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統計ふくやま掲載\PDF2024\HP掲載\白紙なし・ページなし個別 見出し無し\"/>
    </mc:Choice>
  </mc:AlternateContent>
  <bookViews>
    <workbookView xWindow="0" yWindow="0" windowWidth="11508" windowHeight="6576"/>
  </bookViews>
  <sheets>
    <sheet name="E-1,2,3" sheetId="1" r:id="rId1"/>
    <sheet name="E-4,5" sheetId="2" r:id="rId2"/>
    <sheet name="E-6,7" sheetId="8" r:id="rId3"/>
    <sheet name="E-8,9" sheetId="4" r:id="rId4"/>
    <sheet name="E-10" sheetId="5" r:id="rId5"/>
    <sheet name="E-11,12,13" sheetId="6" r:id="rId6"/>
  </sheets>
  <definedNames>
    <definedName name="_1第１４表T_秘匿">#REF!</definedName>
    <definedName name="_xlnm.Print_Area" localSheetId="0">'E-1,2,3'!$A$1:$H$46</definedName>
    <definedName name="_xlnm.Print_Area" localSheetId="5">'E-11,12,13'!$A$1:$J$48</definedName>
    <definedName name="_xlnm.Print_Area" localSheetId="1">'E-4,5'!$A$1:$K$37</definedName>
    <definedName name="_xlnm.Print_Area" localSheetId="2">'E-6,7'!$A$1:$AC$27</definedName>
    <definedName name="町別商店数クロス集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 l="1"/>
  <c r="D45" i="1"/>
  <c r="C45" i="1"/>
  <c r="F40" i="1"/>
  <c r="E40" i="1"/>
  <c r="D40" i="1"/>
  <c r="C40" i="1"/>
  <c r="E26" i="1"/>
  <c r="D26" i="1"/>
  <c r="C26" i="1"/>
  <c r="E9" i="1"/>
  <c r="D9" i="1"/>
  <c r="C9" i="1"/>
</calcChain>
</file>

<file path=xl/sharedStrings.xml><?xml version="1.0" encoding="utf-8"?>
<sst xmlns="http://schemas.openxmlformats.org/spreadsheetml/2006/main" count="1106" uniqueCount="313">
  <si>
    <t>Ｅ－１　　　農林業経営体数</t>
    <rPh sb="6" eb="9">
      <t>ノウリンギョウ</t>
    </rPh>
    <rPh sb="9" eb="11">
      <t>ケイエイ</t>
    </rPh>
    <rPh sb="11" eb="12">
      <t>タイ</t>
    </rPh>
    <rPh sb="12" eb="13">
      <t>スウ</t>
    </rPh>
    <phoneticPr fontId="3"/>
  </si>
  <si>
    <t>農林水産省「2015年農林業センサス結果報告」</t>
    <rPh sb="0" eb="2">
      <t>ノウリン</t>
    </rPh>
    <rPh sb="2" eb="5">
      <t>スイサンショウ</t>
    </rPh>
    <rPh sb="10" eb="11">
      <t>ネン</t>
    </rPh>
    <rPh sb="11" eb="13">
      <t>ノウリン</t>
    </rPh>
    <rPh sb="13" eb="14">
      <t>ギョウ</t>
    </rPh>
    <rPh sb="18" eb="20">
      <t>ケッカ</t>
    </rPh>
    <rPh sb="20" eb="22">
      <t>ホウコク</t>
    </rPh>
    <phoneticPr fontId="3"/>
  </si>
  <si>
    <t>(単位   経営体，％）</t>
    <rPh sb="6" eb="8">
      <t>ケイエイ</t>
    </rPh>
    <rPh sb="8" eb="9">
      <t>タイ</t>
    </rPh>
    <phoneticPr fontId="3"/>
  </si>
  <si>
    <t>農林水産省「2020年農林業センサス結果報告」</t>
    <rPh sb="0" eb="2">
      <t>ノウリン</t>
    </rPh>
    <rPh sb="2" eb="5">
      <t>スイサンショウ</t>
    </rPh>
    <rPh sb="10" eb="11">
      <t>ネン</t>
    </rPh>
    <rPh sb="11" eb="13">
      <t>ノウリン</t>
    </rPh>
    <rPh sb="13" eb="14">
      <t>ギョウ</t>
    </rPh>
    <rPh sb="18" eb="20">
      <t>ケッカ</t>
    </rPh>
    <rPh sb="20" eb="22">
      <t>ホウコク</t>
    </rPh>
    <phoneticPr fontId="3"/>
  </si>
  <si>
    <t>年次  ・  地区</t>
    <phoneticPr fontId="3"/>
  </si>
  <si>
    <t>農林業経営体</t>
    <rPh sb="0" eb="3">
      <t>ノウリンギョウ</t>
    </rPh>
    <rPh sb="3" eb="5">
      <t>ケイエイ</t>
    </rPh>
    <rPh sb="5" eb="6">
      <t>タイ</t>
    </rPh>
    <phoneticPr fontId="3"/>
  </si>
  <si>
    <t>農業経営体</t>
    <rPh sb="0" eb="2">
      <t>ノウギョウ</t>
    </rPh>
    <rPh sb="2" eb="4">
      <t>ケイエイ</t>
    </rPh>
    <rPh sb="4" eb="5">
      <t>タイ</t>
    </rPh>
    <phoneticPr fontId="3"/>
  </si>
  <si>
    <t>林業経営体</t>
    <rPh sb="0" eb="2">
      <t>リンギョウ</t>
    </rPh>
    <rPh sb="2" eb="5">
      <t>ケイエイタイ</t>
    </rPh>
    <phoneticPr fontId="3"/>
  </si>
  <si>
    <t>２０１５年（平成２７年）</t>
    <rPh sb="4" eb="5">
      <t>ネン</t>
    </rPh>
    <rPh sb="6" eb="8">
      <t>ヘイセイ</t>
    </rPh>
    <rPh sb="10" eb="11">
      <t>ネン</t>
    </rPh>
    <phoneticPr fontId="3"/>
  </si>
  <si>
    <t>２０２０年（令和２年）</t>
    <rPh sb="4" eb="5">
      <t>ネン</t>
    </rPh>
    <rPh sb="6" eb="8">
      <t>レイワ</t>
    </rPh>
    <rPh sb="9" eb="10">
      <t>ネン</t>
    </rPh>
    <phoneticPr fontId="3"/>
  </si>
  <si>
    <t>増減率（２０２０／２０１５）</t>
    <rPh sb="0" eb="2">
      <t>ゾウゲン</t>
    </rPh>
    <rPh sb="2" eb="3">
      <t>リツ</t>
    </rPh>
    <phoneticPr fontId="3"/>
  </si>
  <si>
    <t>各年 2月 1日現在における市域での数値です。</t>
  </si>
  <si>
    <t>農林業センサスは属人調査であるため、調査対象である農業及び林業経営体の所在する</t>
    <rPh sb="18" eb="20">
      <t>チョウサ</t>
    </rPh>
    <rPh sb="20" eb="22">
      <t>タイショウ</t>
    </rPh>
    <rPh sb="25" eb="27">
      <t>ノウギョウ</t>
    </rPh>
    <rPh sb="27" eb="28">
      <t>オヨ</t>
    </rPh>
    <rPh sb="29" eb="31">
      <t>リンギョウ</t>
    </rPh>
    <rPh sb="31" eb="34">
      <t>ケイエイタイ</t>
    </rPh>
    <rPh sb="35" eb="37">
      <t>ショザイ</t>
    </rPh>
    <phoneticPr fontId="3"/>
  </si>
  <si>
    <t>市区町村で調査しています。</t>
  </si>
  <si>
    <t>（注）農業経営と林業経営を合わせて営んでいる経営体は、農業経営体と林業経営体にそれぞれ含まれるため、</t>
    <rPh sb="1" eb="2">
      <t>チュウ</t>
    </rPh>
    <rPh sb="3" eb="5">
      <t>ノウギョウ</t>
    </rPh>
    <rPh sb="5" eb="7">
      <t>ケイエイ</t>
    </rPh>
    <rPh sb="8" eb="10">
      <t>リンギョウ</t>
    </rPh>
    <rPh sb="10" eb="12">
      <t>ケイエイ</t>
    </rPh>
    <rPh sb="13" eb="14">
      <t>ア</t>
    </rPh>
    <rPh sb="17" eb="18">
      <t>イトナ</t>
    </rPh>
    <rPh sb="22" eb="25">
      <t>ケイエイタイ</t>
    </rPh>
    <rPh sb="27" eb="29">
      <t>ノウギョウ</t>
    </rPh>
    <rPh sb="29" eb="32">
      <t>ケイエイタイ</t>
    </rPh>
    <rPh sb="33" eb="35">
      <t>リンギョウ</t>
    </rPh>
    <rPh sb="35" eb="38">
      <t>ケイエイタイ</t>
    </rPh>
    <rPh sb="43" eb="44">
      <t>フク</t>
    </rPh>
    <phoneticPr fontId="3"/>
  </si>
  <si>
    <t>　　　農業経営体数と林業経営体数の合計と農林業経営体数は一致しません。</t>
    <rPh sb="3" eb="5">
      <t>ノウギョウ</t>
    </rPh>
    <rPh sb="5" eb="8">
      <t>ケイエイタイ</t>
    </rPh>
    <rPh sb="8" eb="9">
      <t>スウ</t>
    </rPh>
    <rPh sb="10" eb="12">
      <t>リンギョウ</t>
    </rPh>
    <rPh sb="12" eb="15">
      <t>ケイエイタイ</t>
    </rPh>
    <rPh sb="15" eb="16">
      <t>スウ</t>
    </rPh>
    <rPh sb="17" eb="19">
      <t>ゴウケイ</t>
    </rPh>
    <rPh sb="20" eb="23">
      <t>ノウリンギョウ</t>
    </rPh>
    <rPh sb="23" eb="26">
      <t>ケイエイタイ</t>
    </rPh>
    <rPh sb="26" eb="27">
      <t>スウ</t>
    </rPh>
    <rPh sb="28" eb="30">
      <t>イッチ</t>
    </rPh>
    <phoneticPr fontId="3"/>
  </si>
  <si>
    <t>Ｅ－２　　　総農家数</t>
    <rPh sb="6" eb="7">
      <t>ソウ</t>
    </rPh>
    <rPh sb="7" eb="9">
      <t>ノウカ</t>
    </rPh>
    <rPh sb="9" eb="10">
      <t>カズ</t>
    </rPh>
    <phoneticPr fontId="3"/>
  </si>
  <si>
    <t>(単位  戸，％）</t>
    <rPh sb="5" eb="6">
      <t>コ</t>
    </rPh>
    <phoneticPr fontId="3"/>
  </si>
  <si>
    <t>年次  ・  地区</t>
    <phoneticPr fontId="3"/>
  </si>
  <si>
    <t>総農家数</t>
    <rPh sb="0" eb="1">
      <t>ソウ</t>
    </rPh>
    <rPh sb="1" eb="3">
      <t>ノウカ</t>
    </rPh>
    <rPh sb="3" eb="4">
      <t>スウ</t>
    </rPh>
    <phoneticPr fontId="3"/>
  </si>
  <si>
    <t>販売農家</t>
    <rPh sb="0" eb="2">
      <t>ハンバイ</t>
    </rPh>
    <rPh sb="2" eb="4">
      <t>ノウカ</t>
    </rPh>
    <phoneticPr fontId="3"/>
  </si>
  <si>
    <t>自給的農家</t>
    <rPh sb="0" eb="3">
      <t>ジキュウテキ</t>
    </rPh>
    <rPh sb="3" eb="5">
      <t>ノウカ</t>
    </rPh>
    <phoneticPr fontId="3"/>
  </si>
  <si>
    <t>２０１５年（平成２７年）</t>
    <rPh sb="4" eb="5">
      <t>ネン</t>
    </rPh>
    <rPh sb="6" eb="8">
      <t>ヘイセイ</t>
    </rPh>
    <rPh sb="10" eb="11">
      <t>ネン</t>
    </rPh>
    <phoneticPr fontId="10"/>
  </si>
  <si>
    <t>（注）「2020年農林業センサス」から土地持ち非農家数の項目がなくなりました。</t>
    <rPh sb="1" eb="2">
      <t>チュウ</t>
    </rPh>
    <rPh sb="8" eb="9">
      <t>ネン</t>
    </rPh>
    <rPh sb="9" eb="12">
      <t>ノウリンギョウ</t>
    </rPh>
    <rPh sb="26" eb="27">
      <t>スウ</t>
    </rPh>
    <rPh sb="28" eb="30">
      <t>コウモク</t>
    </rPh>
    <phoneticPr fontId="3"/>
  </si>
  <si>
    <t>Ｅ－３　　　経営耕地面積規模別経営体数</t>
    <rPh sb="6" eb="8">
      <t>ケイエイ</t>
    </rPh>
    <rPh sb="8" eb="10">
      <t>コウチ</t>
    </rPh>
    <rPh sb="10" eb="12">
      <t>メンセキ</t>
    </rPh>
    <rPh sb="12" eb="15">
      <t>キボベツ</t>
    </rPh>
    <rPh sb="15" eb="17">
      <t>ケイエイ</t>
    </rPh>
    <rPh sb="18" eb="19">
      <t>スウ</t>
    </rPh>
    <phoneticPr fontId="3"/>
  </si>
  <si>
    <t>(単位  経営体，％）</t>
    <rPh sb="5" eb="8">
      <t>ケイエイタイ</t>
    </rPh>
    <phoneticPr fontId="3"/>
  </si>
  <si>
    <t>年次  ・  区分</t>
    <rPh sb="7" eb="9">
      <t>クブン</t>
    </rPh>
    <phoneticPr fontId="3"/>
  </si>
  <si>
    <t>計</t>
    <rPh sb="0" eb="1">
      <t>ケイ</t>
    </rPh>
    <phoneticPr fontId="3"/>
  </si>
  <si>
    <t>0.3ha未満</t>
    <rPh sb="5" eb="7">
      <t>ミマン</t>
    </rPh>
    <phoneticPr fontId="3"/>
  </si>
  <si>
    <t>0.3～0.5ha</t>
    <phoneticPr fontId="3"/>
  </si>
  <si>
    <t>0.5～1.0ha</t>
    <phoneticPr fontId="3"/>
  </si>
  <si>
    <t>1.0～3.0ha</t>
    <phoneticPr fontId="3"/>
  </si>
  <si>
    <t>3.0ha以上</t>
    <rPh sb="5" eb="7">
      <t>イジョウ</t>
    </rPh>
    <phoneticPr fontId="3"/>
  </si>
  <si>
    <t>Ｅ－４　　　農業経営組織別経営体数</t>
    <rPh sb="6" eb="8">
      <t>ノウギョウ</t>
    </rPh>
    <rPh sb="8" eb="10">
      <t>ケイエイ</t>
    </rPh>
    <rPh sb="10" eb="12">
      <t>ソシキ</t>
    </rPh>
    <rPh sb="12" eb="13">
      <t>ベツ</t>
    </rPh>
    <rPh sb="13" eb="15">
      <t>ケイエイ</t>
    </rPh>
    <rPh sb="16" eb="17">
      <t>スウ</t>
    </rPh>
    <phoneticPr fontId="3"/>
  </si>
  <si>
    <t>年次・区分</t>
    <rPh sb="0" eb="2">
      <t>ネンジ</t>
    </rPh>
    <rPh sb="3" eb="5">
      <t>クブン</t>
    </rPh>
    <phoneticPr fontId="3"/>
  </si>
  <si>
    <t>販売のあった経営体</t>
    <rPh sb="0" eb="2">
      <t>ハンバイ</t>
    </rPh>
    <rPh sb="6" eb="9">
      <t>ケイエイタイ</t>
    </rPh>
    <phoneticPr fontId="3"/>
  </si>
  <si>
    <t>単一
経営</t>
    <rPh sb="0" eb="2">
      <t>タンイツ</t>
    </rPh>
    <rPh sb="3" eb="5">
      <t>ケイエイ</t>
    </rPh>
    <phoneticPr fontId="3"/>
  </si>
  <si>
    <t>稲作</t>
    <rPh sb="0" eb="2">
      <t>イナサク</t>
    </rPh>
    <phoneticPr fontId="3"/>
  </si>
  <si>
    <t>麦類作</t>
    <rPh sb="0" eb="1">
      <t>ムギ</t>
    </rPh>
    <rPh sb="1" eb="2">
      <t>ルイ</t>
    </rPh>
    <rPh sb="2" eb="3">
      <t>ツク</t>
    </rPh>
    <phoneticPr fontId="3"/>
  </si>
  <si>
    <t>雑穀・
いも類・豆腐</t>
    <rPh sb="0" eb="2">
      <t>ザッコク</t>
    </rPh>
    <rPh sb="6" eb="7">
      <t>ルイ</t>
    </rPh>
    <rPh sb="8" eb="10">
      <t>トウフ</t>
    </rPh>
    <phoneticPr fontId="3"/>
  </si>
  <si>
    <t>工芸
農作物</t>
    <rPh sb="0" eb="2">
      <t>コウゲイ</t>
    </rPh>
    <rPh sb="3" eb="6">
      <t>ノウサクブツ</t>
    </rPh>
    <phoneticPr fontId="3"/>
  </si>
  <si>
    <t>露地
野菜</t>
    <rPh sb="0" eb="2">
      <t>ロジ</t>
    </rPh>
    <rPh sb="3" eb="5">
      <t>ヤサイ</t>
    </rPh>
    <phoneticPr fontId="1"/>
  </si>
  <si>
    <t>施設
野菜</t>
    <rPh sb="0" eb="2">
      <t>シセツ</t>
    </rPh>
    <rPh sb="3" eb="5">
      <t>ヤサイ</t>
    </rPh>
    <phoneticPr fontId="1"/>
  </si>
  <si>
    <t>果樹類</t>
    <rPh sb="0" eb="2">
      <t>カジュ</t>
    </rPh>
    <rPh sb="2" eb="3">
      <t>ルイ</t>
    </rPh>
    <phoneticPr fontId="1"/>
  </si>
  <si>
    <t>-</t>
  </si>
  <si>
    <t>花き・
花木</t>
    <rPh sb="0" eb="1">
      <t>カ</t>
    </rPh>
    <rPh sb="4" eb="6">
      <t>ハナキ</t>
    </rPh>
    <phoneticPr fontId="1"/>
  </si>
  <si>
    <t>その他
の作物</t>
    <rPh sb="2" eb="3">
      <t>タ</t>
    </rPh>
    <rPh sb="5" eb="7">
      <t>サクモツ</t>
    </rPh>
    <phoneticPr fontId="1"/>
  </si>
  <si>
    <t>酪農</t>
    <rPh sb="0" eb="2">
      <t>ラクノウ</t>
    </rPh>
    <phoneticPr fontId="1"/>
  </si>
  <si>
    <t>肉用牛</t>
    <rPh sb="0" eb="1">
      <t>ニク</t>
    </rPh>
    <rPh sb="1" eb="2">
      <t>ヨウ</t>
    </rPh>
    <rPh sb="2" eb="3">
      <t>ウシ</t>
    </rPh>
    <phoneticPr fontId="1"/>
  </si>
  <si>
    <t>養豚・
養鶏</t>
    <rPh sb="0" eb="2">
      <t>ヨウトン</t>
    </rPh>
    <rPh sb="4" eb="6">
      <t>ヨウケイ</t>
    </rPh>
    <phoneticPr fontId="1"/>
  </si>
  <si>
    <t>その他
の畜産</t>
    <rPh sb="2" eb="3">
      <t>タ</t>
    </rPh>
    <rPh sb="5" eb="7">
      <t>チクサン</t>
    </rPh>
    <phoneticPr fontId="1"/>
  </si>
  <si>
    <t>準単一
複合
経営</t>
    <rPh sb="0" eb="1">
      <t>ジュン</t>
    </rPh>
    <rPh sb="1" eb="3">
      <t>タンイツ</t>
    </rPh>
    <rPh sb="4" eb="6">
      <t>フクゴウ</t>
    </rPh>
    <rPh sb="7" eb="9">
      <t>ケイエイ</t>
    </rPh>
    <phoneticPr fontId="1"/>
  </si>
  <si>
    <t>Ｅ－５　　　保有山林規模別林業経営体数</t>
    <rPh sb="6" eb="8">
      <t>ホユウ</t>
    </rPh>
    <rPh sb="8" eb="10">
      <t>サンリン</t>
    </rPh>
    <rPh sb="10" eb="13">
      <t>キボベツ</t>
    </rPh>
    <rPh sb="13" eb="15">
      <t>リンギョウ</t>
    </rPh>
    <rPh sb="15" eb="17">
      <t>ケイエイ</t>
    </rPh>
    <rPh sb="18" eb="19">
      <t>スウ</t>
    </rPh>
    <phoneticPr fontId="3"/>
  </si>
  <si>
    <t>計</t>
    <rPh sb="0" eb="1">
      <t>ゴウケイ</t>
    </rPh>
    <phoneticPr fontId="1"/>
  </si>
  <si>
    <t>5ha
未満</t>
    <rPh sb="4" eb="6">
      <t>ミマン</t>
    </rPh>
    <phoneticPr fontId="1"/>
  </si>
  <si>
    <t>5～10ha</t>
    <phoneticPr fontId="3"/>
  </si>
  <si>
    <t>10～20ha</t>
    <phoneticPr fontId="3"/>
  </si>
  <si>
    <t>20～50ha</t>
    <phoneticPr fontId="3"/>
  </si>
  <si>
    <t>50ｈａ
以上</t>
    <rPh sb="5" eb="7">
      <t>イジョウ</t>
    </rPh>
    <phoneticPr fontId="1"/>
  </si>
  <si>
    <t>Ｅ－６　耕地面積、水稲・麦類・大豆・そばの作付面積及び収穫量　</t>
    <rPh sb="4" eb="6">
      <t>コウチ</t>
    </rPh>
    <rPh sb="6" eb="8">
      <t>メンセキ</t>
    </rPh>
    <rPh sb="9" eb="11">
      <t>スイトウ</t>
    </rPh>
    <rPh sb="12" eb="13">
      <t>ムギ</t>
    </rPh>
    <rPh sb="13" eb="14">
      <t>ルイ</t>
    </rPh>
    <rPh sb="15" eb="17">
      <t>ダイズ</t>
    </rPh>
    <rPh sb="21" eb="23">
      <t>サクツケ</t>
    </rPh>
    <phoneticPr fontId="3"/>
  </si>
  <si>
    <t>農林水産省「農林水産関係市町村別統計」</t>
    <rPh sb="0" eb="2">
      <t>ノウリン</t>
    </rPh>
    <rPh sb="2" eb="5">
      <t>スイサンショウ</t>
    </rPh>
    <rPh sb="6" eb="8">
      <t>ノウリン</t>
    </rPh>
    <rPh sb="8" eb="10">
      <t>スイサン</t>
    </rPh>
    <rPh sb="10" eb="12">
      <t>カンケイ</t>
    </rPh>
    <rPh sb="12" eb="15">
      <t>シチョウソン</t>
    </rPh>
    <rPh sb="15" eb="16">
      <t>ベツ</t>
    </rPh>
    <rPh sb="16" eb="18">
      <t>トウケイ</t>
    </rPh>
    <phoneticPr fontId="3"/>
  </si>
  <si>
    <t>年次</t>
  </si>
  <si>
    <t>1)耕地面積</t>
    <rPh sb="2" eb="4">
      <t>コウチ</t>
    </rPh>
    <rPh sb="4" eb="6">
      <t>メンセキ</t>
    </rPh>
    <phoneticPr fontId="3"/>
  </si>
  <si>
    <t>水稲</t>
  </si>
  <si>
    <t>小麦</t>
  </si>
  <si>
    <t>六条大麦</t>
    <rPh sb="0" eb="1">
      <t>ロク</t>
    </rPh>
    <phoneticPr fontId="3"/>
  </si>
  <si>
    <t>大豆</t>
    <rPh sb="0" eb="2">
      <t>ダイズ</t>
    </rPh>
    <phoneticPr fontId="3"/>
  </si>
  <si>
    <t>そば</t>
    <phoneticPr fontId="3"/>
  </si>
  <si>
    <t>田耕地面積</t>
    <rPh sb="0" eb="1">
      <t>タ</t>
    </rPh>
    <rPh sb="1" eb="3">
      <t>コウチ</t>
    </rPh>
    <rPh sb="3" eb="5">
      <t>メンセキ</t>
    </rPh>
    <phoneticPr fontId="3"/>
  </si>
  <si>
    <t>畑耕地面積</t>
    <rPh sb="0" eb="1">
      <t>ハタケ</t>
    </rPh>
    <rPh sb="1" eb="3">
      <t>コウチ</t>
    </rPh>
    <rPh sb="3" eb="5">
      <t>メンセキ</t>
    </rPh>
    <phoneticPr fontId="3"/>
  </si>
  <si>
    <t>収穫量</t>
  </si>
  <si>
    <t>作付
面積</t>
  </si>
  <si>
    <t>2019年(令和元年)</t>
    <rPh sb="4" eb="5">
      <t>ネン</t>
    </rPh>
    <rPh sb="6" eb="10">
      <t>レイワガンネン</t>
    </rPh>
    <phoneticPr fontId="3"/>
  </si>
  <si>
    <t>x</t>
  </si>
  <si>
    <t>-</t>
    <phoneticPr fontId="3"/>
  </si>
  <si>
    <t>2019年 (令和元年)</t>
    <rPh sb="4" eb="5">
      <t>ネン</t>
    </rPh>
    <rPh sb="7" eb="11">
      <t>レイワガンネン</t>
    </rPh>
    <phoneticPr fontId="3"/>
  </si>
  <si>
    <t>2020 　(　　 　 2　 )</t>
    <phoneticPr fontId="3"/>
  </si>
  <si>
    <t xml:space="preserve">「… 」事実不詳又は調査を欠くもの </t>
    <rPh sb="4" eb="6">
      <t>ジジツ</t>
    </rPh>
    <rPh sb="6" eb="8">
      <t>フショウ</t>
    </rPh>
    <rPh sb="8" eb="9">
      <t>マタ</t>
    </rPh>
    <rPh sb="10" eb="12">
      <t>チョウサ</t>
    </rPh>
    <rPh sb="13" eb="14">
      <t>カ</t>
    </rPh>
    <phoneticPr fontId="3"/>
  </si>
  <si>
    <t>2021 　(　　　  3　 )</t>
    <phoneticPr fontId="3"/>
  </si>
  <si>
    <t>x</t>
    <phoneticPr fontId="3"/>
  </si>
  <si>
    <t>「－」事実のないもの</t>
    <rPh sb="3" eb="5">
      <t>ジジツ</t>
    </rPh>
    <phoneticPr fontId="3"/>
  </si>
  <si>
    <t>2022 　(　　　  4　 )</t>
    <phoneticPr fontId="3"/>
  </si>
  <si>
    <t>　</t>
  </si>
  <si>
    <t xml:space="preserve">… </t>
  </si>
  <si>
    <t>「×」個人又は法人その他の団体に関する秘密を保護するため，統計数値を公表しないもの</t>
    <rPh sb="3" eb="5">
      <t>コジン</t>
    </rPh>
    <rPh sb="5" eb="6">
      <t>マタ</t>
    </rPh>
    <rPh sb="7" eb="9">
      <t>ホウジン</t>
    </rPh>
    <rPh sb="11" eb="12">
      <t>ホカ</t>
    </rPh>
    <rPh sb="13" eb="15">
      <t>ダンタイ</t>
    </rPh>
    <rPh sb="16" eb="17">
      <t>カン</t>
    </rPh>
    <rPh sb="19" eb="21">
      <t>ヒミツ</t>
    </rPh>
    <rPh sb="22" eb="24">
      <t>ホゴ</t>
    </rPh>
    <rPh sb="29" eb="31">
      <t>トウケイ</t>
    </rPh>
    <rPh sb="31" eb="33">
      <t>スウチ</t>
    </rPh>
    <rPh sb="34" eb="36">
      <t>コウヒョウ</t>
    </rPh>
    <phoneticPr fontId="3"/>
  </si>
  <si>
    <t>耕作者の市町村間の出作・入作を考慮していません（属地統計）。</t>
    <rPh sb="0" eb="2">
      <t>コウサク</t>
    </rPh>
    <rPh sb="2" eb="3">
      <t>シャ</t>
    </rPh>
    <rPh sb="4" eb="7">
      <t>シチョウソン</t>
    </rPh>
    <rPh sb="7" eb="8">
      <t>カン</t>
    </rPh>
    <rPh sb="9" eb="10">
      <t>シュツ</t>
    </rPh>
    <rPh sb="10" eb="11">
      <t>サク</t>
    </rPh>
    <rPh sb="12" eb="13">
      <t>ニュウ</t>
    </rPh>
    <rPh sb="13" eb="14">
      <t>サク</t>
    </rPh>
    <rPh sb="15" eb="17">
      <t>コウリョ</t>
    </rPh>
    <rPh sb="24" eb="26">
      <t>ゾクチ</t>
    </rPh>
    <rPh sb="26" eb="28">
      <t>トウケイ</t>
    </rPh>
    <phoneticPr fontId="3"/>
  </si>
  <si>
    <t>1)耕地面積には、けい畔を含みます。</t>
    <rPh sb="2" eb="4">
      <t>コウチ</t>
    </rPh>
    <rPh sb="4" eb="6">
      <t>メンセキ</t>
    </rPh>
    <rPh sb="11" eb="12">
      <t>ハン</t>
    </rPh>
    <rPh sb="13" eb="14">
      <t>フク</t>
    </rPh>
    <phoneticPr fontId="3"/>
  </si>
  <si>
    <t>Ｅ－７　販売目的で栽培している果樹類の栽培農家数及び栽培面積</t>
    <rPh sb="17" eb="18">
      <t>ルイ</t>
    </rPh>
    <rPh sb="21" eb="23">
      <t>ノウカ</t>
    </rPh>
    <rPh sb="23" eb="24">
      <t>スウ</t>
    </rPh>
    <rPh sb="24" eb="25">
      <t>オヨ</t>
    </rPh>
    <rPh sb="26" eb="28">
      <t>サイバイ</t>
    </rPh>
    <rPh sb="28" eb="30">
      <t>メンセキ</t>
    </rPh>
    <phoneticPr fontId="3"/>
  </si>
  <si>
    <t>農林水産省「2015年農林業センサス結果報告」</t>
    <rPh sb="0" eb="2">
      <t>ノウリン</t>
    </rPh>
    <rPh sb="2" eb="5">
      <t>スイサンショウ</t>
    </rPh>
    <rPh sb="10" eb="11">
      <t>ネン</t>
    </rPh>
    <rPh sb="11" eb="14">
      <t>ノウリンギョウ</t>
    </rPh>
    <rPh sb="18" eb="20">
      <t>ケッカ</t>
    </rPh>
    <rPh sb="20" eb="22">
      <t>ホウコク</t>
    </rPh>
    <phoneticPr fontId="3"/>
  </si>
  <si>
    <t>（単位　　戸，hａ）</t>
    <rPh sb="1" eb="3">
      <t>タンイ</t>
    </rPh>
    <rPh sb="5" eb="6">
      <t>コ</t>
    </rPh>
    <phoneticPr fontId="3"/>
  </si>
  <si>
    <t>農林水産省「2020年農林業センサス結果報告」</t>
    <rPh sb="0" eb="2">
      <t>ノウリン</t>
    </rPh>
    <rPh sb="2" eb="5">
      <t>スイサンショウ</t>
    </rPh>
    <rPh sb="10" eb="11">
      <t>ネン</t>
    </rPh>
    <rPh sb="11" eb="14">
      <t>ノウリンギョウ</t>
    </rPh>
    <rPh sb="18" eb="20">
      <t>ケッカ</t>
    </rPh>
    <rPh sb="20" eb="22">
      <t>ホウコク</t>
    </rPh>
    <phoneticPr fontId="3"/>
  </si>
  <si>
    <t>年次</t>
    <rPh sb="0" eb="2">
      <t>ネンジ</t>
    </rPh>
    <phoneticPr fontId="3"/>
  </si>
  <si>
    <t>栽培農家</t>
    <rPh sb="0" eb="2">
      <t>サイバイ</t>
    </rPh>
    <rPh sb="2" eb="4">
      <t>ノウカ</t>
    </rPh>
    <phoneticPr fontId="3"/>
  </si>
  <si>
    <t>露地</t>
    <rPh sb="0" eb="2">
      <t>ロジ</t>
    </rPh>
    <phoneticPr fontId="3"/>
  </si>
  <si>
    <t>施設</t>
    <rPh sb="0" eb="2">
      <t>シセツ</t>
    </rPh>
    <phoneticPr fontId="3"/>
  </si>
  <si>
    <t>温州みかん</t>
    <rPh sb="0" eb="1">
      <t>ヌク</t>
    </rPh>
    <rPh sb="1" eb="2">
      <t>シュウ</t>
    </rPh>
    <phoneticPr fontId="3"/>
  </si>
  <si>
    <t>その他のかんきつ類</t>
    <rPh sb="2" eb="3">
      <t>タ</t>
    </rPh>
    <rPh sb="8" eb="9">
      <t>ルイ</t>
    </rPh>
    <phoneticPr fontId="3"/>
  </si>
  <si>
    <t>日本なし</t>
    <rPh sb="0" eb="2">
      <t>ニホン</t>
    </rPh>
    <phoneticPr fontId="3"/>
  </si>
  <si>
    <t>西洋なし</t>
    <rPh sb="0" eb="2">
      <t>セイヨウ</t>
    </rPh>
    <phoneticPr fontId="3"/>
  </si>
  <si>
    <t>栽培　　　　農家数</t>
    <rPh sb="0" eb="2">
      <t>サイバイ</t>
    </rPh>
    <rPh sb="6" eb="8">
      <t>ノウカ</t>
    </rPh>
    <rPh sb="8" eb="9">
      <t>スウ</t>
    </rPh>
    <phoneticPr fontId="3"/>
  </si>
  <si>
    <t>栽培　　　面積</t>
    <rPh sb="0" eb="2">
      <t>サイバイ</t>
    </rPh>
    <rPh sb="5" eb="7">
      <t>メンセキ</t>
    </rPh>
    <phoneticPr fontId="3"/>
  </si>
  <si>
    <t>栽培　　　　面積</t>
    <rPh sb="0" eb="2">
      <t>サイバイ</t>
    </rPh>
    <rPh sb="6" eb="8">
      <t>メンセキ</t>
    </rPh>
    <phoneticPr fontId="3"/>
  </si>
  <si>
    <t>栽培　　面積</t>
    <rPh sb="0" eb="2">
      <t>サイバイ</t>
    </rPh>
    <rPh sb="4" eb="6">
      <t>メンセキ</t>
    </rPh>
    <phoneticPr fontId="3"/>
  </si>
  <si>
    <t>2015年（平成27年）</t>
    <rPh sb="4" eb="5">
      <t>ネン</t>
    </rPh>
    <rPh sb="6" eb="8">
      <t>ヘイセイ</t>
    </rPh>
    <rPh sb="10" eb="11">
      <t>ネン</t>
    </rPh>
    <phoneticPr fontId="3"/>
  </si>
  <si>
    <t>2020年（令和2年）</t>
    <rPh sb="4" eb="5">
      <t>ネン</t>
    </rPh>
    <rPh sb="6" eb="8">
      <t>レイワ</t>
    </rPh>
    <rPh sb="9" eb="10">
      <t>ネン</t>
    </rPh>
    <phoneticPr fontId="3"/>
  </si>
  <si>
    <t>おうとう</t>
    <phoneticPr fontId="3"/>
  </si>
  <si>
    <t>くり</t>
    <phoneticPr fontId="3"/>
  </si>
  <si>
    <t>その他の果樹</t>
    <rPh sb="2" eb="3">
      <t>タ</t>
    </rPh>
    <rPh sb="4" eb="6">
      <t>カジュ</t>
    </rPh>
    <phoneticPr fontId="3"/>
  </si>
  <si>
    <t>Ｅ－８　　　経営組織・漁船隻数・トン数・従事者数　</t>
    <phoneticPr fontId="3"/>
  </si>
  <si>
    <t xml:space="preserve">    </t>
  </si>
  <si>
    <t xml:space="preserve">                及び専兼業別個人経営体数　</t>
    <phoneticPr fontId="3"/>
  </si>
  <si>
    <t>（単位　経営体，隻，ｔ，人，万円）</t>
    <rPh sb="4" eb="6">
      <t>ケイエイ</t>
    </rPh>
    <rPh sb="6" eb="7">
      <t>タイ</t>
    </rPh>
    <rPh sb="8" eb="9">
      <t>セキ</t>
    </rPh>
    <phoneticPr fontId="3"/>
  </si>
  <si>
    <t>農林水産省「漁業センサス結果報告」</t>
    <rPh sb="0" eb="2">
      <t>ノウリン</t>
    </rPh>
    <rPh sb="2" eb="5">
      <t>スイサンショウ</t>
    </rPh>
    <phoneticPr fontId="3"/>
  </si>
  <si>
    <t xml:space="preserve">年次 ・ 漁業地区 </t>
    <phoneticPr fontId="3"/>
  </si>
  <si>
    <t>経営組織</t>
  </si>
  <si>
    <t>漁船</t>
  </si>
  <si>
    <t>11月1日現在の海上作業従事者数</t>
  </si>
  <si>
    <t>專兼業別個人経営体数</t>
  </si>
  <si>
    <t>総数</t>
  </si>
  <si>
    <t>個人</t>
  </si>
  <si>
    <t>会社</t>
  </si>
  <si>
    <t>その他</t>
  </si>
  <si>
    <t>無動力漁船隻数</t>
  </si>
  <si>
    <t>船外機付
漁船隻数</t>
  </si>
  <si>
    <t>動力漁船</t>
  </si>
  <si>
    <t>計</t>
  </si>
  <si>
    <t>家族</t>
  </si>
  <si>
    <t>団体経営体の責任のある者</t>
    <phoneticPr fontId="3"/>
  </si>
  <si>
    <t>雇用者</t>
  </si>
  <si>
    <t>専業</t>
  </si>
  <si>
    <t>兼業</t>
  </si>
  <si>
    <t>隻数</t>
  </si>
  <si>
    <t>トン数</t>
  </si>
  <si>
    <t>漁業が主</t>
  </si>
  <si>
    <t>漁業が従</t>
  </si>
  <si>
    <t>2018年（平成30年）　総数</t>
    <phoneticPr fontId="3"/>
  </si>
  <si>
    <t xml:space="preserve"> -</t>
  </si>
  <si>
    <t>田尻</t>
  </si>
  <si>
    <t xml:space="preserve"> x</t>
  </si>
  <si>
    <t xml:space="preserve"> x</t>
    <phoneticPr fontId="3"/>
  </si>
  <si>
    <t>鞆の浦</t>
  </si>
  <si>
    <t>-</t>
    <phoneticPr fontId="3"/>
  </si>
  <si>
    <t>走島</t>
  </si>
  <si>
    <t>-</t>
    <phoneticPr fontId="3"/>
  </si>
  <si>
    <t>水呑</t>
  </si>
  <si>
    <t>松永</t>
  </si>
  <si>
    <t>-</t>
    <phoneticPr fontId="3"/>
  </si>
  <si>
    <t>田島</t>
  </si>
  <si>
    <t>横島</t>
  </si>
  <si>
    <t>千年</t>
  </si>
  <si>
    <t>-</t>
    <phoneticPr fontId="3"/>
  </si>
  <si>
    <t>地区設定外</t>
    <rPh sb="0" eb="2">
      <t>チク</t>
    </rPh>
    <rPh sb="2" eb="4">
      <t>セッテイ</t>
    </rPh>
    <rPh sb="4" eb="5">
      <t>ガイ</t>
    </rPh>
    <phoneticPr fontId="3"/>
  </si>
  <si>
    <t xml:space="preserve"> x</t>
    <phoneticPr fontId="3"/>
  </si>
  <si>
    <t xml:space="preserve">年次 ・ 漁業地区 </t>
    <phoneticPr fontId="3"/>
  </si>
  <si>
    <t>漁船</t>
    <rPh sb="0" eb="2">
      <t>ギョセン</t>
    </rPh>
    <phoneticPr fontId="3"/>
  </si>
  <si>
    <t>11月1日現在の海上作業従事者数</t>
    <rPh sb="2" eb="3">
      <t>ガツ</t>
    </rPh>
    <rPh sb="4" eb="7">
      <t>ニチゲンザイ</t>
    </rPh>
    <rPh sb="8" eb="10">
      <t>カイジョウ</t>
    </rPh>
    <rPh sb="10" eb="12">
      <t>サギョウ</t>
    </rPh>
    <rPh sb="12" eb="15">
      <t>ジュウジシャ</t>
    </rPh>
    <rPh sb="15" eb="16">
      <t>スウ</t>
    </rPh>
    <phoneticPr fontId="3"/>
  </si>
  <si>
    <t>無動力漁船隻数</t>
    <rPh sb="0" eb="1">
      <t>ム</t>
    </rPh>
    <rPh sb="5" eb="7">
      <t>セキスウ</t>
    </rPh>
    <phoneticPr fontId="3"/>
  </si>
  <si>
    <t>船外機付
漁船隻数</t>
    <rPh sb="0" eb="3">
      <t>センガイキ</t>
    </rPh>
    <rPh sb="3" eb="4">
      <t>ツ</t>
    </rPh>
    <rPh sb="5" eb="6">
      <t>ギョ</t>
    </rPh>
    <rPh sb="6" eb="7">
      <t>セン</t>
    </rPh>
    <rPh sb="7" eb="9">
      <t>セキスウ</t>
    </rPh>
    <phoneticPr fontId="3"/>
  </si>
  <si>
    <t>動力漁船</t>
    <phoneticPr fontId="3"/>
  </si>
  <si>
    <t>家族</t>
    <rPh sb="0" eb="2">
      <t>カゾク</t>
    </rPh>
    <phoneticPr fontId="3"/>
  </si>
  <si>
    <t>団体経営体の責任のある者</t>
    <phoneticPr fontId="3"/>
  </si>
  <si>
    <t>雇用者</t>
    <rPh sb="0" eb="3">
      <t>コヨウシャ</t>
    </rPh>
    <phoneticPr fontId="3"/>
  </si>
  <si>
    <t>兼業</t>
    <rPh sb="0" eb="2">
      <t>ケンギョウ</t>
    </rPh>
    <phoneticPr fontId="3"/>
  </si>
  <si>
    <t>隻数</t>
    <rPh sb="0" eb="2">
      <t>セキスウ</t>
    </rPh>
    <phoneticPr fontId="3"/>
  </si>
  <si>
    <t>トン数</t>
    <rPh sb="2" eb="3">
      <t>スウ</t>
    </rPh>
    <phoneticPr fontId="3"/>
  </si>
  <si>
    <t>2023年（令和5年）　総数</t>
    <rPh sb="6" eb="8">
      <t>レイワ</t>
    </rPh>
    <rPh sb="12" eb="14">
      <t>ソウスウ</t>
    </rPh>
    <phoneticPr fontId="3"/>
  </si>
  <si>
    <t>地区設定外</t>
    <rPh sb="0" eb="4">
      <t>チクセッテイ</t>
    </rPh>
    <rPh sb="4" eb="5">
      <t>ガイ</t>
    </rPh>
    <phoneticPr fontId="3"/>
  </si>
  <si>
    <t>海面漁業のみです。</t>
    <phoneticPr fontId="3"/>
  </si>
  <si>
    <t>各年とも11月1日現在における市域での数値です。</t>
    <rPh sb="0" eb="2">
      <t>カクネン</t>
    </rPh>
    <rPh sb="6" eb="7">
      <t>ガツ</t>
    </rPh>
    <rPh sb="8" eb="9">
      <t>ニチ</t>
    </rPh>
    <rPh sb="9" eb="11">
      <t>ゲンザイ</t>
    </rPh>
    <rPh sb="15" eb="16">
      <t>シ</t>
    </rPh>
    <rPh sb="16" eb="17">
      <t>イキ</t>
    </rPh>
    <rPh sb="19" eb="21">
      <t>スウチ</t>
    </rPh>
    <phoneticPr fontId="3"/>
  </si>
  <si>
    <t>漁業センサスの結果を広島県が独自集計したものです。</t>
    <rPh sb="0" eb="2">
      <t>ギョギョウ</t>
    </rPh>
    <rPh sb="7" eb="9">
      <t>ケッカ</t>
    </rPh>
    <rPh sb="10" eb="13">
      <t>ヒロシマケン</t>
    </rPh>
    <rPh sb="14" eb="16">
      <t>ドクジ</t>
    </rPh>
    <rPh sb="16" eb="18">
      <t>シュウケイ</t>
    </rPh>
    <phoneticPr fontId="3"/>
  </si>
  <si>
    <t>Ｅ－９　　　 経営体階層別経営体数</t>
    <phoneticPr fontId="3"/>
  </si>
  <si>
    <t>（単位　経営体）</t>
  </si>
  <si>
    <t xml:space="preserve">年次 ・ 漁業地区 </t>
  </si>
  <si>
    <t>漁船　　　
非使用</t>
  </si>
  <si>
    <t>無動力船のみ使用</t>
  </si>
  <si>
    <t>動　　　　　力　　　　　漁　　　　　船</t>
  </si>
  <si>
    <t>使　　　　　　　用</t>
  </si>
  <si>
    <t>漁獲物・収穫物の販売金額</t>
  </si>
  <si>
    <t>1ｔ未満</t>
  </si>
  <si>
    <t>1～3ｔ</t>
  </si>
  <si>
    <t>3～5ｔ</t>
  </si>
  <si>
    <t>5～10ｔ</t>
  </si>
  <si>
    <t>10～20ｔ</t>
  </si>
  <si>
    <t>20～30ｔ</t>
  </si>
  <si>
    <t>30～50ｔ</t>
  </si>
  <si>
    <t>50ｔ以上</t>
  </si>
  <si>
    <t>100万円
未満</t>
  </si>
  <si>
    <t>100～
300万円</t>
  </si>
  <si>
    <t>300～
500万円</t>
  </si>
  <si>
    <t>500～
800万円</t>
  </si>
  <si>
    <t>800～
1,000万円</t>
  </si>
  <si>
    <t>1,000～
1,500万円</t>
  </si>
  <si>
    <t>1,500万円
以上</t>
  </si>
  <si>
    <t>2018年（平成30年）　総数</t>
    <rPh sb="13" eb="15">
      <t>ソウスウ</t>
    </rPh>
    <phoneticPr fontId="3"/>
  </si>
  <si>
    <t xml:space="preserve"> x</t>
    <phoneticPr fontId="3"/>
  </si>
  <si>
    <t>地区設定外</t>
    <rPh sb="0" eb="5">
      <t>チクセッテイガイ</t>
    </rPh>
    <phoneticPr fontId="3"/>
  </si>
  <si>
    <t xml:space="preserve">年次 ・ 漁業地区 </t>
    <phoneticPr fontId="3"/>
  </si>
  <si>
    <t>動　　　　　力　　　　　漁　　　　　船</t>
    <rPh sb="12" eb="13">
      <t>ギョ</t>
    </rPh>
    <phoneticPr fontId="3"/>
  </si>
  <si>
    <t>漁獲物・収穫物の販売金額</t>
    <rPh sb="0" eb="3">
      <t>ギョカクブツ</t>
    </rPh>
    <rPh sb="4" eb="7">
      <t>シュウカクブツ</t>
    </rPh>
    <rPh sb="8" eb="10">
      <t>ハンバイ</t>
    </rPh>
    <rPh sb="10" eb="12">
      <t>キンガク</t>
    </rPh>
    <phoneticPr fontId="3"/>
  </si>
  <si>
    <t>1ｔ未満</t>
    <phoneticPr fontId="3"/>
  </si>
  <si>
    <t>1～3ｔ</t>
    <phoneticPr fontId="3"/>
  </si>
  <si>
    <t>3～5ｔ</t>
    <phoneticPr fontId="3"/>
  </si>
  <si>
    <t>5～10ｔ</t>
    <phoneticPr fontId="3"/>
  </si>
  <si>
    <t>10～20ｔ</t>
    <phoneticPr fontId="3"/>
  </si>
  <si>
    <t>20～30ｔ</t>
    <phoneticPr fontId="3"/>
  </si>
  <si>
    <t>30～50ｔ</t>
    <phoneticPr fontId="3"/>
  </si>
  <si>
    <t>50ｔ以上</t>
    <phoneticPr fontId="3"/>
  </si>
  <si>
    <t>100万円
未満</t>
    <phoneticPr fontId="3"/>
  </si>
  <si>
    <t>100～
300万円</t>
    <rPh sb="8" eb="10">
      <t>マンエン</t>
    </rPh>
    <phoneticPr fontId="3"/>
  </si>
  <si>
    <t>300～
500万円</t>
    <rPh sb="8" eb="10">
      <t>マンエン</t>
    </rPh>
    <phoneticPr fontId="3"/>
  </si>
  <si>
    <t>500～
800万円</t>
    <rPh sb="8" eb="10">
      <t>マンエン</t>
    </rPh>
    <phoneticPr fontId="3"/>
  </si>
  <si>
    <t>800～
1,000万円</t>
    <rPh sb="10" eb="12">
      <t>マンエン</t>
    </rPh>
    <phoneticPr fontId="3"/>
  </si>
  <si>
    <t>1,000～
1,500万円</t>
    <rPh sb="12" eb="14">
      <t>マンエン</t>
    </rPh>
    <phoneticPr fontId="3"/>
  </si>
  <si>
    <t>1,500万円
以上</t>
    <rPh sb="6" eb="7">
      <t>エン</t>
    </rPh>
    <rPh sb="8" eb="10">
      <t>イジョウ</t>
    </rPh>
    <phoneticPr fontId="3"/>
  </si>
  <si>
    <t>Ｅ－１０     漁業種類別経営体数</t>
    <phoneticPr fontId="3"/>
  </si>
  <si>
    <t>農林水産省「漁業センサス結果報告」</t>
    <rPh sb="0" eb="2">
      <t>ノウリン</t>
    </rPh>
    <rPh sb="2" eb="5">
      <t>スイサンショウ</t>
    </rPh>
    <rPh sb="6" eb="8">
      <t>ギョギョウ</t>
    </rPh>
    <rPh sb="12" eb="14">
      <t>ケッカ</t>
    </rPh>
    <rPh sb="14" eb="16">
      <t>ホウコク</t>
    </rPh>
    <phoneticPr fontId="3"/>
  </si>
  <si>
    <t xml:space="preserve">年次 ・ 漁業地区 </t>
    <phoneticPr fontId="3"/>
  </si>
  <si>
    <t>底びき網</t>
  </si>
  <si>
    <t>まき網</t>
  </si>
  <si>
    <t>刺し網</t>
  </si>
  <si>
    <t>釣り</t>
    <phoneticPr fontId="3"/>
  </si>
  <si>
    <t>はえなわ</t>
  </si>
  <si>
    <t>ぱっち網・
船びき網</t>
  </si>
  <si>
    <t>小型
定置網</t>
  </si>
  <si>
    <t>2018年（平成30年）　</t>
    <phoneticPr fontId="3"/>
  </si>
  <si>
    <t>2023年（令和5年）　</t>
    <rPh sb="6" eb="8">
      <t>レイワ</t>
    </rPh>
    <phoneticPr fontId="3"/>
  </si>
  <si>
    <t>総数</t>
    <rPh sb="0" eb="2">
      <t>ソウスウ</t>
    </rPh>
    <phoneticPr fontId="3"/>
  </si>
  <si>
    <t xml:space="preserve">年次 ・ 漁業地区 </t>
    <phoneticPr fontId="3"/>
  </si>
  <si>
    <t>その他の
網漁業</t>
  </si>
  <si>
    <t>採貝</t>
  </si>
  <si>
    <t>その他
の漁業</t>
  </si>
  <si>
    <t>海面養殖</t>
  </si>
  <si>
    <t>魚類養殖</t>
  </si>
  <si>
    <t>のり</t>
  </si>
  <si>
    <t>かき</t>
  </si>
  <si>
    <t>2018年（平成30年）　</t>
    <phoneticPr fontId="3"/>
  </si>
  <si>
    <t>千年</t>
    <rPh sb="0" eb="2">
      <t>チトセ</t>
    </rPh>
    <phoneticPr fontId="3"/>
  </si>
  <si>
    <t>海面漁業のみです。</t>
    <phoneticPr fontId="3"/>
  </si>
  <si>
    <t xml:space="preserve">Ｅ－１１    青果物入荷数量及び金額 </t>
    <phoneticPr fontId="3"/>
  </si>
  <si>
    <t xml:space="preserve">                   （福山地方卸売市場取扱数量）</t>
  </si>
  <si>
    <t>（単位　 ｔ，千円）</t>
  </si>
  <si>
    <t>農林水産課「生鮮食料品流通統計」</t>
  </si>
  <si>
    <t>年次・品目</t>
  </si>
  <si>
    <t>市内産</t>
  </si>
  <si>
    <t>県内産</t>
  </si>
  <si>
    <t>１）　県外産</t>
  </si>
  <si>
    <t>数量</t>
  </si>
  <si>
    <t>金額</t>
  </si>
  <si>
    <t>2019年（令和元年）</t>
    <rPh sb="6" eb="8">
      <t>レイワ</t>
    </rPh>
    <rPh sb="8" eb="9">
      <t>ゲン</t>
    </rPh>
    <phoneticPr fontId="3"/>
  </si>
  <si>
    <t>野菜</t>
  </si>
  <si>
    <t>果実</t>
  </si>
  <si>
    <t>2020   （　　　 2 　）</t>
  </si>
  <si>
    <t>2021   （　　　 3 　）</t>
    <phoneticPr fontId="3"/>
  </si>
  <si>
    <t>2022   （　　　 4 　）</t>
    <phoneticPr fontId="3"/>
  </si>
  <si>
    <t>2023   （　　　 5 　）</t>
    <phoneticPr fontId="3"/>
  </si>
  <si>
    <t>1)県外産には輸入、転送分を含みます。</t>
  </si>
  <si>
    <t>※数字の単位未満は四捨五入としたため、総数との計が一致しない場合があります。</t>
    <rPh sb="1" eb="3">
      <t>スウジ</t>
    </rPh>
    <rPh sb="4" eb="6">
      <t>タンイ</t>
    </rPh>
    <rPh sb="6" eb="8">
      <t>ミマン</t>
    </rPh>
    <rPh sb="9" eb="13">
      <t>シシャゴニュウ</t>
    </rPh>
    <rPh sb="19" eb="21">
      <t>ソウスウ</t>
    </rPh>
    <rPh sb="23" eb="24">
      <t>ケイ</t>
    </rPh>
    <rPh sb="25" eb="27">
      <t>イッチ</t>
    </rPh>
    <rPh sb="30" eb="32">
      <t>バアイ</t>
    </rPh>
    <phoneticPr fontId="3"/>
  </si>
  <si>
    <t>Ｅ－１２    水産物入荷数量及び金額</t>
    <phoneticPr fontId="3"/>
  </si>
  <si>
    <t>　　　　　　　    （福山地方卸売市場取扱数量）</t>
  </si>
  <si>
    <t>（単位　 t, 千円）</t>
  </si>
  <si>
    <t>近海活魚</t>
  </si>
  <si>
    <t>一般・その他</t>
  </si>
  <si>
    <t>冷凍物</t>
  </si>
  <si>
    <t>2019年（令和元年）</t>
    <rPh sb="4" eb="5">
      <t>ネン</t>
    </rPh>
    <rPh sb="6" eb="7">
      <t>レイ</t>
    </rPh>
    <rPh sb="7" eb="8">
      <t>ワ</t>
    </rPh>
    <rPh sb="8" eb="10">
      <t>ガンネン</t>
    </rPh>
    <phoneticPr fontId="3"/>
  </si>
  <si>
    <t>2020   （　　　 2    ）</t>
    <phoneticPr fontId="3"/>
  </si>
  <si>
    <t>2021   （　　　 3    ）</t>
    <phoneticPr fontId="3"/>
  </si>
  <si>
    <t>2022   （　　　 4    ）</t>
    <phoneticPr fontId="3"/>
  </si>
  <si>
    <t>2023   （　　　 5 　）</t>
    <phoneticPr fontId="3"/>
  </si>
  <si>
    <t>Ｅ－１３     食肉処理状況</t>
    <phoneticPr fontId="3"/>
  </si>
  <si>
    <t>　　　　　　  　（福山市食肉センター処理頭数）</t>
  </si>
  <si>
    <t>（単位　件）</t>
  </si>
  <si>
    <t>農林水産課</t>
    <rPh sb="0" eb="2">
      <t>ノウリン</t>
    </rPh>
    <rPh sb="2" eb="4">
      <t>スイサン</t>
    </rPh>
    <rPh sb="4" eb="5">
      <t>カ</t>
    </rPh>
    <phoneticPr fontId="3"/>
  </si>
  <si>
    <t>牛</t>
  </si>
  <si>
    <t>馬</t>
  </si>
  <si>
    <t>豚</t>
  </si>
  <si>
    <t>子牛・子馬</t>
  </si>
  <si>
    <t>2020   （　　　 2    ）</t>
    <phoneticPr fontId="3"/>
  </si>
  <si>
    <t>2021   （　　　 3    ）</t>
    <phoneticPr fontId="3"/>
  </si>
  <si>
    <t>2022   （　　　 4    ）</t>
    <phoneticPr fontId="3"/>
  </si>
  <si>
    <t>2023   （　　　 5 　）</t>
    <phoneticPr fontId="3"/>
  </si>
  <si>
    <t>-</t>
    <phoneticPr fontId="3"/>
  </si>
  <si>
    <t>-</t>
    <phoneticPr fontId="3"/>
  </si>
  <si>
    <t>-</t>
    <phoneticPr fontId="3"/>
  </si>
  <si>
    <t>（単位　面積ｈａ，10ａ当たり収量kｇ，収穫量t）　</t>
    <phoneticPr fontId="3"/>
  </si>
  <si>
    <t>はだか麦</t>
    <phoneticPr fontId="3"/>
  </si>
  <si>
    <t>作付面積</t>
    <phoneticPr fontId="3"/>
  </si>
  <si>
    <t>10ａ当たり収量</t>
    <phoneticPr fontId="3"/>
  </si>
  <si>
    <t>-</t>
    <phoneticPr fontId="3"/>
  </si>
  <si>
    <t>　</t>
    <phoneticPr fontId="3"/>
  </si>
  <si>
    <t>-</t>
    <phoneticPr fontId="3"/>
  </si>
  <si>
    <t>2020 　(　　 　 2　 )</t>
    <phoneticPr fontId="3"/>
  </si>
  <si>
    <t>x</t>
    <phoneticPr fontId="3"/>
  </si>
  <si>
    <t>2021 　(　　　  3　 )</t>
    <phoneticPr fontId="3"/>
  </si>
  <si>
    <t>-</t>
    <phoneticPr fontId="3"/>
  </si>
  <si>
    <t>-</t>
    <phoneticPr fontId="3"/>
  </si>
  <si>
    <t>2023 　(　　　  5　 )</t>
    <phoneticPr fontId="3"/>
  </si>
  <si>
    <t>x</t>
    <phoneticPr fontId="3"/>
  </si>
  <si>
    <t>2023 　(　　　  5　 )</t>
    <phoneticPr fontId="3"/>
  </si>
  <si>
    <t>りんご</t>
    <phoneticPr fontId="3"/>
  </si>
  <si>
    <t>ぶどう</t>
    <phoneticPr fontId="3"/>
  </si>
  <si>
    <t>もも</t>
    <phoneticPr fontId="3"/>
  </si>
  <si>
    <t>x</t>
    <phoneticPr fontId="3"/>
  </si>
  <si>
    <t>-</t>
    <phoneticPr fontId="3"/>
  </si>
  <si>
    <t>-</t>
    <phoneticPr fontId="3"/>
  </si>
  <si>
    <t>2020年（令和2年）</t>
    <phoneticPr fontId="3"/>
  </si>
  <si>
    <t>びわ</t>
    <phoneticPr fontId="3"/>
  </si>
  <si>
    <t>かき</t>
    <phoneticPr fontId="3"/>
  </si>
  <si>
    <t>うめ</t>
    <phoneticPr fontId="3"/>
  </si>
  <si>
    <t>すもも</t>
    <phoneticPr fontId="3"/>
  </si>
  <si>
    <t>キウイフルーツ</t>
    <phoneticPr fontId="3"/>
  </si>
  <si>
    <t>パインアップル</t>
    <phoneticPr fontId="3"/>
  </si>
  <si>
    <t>-</t>
    <phoneticPr fontId="3"/>
  </si>
  <si>
    <t>各年 2月 1日現在における市域での数値です。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</si>
</sst>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 &quot;0.0"/>
    <numFmt numFmtId="177" formatCode="#,##0_);[Red]\(#,##0\)"/>
    <numFmt numFmtId="178" formatCode="#,##0.0"/>
    <numFmt numFmtId="179" formatCode="#,##0_ "/>
  </numFmts>
  <fonts count="26" x14ac:knownFonts="1">
    <font>
      <sz val="11"/>
      <name val="ＭＳ Ｐゴシック"/>
      <family val="3"/>
      <charset val="128"/>
    </font>
    <font>
      <sz val="11"/>
      <name val="ＭＳ Ｐゴシック"/>
      <family val="3"/>
      <charset val="128"/>
    </font>
    <font>
      <b/>
      <sz val="20"/>
      <name val="ＭＳ Ｐ明朝"/>
      <family val="1"/>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b/>
      <sz val="10"/>
      <name val="ＭＳ Ｐゴシック"/>
      <family val="3"/>
      <charset val="128"/>
    </font>
    <font>
      <sz val="10"/>
      <name val="ＭＳ Ｐゴシック"/>
      <family val="3"/>
      <charset val="128"/>
    </font>
    <font>
      <b/>
      <sz val="11"/>
      <name val="ＭＳ Ｐゴシック"/>
      <family val="3"/>
      <charset val="128"/>
    </font>
    <font>
      <b/>
      <sz val="16"/>
      <name val="ＭＳ Ｐ明朝"/>
      <family val="1"/>
      <charset val="128"/>
    </font>
    <font>
      <sz val="9"/>
      <name val="ＭＳ Ｐ明朝"/>
      <family val="1"/>
      <charset val="128"/>
    </font>
    <font>
      <b/>
      <sz val="16"/>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9"/>
      <color theme="1"/>
      <name val="ＭＳ Ｐゴシック"/>
      <family val="3"/>
      <charset val="128"/>
    </font>
    <font>
      <b/>
      <sz val="10"/>
      <color theme="1"/>
      <name val="ＭＳ Ｐゴシック"/>
      <family val="3"/>
      <charset val="128"/>
    </font>
    <font>
      <sz val="9"/>
      <color theme="1"/>
      <name val="ＭＳ 明朝"/>
      <family val="1"/>
      <charset val="128"/>
    </font>
    <font>
      <sz val="11"/>
      <color theme="1"/>
      <name val="ＭＳ Ｐゴシック"/>
      <family val="3"/>
      <charset val="128"/>
    </font>
    <font>
      <sz val="7"/>
      <color theme="1"/>
      <name val="ＭＳ Ｐ明朝"/>
      <family val="1"/>
      <charset val="128"/>
    </font>
    <font>
      <sz val="8"/>
      <color theme="1"/>
      <name val="ＭＳ Ｐ明朝"/>
      <family val="1"/>
      <charset val="128"/>
    </font>
    <font>
      <b/>
      <sz val="11"/>
      <color theme="1"/>
      <name val="ＭＳ Ｐゴシック"/>
      <family val="3"/>
      <charset val="128"/>
    </font>
    <font>
      <sz val="10"/>
      <color theme="1"/>
      <name val="ＭＳ Ｐゴシック"/>
      <family val="3"/>
      <charset val="128"/>
    </font>
    <font>
      <sz val="9"/>
      <color indexed="8"/>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xf numFmtId="38" fontId="1" fillId="0" borderId="0" applyFont="0" applyFill="0" applyBorder="0" applyAlignment="0" applyProtection="0"/>
  </cellStyleXfs>
  <cellXfs count="460">
    <xf numFmtId="0" fontId="0" fillId="0" borderId="0" xfId="0">
      <alignment vertical="center"/>
    </xf>
    <xf numFmtId="0" fontId="2" fillId="0" borderId="0" xfId="0" applyNumberFormat="1" applyFont="1" applyFill="1" applyAlignment="1">
      <alignment vertical="center"/>
    </xf>
    <xf numFmtId="0" fontId="4" fillId="0" borderId="0" xfId="0" applyNumberFormat="1" applyFont="1" applyFill="1" applyAlignment="1">
      <alignment horizontal="center" vertical="center"/>
    </xf>
    <xf numFmtId="0" fontId="5" fillId="0" borderId="0" xfId="0" applyFont="1" applyFill="1" applyAlignment="1">
      <alignment vertical="center"/>
    </xf>
    <xf numFmtId="0" fontId="6" fillId="0" borderId="0" xfId="2" applyFont="1" applyFill="1" applyBorder="1" applyAlignment="1">
      <alignment horizontal="right" vertical="center"/>
    </xf>
    <xf numFmtId="0" fontId="6" fillId="0" borderId="1" xfId="0" applyFont="1" applyFill="1" applyBorder="1" applyAlignment="1">
      <alignment horizontal="left" vertical="center"/>
    </xf>
    <xf numFmtId="0" fontId="5" fillId="0" borderId="1" xfId="0" applyFont="1" applyFill="1" applyBorder="1" applyAlignment="1">
      <alignment horizontal="center" vertical="center"/>
    </xf>
    <xf numFmtId="0" fontId="6" fillId="0" borderId="1" xfId="2" applyFont="1" applyFill="1" applyBorder="1" applyAlignment="1">
      <alignment horizontal="right" vertical="center"/>
    </xf>
    <xf numFmtId="38" fontId="5" fillId="0" borderId="10" xfId="1" applyFont="1" applyFill="1" applyBorder="1" applyAlignment="1">
      <alignment horizontal="right" vertical="center"/>
    </xf>
    <xf numFmtId="38" fontId="9" fillId="0" borderId="0" xfId="1" applyFont="1" applyFill="1" applyBorder="1" applyAlignment="1">
      <alignment horizontal="right" vertical="center"/>
    </xf>
    <xf numFmtId="176" fontId="5" fillId="0" borderId="1" xfId="0" applyNumberFormat="1" applyFont="1" applyFill="1" applyBorder="1" applyAlignment="1">
      <alignment horizontal="right" vertical="center"/>
    </xf>
    <xf numFmtId="0" fontId="5" fillId="0" borderId="0" xfId="0" applyNumberFormat="1" applyFont="1" applyFill="1" applyAlignment="1">
      <alignment vertical="top"/>
    </xf>
    <xf numFmtId="0" fontId="5" fillId="0" borderId="0" xfId="0" applyFont="1" applyFill="1" applyAlignment="1">
      <alignment vertical="top"/>
    </xf>
    <xf numFmtId="0" fontId="5" fillId="0" borderId="0" xfId="0" applyFont="1" applyAlignment="1">
      <alignment vertical="top"/>
    </xf>
    <xf numFmtId="0" fontId="5" fillId="0" borderId="0" xfId="0" applyNumberFormat="1" applyFont="1" applyFill="1" applyAlignment="1">
      <alignment vertical="center"/>
    </xf>
    <xf numFmtId="0" fontId="5" fillId="0" borderId="0" xfId="0" applyFont="1">
      <alignment vertical="center"/>
    </xf>
    <xf numFmtId="0" fontId="2" fillId="0" borderId="0" xfId="2" applyNumberFormat="1" applyFont="1" applyFill="1" applyAlignment="1">
      <alignment vertical="center"/>
    </xf>
    <xf numFmtId="0" fontId="4" fillId="0" borderId="0" xfId="2" applyNumberFormat="1" applyFont="1" applyFill="1" applyAlignment="1">
      <alignment horizontal="center" vertical="center"/>
    </xf>
    <xf numFmtId="0" fontId="6" fillId="0" borderId="1" xfId="2" applyFont="1" applyFill="1" applyBorder="1" applyAlignment="1">
      <alignment horizontal="left" vertical="center"/>
    </xf>
    <xf numFmtId="0" fontId="5" fillId="0" borderId="1" xfId="2" applyFont="1" applyFill="1" applyBorder="1" applyAlignment="1">
      <alignment horizontal="center" vertical="center"/>
    </xf>
    <xf numFmtId="0" fontId="5" fillId="0" borderId="2" xfId="4" applyNumberFormat="1" applyFont="1" applyBorder="1" applyAlignment="1">
      <alignment vertical="center" wrapText="1"/>
    </xf>
    <xf numFmtId="0" fontId="5" fillId="0" borderId="14" xfId="4" applyNumberFormat="1" applyFont="1" applyBorder="1" applyAlignment="1">
      <alignment horizontal="center" vertical="center" wrapText="1"/>
    </xf>
    <xf numFmtId="0" fontId="5" fillId="0" borderId="15" xfId="4" applyNumberFormat="1" applyFont="1" applyBorder="1" applyAlignment="1">
      <alignment horizontal="center" vertical="center" wrapText="1"/>
    </xf>
    <xf numFmtId="38" fontId="5" fillId="0" borderId="10" xfId="4" applyFont="1" applyFill="1" applyBorder="1" applyAlignment="1">
      <alignment horizontal="right" vertical="center"/>
    </xf>
    <xf numFmtId="38" fontId="9" fillId="0" borderId="0" xfId="4" applyFont="1" applyFill="1" applyBorder="1" applyAlignment="1">
      <alignment horizontal="right" vertical="center"/>
    </xf>
    <xf numFmtId="176" fontId="5" fillId="0" borderId="1" xfId="2" applyNumberFormat="1" applyFont="1" applyFill="1" applyBorder="1" applyAlignment="1">
      <alignment horizontal="right" vertical="center"/>
    </xf>
    <xf numFmtId="0" fontId="1" fillId="0" borderId="0" xfId="2">
      <alignment vertical="center"/>
    </xf>
    <xf numFmtId="0" fontId="5" fillId="0" borderId="0" xfId="2" applyFont="1" applyAlignment="1">
      <alignment vertical="top"/>
    </xf>
    <xf numFmtId="0" fontId="6" fillId="0" borderId="0" xfId="2" applyFont="1" applyFill="1" applyBorder="1" applyAlignment="1">
      <alignment horizontal="left" vertical="center"/>
    </xf>
    <xf numFmtId="0" fontId="5" fillId="0" borderId="0" xfId="2" applyFont="1" applyFill="1" applyBorder="1" applyAlignment="1">
      <alignment horizontal="center" vertical="center"/>
    </xf>
    <xf numFmtId="0" fontId="0" fillId="0" borderId="0" xfId="0" applyBorder="1">
      <alignment vertical="center"/>
    </xf>
    <xf numFmtId="0" fontId="0" fillId="0" borderId="1" xfId="0" applyBorder="1">
      <alignment vertical="center"/>
    </xf>
    <xf numFmtId="0" fontId="9" fillId="0" borderId="0" xfId="0" applyFont="1">
      <alignment vertical="center"/>
    </xf>
    <xf numFmtId="176" fontId="5" fillId="0" borderId="1" xfId="0" applyNumberFormat="1" applyFont="1" applyBorder="1">
      <alignment vertical="center"/>
    </xf>
    <xf numFmtId="0" fontId="5" fillId="0" borderId="2" xfId="0" applyFont="1" applyBorder="1">
      <alignment vertical="center"/>
    </xf>
    <xf numFmtId="38" fontId="5" fillId="0" borderId="0" xfId="1" applyFont="1" applyAlignment="1">
      <alignment horizontal="right" vertical="center" wrapText="1"/>
    </xf>
    <xf numFmtId="38" fontId="5" fillId="0" borderId="0" xfId="1" applyFont="1" applyAlignment="1">
      <alignment horizontal="right" vertical="center"/>
    </xf>
    <xf numFmtId="0" fontId="0" fillId="0" borderId="0" xfId="0" applyAlignment="1">
      <alignment horizontal="right" vertical="center"/>
    </xf>
    <xf numFmtId="38" fontId="9" fillId="0" borderId="0" xfId="1" applyFont="1" applyAlignment="1">
      <alignment horizontal="right" vertical="center" wrapText="1"/>
    </xf>
    <xf numFmtId="38" fontId="9" fillId="0" borderId="0" xfId="1" applyFont="1" applyAlignment="1">
      <alignment horizontal="right" vertical="center"/>
    </xf>
    <xf numFmtId="176" fontId="5" fillId="0" borderId="16" xfId="0" applyNumberFormat="1" applyFont="1" applyBorder="1" applyAlignment="1">
      <alignment horizontal="right" vertical="center" wrapText="1"/>
    </xf>
    <xf numFmtId="176" fontId="5" fillId="0" borderId="1" xfId="0" applyNumberFormat="1" applyFont="1" applyBorder="1" applyAlignment="1">
      <alignment horizontal="right" vertical="center" wrapText="1"/>
    </xf>
    <xf numFmtId="176" fontId="5" fillId="0" borderId="1" xfId="0" applyNumberFormat="1" applyFont="1" applyBorder="1" applyAlignment="1">
      <alignment horizontal="right" vertical="center"/>
    </xf>
    <xf numFmtId="176" fontId="0" fillId="0" borderId="0" xfId="0" applyNumberFormat="1" applyAlignment="1">
      <alignment horizontal="right" vertical="center"/>
    </xf>
    <xf numFmtId="0" fontId="5" fillId="0" borderId="17" xfId="0" applyFont="1" applyBorder="1">
      <alignment vertical="center"/>
    </xf>
    <xf numFmtId="0" fontId="0" fillId="0" borderId="0" xfId="0" applyAlignment="1">
      <alignment horizontal="center" vertical="center"/>
    </xf>
    <xf numFmtId="0" fontId="5" fillId="0" borderId="0" xfId="0" applyFont="1" applyAlignment="1">
      <alignment horizontal="right" vertical="center"/>
    </xf>
    <xf numFmtId="0" fontId="5" fillId="0" borderId="0" xfId="0" applyFont="1" applyBorder="1" applyAlignment="1">
      <alignment horizontal="right" vertical="center"/>
    </xf>
    <xf numFmtId="0" fontId="9" fillId="0" borderId="0" xfId="0" applyFont="1" applyAlignment="1">
      <alignment horizontal="right" vertical="center"/>
    </xf>
    <xf numFmtId="0" fontId="9" fillId="0" borderId="0" xfId="0" applyFont="1" applyBorder="1" applyAlignment="1">
      <alignment horizontal="right" vertical="center"/>
    </xf>
    <xf numFmtId="176" fontId="5" fillId="0" borderId="0" xfId="0" applyNumberFormat="1" applyFont="1" applyBorder="1" applyAlignment="1">
      <alignment horizontal="righ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wrapText="1"/>
    </xf>
    <xf numFmtId="0" fontId="12" fillId="2"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wrapText="1"/>
    </xf>
    <xf numFmtId="0" fontId="12" fillId="0" borderId="0" xfId="0" applyFont="1" applyFill="1" applyBorder="1" applyAlignment="1">
      <alignment horizontal="center" vertical="center"/>
    </xf>
    <xf numFmtId="0" fontId="13" fillId="0" borderId="0" xfId="0" applyFont="1" applyFill="1" applyAlignment="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3" fillId="0" borderId="1" xfId="0" applyFont="1" applyFill="1" applyBorder="1" applyAlignment="1">
      <alignment vertical="center"/>
    </xf>
    <xf numFmtId="0" fontId="14" fillId="0" borderId="1" xfId="0" applyFont="1" applyFill="1" applyBorder="1" applyAlignment="1">
      <alignment horizontal="right" vertical="center"/>
    </xf>
    <xf numFmtId="0" fontId="14" fillId="0" borderId="18" xfId="0" applyFont="1" applyBorder="1" applyAlignment="1">
      <alignment vertical="center"/>
    </xf>
    <xf numFmtId="0" fontId="14" fillId="0" borderId="0" xfId="0" applyFont="1" applyBorder="1" applyAlignment="1">
      <alignment vertical="center"/>
    </xf>
    <xf numFmtId="0" fontId="13" fillId="0" borderId="2" xfId="0" applyFont="1" applyFill="1" applyBorder="1" applyAlignment="1">
      <alignment vertical="center"/>
    </xf>
    <xf numFmtId="0" fontId="15" fillId="0" borderId="0" xfId="0" applyFont="1" applyFill="1" applyBorder="1" applyAlignment="1">
      <alignment horizontal="center" vertical="center"/>
    </xf>
    <xf numFmtId="38" fontId="14" fillId="0" borderId="0" xfId="1" applyFont="1" applyFill="1" applyBorder="1" applyAlignment="1">
      <alignment horizontal="right" vertical="center"/>
    </xf>
    <xf numFmtId="0" fontId="14" fillId="0" borderId="0" xfId="0" applyFont="1" applyFill="1" applyBorder="1" applyAlignment="1">
      <alignment horizontal="right" vertical="center"/>
    </xf>
    <xf numFmtId="38" fontId="14" fillId="0" borderId="0" xfId="0" applyNumberFormat="1" applyFont="1" applyFill="1" applyBorder="1" applyAlignment="1">
      <alignment horizontal="right" vertical="center"/>
    </xf>
    <xf numFmtId="0" fontId="14" fillId="0" borderId="21" xfId="0" applyFont="1" applyBorder="1" applyAlignment="1">
      <alignment vertical="center"/>
    </xf>
    <xf numFmtId="0" fontId="14" fillId="0" borderId="0" xfId="0" applyFont="1" applyBorder="1" applyAlignment="1">
      <alignment horizontal="left" vertical="center"/>
    </xf>
    <xf numFmtId="0" fontId="14" fillId="0" borderId="20" xfId="0" applyFont="1" applyBorder="1" applyAlignment="1">
      <alignment vertical="center"/>
    </xf>
    <xf numFmtId="0" fontId="17" fillId="0" borderId="13" xfId="0" applyFont="1" applyBorder="1" applyAlignment="1">
      <alignment vertical="center" shrinkToFit="1"/>
    </xf>
    <xf numFmtId="38" fontId="17" fillId="0" borderId="16" xfId="1" applyFont="1" applyBorder="1" applyAlignment="1">
      <alignment vertical="center"/>
    </xf>
    <xf numFmtId="38" fontId="17" fillId="0" borderId="1" xfId="1" applyFont="1" applyFill="1" applyBorder="1" applyAlignment="1">
      <alignment horizontal="right" vertical="center"/>
    </xf>
    <xf numFmtId="0" fontId="17" fillId="0" borderId="0" xfId="0" applyFont="1" applyFill="1" applyBorder="1" applyAlignment="1">
      <alignment horizontal="right" vertical="center"/>
    </xf>
    <xf numFmtId="0" fontId="17" fillId="0" borderId="13" xfId="0" applyFont="1" applyBorder="1" applyAlignment="1">
      <alignment vertical="center"/>
    </xf>
    <xf numFmtId="0" fontId="17" fillId="0" borderId="1" xfId="0" applyFont="1" applyBorder="1" applyAlignment="1">
      <alignment horizontal="left" vertical="center"/>
    </xf>
    <xf numFmtId="0" fontId="14" fillId="0" borderId="0" xfId="0" applyFont="1" applyFill="1" applyAlignment="1">
      <alignment vertical="top"/>
    </xf>
    <xf numFmtId="0" fontId="18" fillId="0" borderId="0" xfId="5" applyFont="1" applyFill="1" applyBorder="1" applyAlignment="1">
      <alignment vertical="center"/>
    </xf>
    <xf numFmtId="0" fontId="14" fillId="0" borderId="0" xfId="0" applyFont="1" applyFill="1" applyAlignment="1">
      <alignment vertical="center"/>
    </xf>
    <xf numFmtId="0" fontId="14" fillId="0" borderId="0" xfId="0" applyFont="1" applyFill="1" applyBorder="1" applyAlignment="1">
      <alignment vertical="center"/>
    </xf>
    <xf numFmtId="0" fontId="19" fillId="0" borderId="0" xfId="0" applyFont="1">
      <alignment vertical="center"/>
    </xf>
    <xf numFmtId="0" fontId="12" fillId="0" borderId="0" xfId="0" applyFont="1" applyFill="1" applyAlignment="1">
      <alignment horizontal="center" vertical="center"/>
    </xf>
    <xf numFmtId="0" fontId="19" fillId="0" borderId="0" xfId="0" applyFont="1" applyFill="1" applyAlignment="1">
      <alignment horizontal="center" vertical="center"/>
    </xf>
    <xf numFmtId="0" fontId="14" fillId="0" borderId="0" xfId="0" applyFont="1" applyFill="1" applyAlignment="1">
      <alignment horizontal="right" vertical="center"/>
    </xf>
    <xf numFmtId="0" fontId="14" fillId="0" borderId="1" xfId="0" applyFont="1" applyFill="1" applyBorder="1" applyAlignment="1">
      <alignment vertical="center"/>
    </xf>
    <xf numFmtId="0" fontId="18" fillId="0" borderId="1" xfId="5" applyFont="1" applyFill="1" applyBorder="1" applyAlignment="1">
      <alignment vertical="center"/>
    </xf>
    <xf numFmtId="0" fontId="18" fillId="0" borderId="1" xfId="5" applyNumberFormat="1" applyFont="1" applyFill="1" applyBorder="1" applyAlignment="1">
      <alignment horizontal="center" vertical="center"/>
    </xf>
    <xf numFmtId="0" fontId="18" fillId="0" borderId="1" xfId="5" applyNumberFormat="1"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9" fillId="0" borderId="0" xfId="0" applyFont="1" applyBorder="1" applyAlignment="1">
      <alignment horizontal="center" vertical="center"/>
    </xf>
    <xf numFmtId="3" fontId="14" fillId="0" borderId="0" xfId="0" applyNumberFormat="1" applyFont="1" applyFill="1" applyBorder="1" applyAlignment="1">
      <alignment horizontal="right" vertical="center"/>
    </xf>
    <xf numFmtId="0" fontId="17" fillId="0" borderId="1" xfId="0" applyFont="1" applyFill="1" applyBorder="1" applyAlignment="1">
      <alignment vertical="center"/>
    </xf>
    <xf numFmtId="3" fontId="17" fillId="0" borderId="1" xfId="0" applyNumberFormat="1" applyFont="1" applyFill="1" applyBorder="1" applyAlignment="1">
      <alignment horizontal="right" vertical="center"/>
    </xf>
    <xf numFmtId="38" fontId="17" fillId="0" borderId="0" xfId="1" applyFont="1" applyFill="1" applyBorder="1" applyAlignment="1">
      <alignment horizontal="right" vertical="center"/>
    </xf>
    <xf numFmtId="38" fontId="17" fillId="0" borderId="13" xfId="1" applyFont="1" applyFill="1" applyBorder="1" applyAlignment="1">
      <alignment horizontal="right" vertical="center"/>
    </xf>
    <xf numFmtId="3" fontId="14" fillId="0" borderId="0" xfId="0" applyNumberFormat="1" applyFont="1" applyFill="1" applyBorder="1" applyAlignment="1">
      <alignment vertical="center"/>
    </xf>
    <xf numFmtId="0" fontId="14" fillId="0" borderId="25" xfId="0" applyFont="1" applyFill="1" applyBorder="1" applyAlignment="1">
      <alignment vertical="center"/>
    </xf>
    <xf numFmtId="0" fontId="14" fillId="0" borderId="2" xfId="0" applyFont="1" applyFill="1" applyBorder="1" applyAlignment="1">
      <alignment vertical="center"/>
    </xf>
    <xf numFmtId="0" fontId="14" fillId="0" borderId="0" xfId="0" applyFont="1" applyFill="1" applyBorder="1" applyAlignment="1">
      <alignment horizontal="center" vertical="center" wrapText="1"/>
    </xf>
    <xf numFmtId="38" fontId="17" fillId="0" borderId="16" xfId="1" applyFont="1" applyFill="1" applyBorder="1" applyAlignment="1">
      <alignment horizontal="right" vertical="center"/>
    </xf>
    <xf numFmtId="3" fontId="17" fillId="0" borderId="0" xfId="0" applyNumberFormat="1" applyFont="1" applyFill="1" applyBorder="1" applyAlignment="1">
      <alignment horizontal="right" vertical="center"/>
    </xf>
    <xf numFmtId="0" fontId="10" fillId="0" borderId="0" xfId="0" applyFont="1" applyFill="1" applyAlignment="1">
      <alignment vertical="center"/>
    </xf>
    <xf numFmtId="0" fontId="10" fillId="0" borderId="0" xfId="0" applyFont="1" applyFill="1" applyAlignment="1">
      <alignment horizontal="right" vertical="center"/>
    </xf>
    <xf numFmtId="0" fontId="6" fillId="0" borderId="0" xfId="0" applyFont="1" applyFill="1">
      <alignment vertical="center"/>
    </xf>
    <xf numFmtId="0" fontId="0" fillId="0" borderId="0" xfId="0" applyFill="1" applyAlignment="1">
      <alignment vertical="center"/>
    </xf>
    <xf numFmtId="0" fontId="6" fillId="0" borderId="1" xfId="0" applyFont="1" applyFill="1" applyBorder="1">
      <alignment vertical="center"/>
    </xf>
    <xf numFmtId="0" fontId="6" fillId="0" borderId="1" xfId="0" applyFont="1" applyFill="1" applyBorder="1" applyAlignment="1">
      <alignment horizontal="right" vertical="center"/>
    </xf>
    <xf numFmtId="0" fontId="6" fillId="0" borderId="0" xfId="0" applyFont="1" applyFill="1" applyBorder="1" applyAlignment="1">
      <alignment horizontal="right" vertical="center"/>
    </xf>
    <xf numFmtId="177" fontId="6" fillId="0" borderId="15" xfId="0" applyNumberFormat="1"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Alignment="1">
      <alignment horizontal="right" vertical="center"/>
    </xf>
    <xf numFmtId="178" fontId="6" fillId="0" borderId="0" xfId="0" applyNumberFormat="1" applyFont="1" applyFill="1" applyAlignment="1">
      <alignment horizontal="right" vertical="center"/>
    </xf>
    <xf numFmtId="0" fontId="6" fillId="0" borderId="12" xfId="0" applyFont="1" applyFill="1" applyBorder="1" applyAlignment="1">
      <alignment horizontal="distributed" vertical="center"/>
    </xf>
    <xf numFmtId="3" fontId="6" fillId="0" borderId="0" xfId="0" applyNumberFormat="1" applyFont="1" applyFill="1" applyAlignment="1">
      <alignment horizontal="right" vertical="center"/>
    </xf>
    <xf numFmtId="0" fontId="6" fillId="0" borderId="0" xfId="0" applyFont="1" applyFill="1" applyBorder="1">
      <alignment vertical="center"/>
    </xf>
    <xf numFmtId="0" fontId="6" fillId="0" borderId="0" xfId="0" applyFont="1" applyFill="1" applyBorder="1" applyAlignment="1">
      <alignment horizontal="distributed" vertical="center"/>
    </xf>
    <xf numFmtId="0" fontId="6" fillId="0" borderId="20" xfId="0" applyFont="1" applyFill="1" applyBorder="1" applyAlignment="1">
      <alignment horizontal="right" vertical="center"/>
    </xf>
    <xf numFmtId="178" fontId="6" fillId="0" borderId="0" xfId="0" applyNumberFormat="1" applyFont="1" applyFill="1" applyBorder="1" applyAlignment="1">
      <alignment horizontal="right" vertical="center"/>
    </xf>
    <xf numFmtId="0" fontId="6" fillId="0" borderId="1" xfId="0" applyFont="1" applyFill="1" applyBorder="1" applyAlignment="1">
      <alignment horizontal="distributed" vertical="center"/>
    </xf>
    <xf numFmtId="0" fontId="6" fillId="0" borderId="16" xfId="0" applyFont="1" applyFill="1" applyBorder="1" applyAlignment="1">
      <alignment horizontal="right" vertical="center"/>
    </xf>
    <xf numFmtId="178" fontId="6" fillId="0" borderId="1"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3" fontId="6" fillId="0" borderId="1" xfId="0" applyNumberFormat="1" applyFont="1" applyFill="1" applyBorder="1" applyAlignment="1">
      <alignment horizontal="right" vertical="center"/>
    </xf>
    <xf numFmtId="177" fontId="6" fillId="0" borderId="9" xfId="0" applyNumberFormat="1" applyFont="1" applyFill="1" applyBorder="1" applyAlignment="1">
      <alignment horizontal="center" vertical="center" wrapText="1"/>
    </xf>
    <xf numFmtId="0" fontId="7" fillId="0" borderId="0" xfId="0" applyNumberFormat="1" applyFont="1" applyFill="1" applyAlignment="1">
      <alignment horizontal="right" vertical="center"/>
    </xf>
    <xf numFmtId="177" fontId="7" fillId="0" borderId="0" xfId="0" applyNumberFormat="1" applyFont="1" applyFill="1" applyAlignment="1">
      <alignment horizontal="right" vertical="center"/>
    </xf>
    <xf numFmtId="0" fontId="7" fillId="0" borderId="0" xfId="0" applyFont="1" applyFill="1" applyAlignment="1">
      <alignment horizontal="right" vertical="center"/>
    </xf>
    <xf numFmtId="178" fontId="7" fillId="0" borderId="0" xfId="0" applyNumberFormat="1" applyFont="1" applyFill="1" applyAlignment="1">
      <alignment horizontal="right" vertical="center"/>
    </xf>
    <xf numFmtId="0" fontId="7" fillId="0" borderId="0" xfId="0" applyFont="1" applyFill="1" applyBorder="1" applyAlignment="1">
      <alignment horizontal="right" vertical="center"/>
    </xf>
    <xf numFmtId="0" fontId="6" fillId="0" borderId="0" xfId="0" applyNumberFormat="1" applyFont="1" applyFill="1" applyBorder="1" applyAlignment="1">
      <alignment horizontal="right" vertical="center"/>
    </xf>
    <xf numFmtId="177" fontId="6" fillId="0" borderId="0" xfId="0" applyNumberFormat="1" applyFont="1" applyFill="1" applyBorder="1" applyAlignment="1">
      <alignment horizontal="right" vertical="center"/>
    </xf>
    <xf numFmtId="0" fontId="6" fillId="0" borderId="20" xfId="0" applyNumberFormat="1" applyFont="1" applyFill="1" applyBorder="1" applyAlignment="1">
      <alignment horizontal="right" vertical="center"/>
    </xf>
    <xf numFmtId="0" fontId="6" fillId="0" borderId="16" xfId="0" applyNumberFormat="1" applyFont="1" applyFill="1" applyBorder="1" applyAlignment="1">
      <alignment horizontal="right" vertical="center"/>
    </xf>
    <xf numFmtId="0" fontId="6" fillId="0" borderId="1" xfId="0" applyNumberFormat="1" applyFont="1" applyFill="1" applyBorder="1" applyAlignment="1">
      <alignment horizontal="right" vertical="center"/>
    </xf>
    <xf numFmtId="177" fontId="6" fillId="0" borderId="1" xfId="0" applyNumberFormat="1" applyFont="1" applyFill="1" applyBorder="1" applyAlignment="1">
      <alignment horizontal="right" vertical="center"/>
    </xf>
    <xf numFmtId="0" fontId="6" fillId="0" borderId="0" xfId="0" applyFont="1" applyFill="1" applyAlignment="1">
      <alignment vertical="top"/>
    </xf>
    <xf numFmtId="0" fontId="10" fillId="0" borderId="0" xfId="0" applyFont="1" applyFill="1">
      <alignment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4"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6" fillId="0" borderId="13"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25" xfId="0" applyFont="1" applyFill="1" applyBorder="1" applyAlignment="1">
      <alignment horizontal="right" vertical="center"/>
    </xf>
    <xf numFmtId="0" fontId="7" fillId="0" borderId="20" xfId="0" applyFont="1" applyFill="1" applyBorder="1" applyAlignment="1">
      <alignment horizontal="right" vertical="center"/>
    </xf>
    <xf numFmtId="0" fontId="4" fillId="0" borderId="0" xfId="0" applyFont="1" applyFill="1">
      <alignment vertical="center"/>
    </xf>
    <xf numFmtId="0" fontId="6" fillId="0" borderId="20" xfId="0" applyFont="1" applyFill="1" applyBorder="1">
      <alignment vertical="center"/>
    </xf>
    <xf numFmtId="0" fontId="7" fillId="0" borderId="0" xfId="0" applyFont="1" applyFill="1">
      <alignment vertical="center"/>
    </xf>
    <xf numFmtId="0" fontId="7" fillId="0" borderId="0" xfId="0" applyFont="1" applyFill="1" applyBorder="1" applyAlignment="1">
      <alignment horizontal="distributed" vertical="center"/>
    </xf>
    <xf numFmtId="38" fontId="7" fillId="0" borderId="20" xfId="1" applyFont="1" applyFill="1" applyBorder="1" applyAlignment="1">
      <alignment horizontal="right" vertical="center"/>
    </xf>
    <xf numFmtId="38" fontId="7" fillId="0" borderId="0"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0" xfId="1" applyFont="1" applyFill="1" applyBorder="1" applyAlignment="1">
      <alignment horizontal="right" vertical="center"/>
    </xf>
    <xf numFmtId="38" fontId="6" fillId="0" borderId="16" xfId="1" applyFont="1" applyFill="1" applyBorder="1" applyAlignment="1">
      <alignment horizontal="right" vertical="center"/>
    </xf>
    <xf numFmtId="38" fontId="6" fillId="0" borderId="1" xfId="1" applyFont="1" applyFill="1" applyBorder="1" applyAlignment="1">
      <alignment horizontal="right" vertical="center"/>
    </xf>
    <xf numFmtId="0" fontId="5" fillId="0" borderId="0" xfId="0" applyFont="1" applyFill="1">
      <alignment vertical="center"/>
    </xf>
    <xf numFmtId="0" fontId="6" fillId="0" borderId="0"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12" fillId="0" borderId="0" xfId="7" applyFont="1" applyAlignment="1">
      <alignment vertical="center"/>
    </xf>
    <xf numFmtId="0" fontId="12" fillId="0" borderId="0" xfId="7" applyFont="1" applyAlignment="1">
      <alignment horizontal="center" vertical="center"/>
    </xf>
    <xf numFmtId="0" fontId="12" fillId="0" borderId="0" xfId="7" applyFont="1" applyFill="1" applyAlignment="1">
      <alignment horizontal="center" vertical="center"/>
    </xf>
    <xf numFmtId="0" fontId="25" fillId="0" borderId="0" xfId="7" applyFont="1" applyAlignment="1">
      <alignment vertical="center"/>
    </xf>
    <xf numFmtId="0" fontId="14" fillId="0" borderId="1" xfId="7" applyFont="1" applyBorder="1" applyAlignment="1">
      <alignment horizontal="left" vertical="center"/>
    </xf>
    <xf numFmtId="0" fontId="15" fillId="0" borderId="1" xfId="7" applyFont="1" applyBorder="1"/>
    <xf numFmtId="0" fontId="14" fillId="0" borderId="0" xfId="7" applyFont="1"/>
    <xf numFmtId="0" fontId="14" fillId="0" borderId="1" xfId="7" applyFont="1" applyBorder="1" applyAlignment="1">
      <alignment vertical="center"/>
    </xf>
    <xf numFmtId="0" fontId="14" fillId="0" borderId="1" xfId="7" applyFont="1" applyBorder="1" applyAlignment="1">
      <alignment horizontal="right" vertical="center"/>
    </xf>
    <xf numFmtId="0" fontId="19" fillId="0" borderId="0" xfId="0" applyFont="1" applyBorder="1">
      <alignment vertical="center"/>
    </xf>
    <xf numFmtId="0" fontId="14" fillId="0" borderId="14" xfId="7" applyFont="1" applyBorder="1" applyAlignment="1">
      <alignment horizontal="center" vertical="center"/>
    </xf>
    <xf numFmtId="0" fontId="14" fillId="0" borderId="15" xfId="7" applyFont="1" applyBorder="1" applyAlignment="1">
      <alignment horizontal="center" vertical="center"/>
    </xf>
    <xf numFmtId="3" fontId="14" fillId="0" borderId="20" xfId="8" applyNumberFormat="1" applyFont="1" applyFill="1" applyBorder="1" applyAlignment="1">
      <alignment horizontal="right" vertical="center"/>
    </xf>
    <xf numFmtId="3" fontId="14" fillId="0" borderId="0" xfId="8" applyNumberFormat="1" applyFont="1" applyFill="1" applyBorder="1" applyAlignment="1">
      <alignment horizontal="right" vertical="center"/>
    </xf>
    <xf numFmtId="0" fontId="14" fillId="0" borderId="0" xfId="0" applyFont="1" applyFill="1" applyBorder="1" applyAlignment="1">
      <alignment horizontal="distributed" vertical="center"/>
    </xf>
    <xf numFmtId="0" fontId="14" fillId="0" borderId="0" xfId="0" applyFont="1" applyBorder="1" applyAlignment="1"/>
    <xf numFmtId="179" fontId="14" fillId="0" borderId="20" xfId="8" applyNumberFormat="1" applyFont="1" applyBorder="1" applyAlignment="1">
      <alignment horizontal="right" vertical="center"/>
    </xf>
    <xf numFmtId="179" fontId="14" fillId="0" borderId="0" xfId="8" applyNumberFormat="1" applyFont="1" applyBorder="1" applyAlignment="1">
      <alignment horizontal="right" vertical="center"/>
    </xf>
    <xf numFmtId="0" fontId="14" fillId="0" borderId="0" xfId="0" applyFont="1" applyBorder="1" applyAlignment="1">
      <alignment horizontal="right" vertical="center"/>
    </xf>
    <xf numFmtId="0" fontId="14" fillId="0" borderId="0" xfId="0" applyFont="1" applyBorder="1" applyAlignment="1">
      <alignment horizontal="distributed" vertical="center"/>
    </xf>
    <xf numFmtId="0" fontId="19" fillId="0" borderId="20" xfId="0" applyFont="1" applyBorder="1" applyAlignment="1"/>
    <xf numFmtId="0" fontId="19" fillId="0" borderId="0" xfId="0" applyFont="1" applyAlignment="1"/>
    <xf numFmtId="0" fontId="14" fillId="0" borderId="0" xfId="7" applyFont="1" applyBorder="1" applyAlignment="1">
      <alignment horizontal="right" vertical="center"/>
    </xf>
    <xf numFmtId="0" fontId="14" fillId="0" borderId="0" xfId="7" applyFont="1" applyBorder="1" applyAlignment="1">
      <alignment horizontal="distributed" vertical="center"/>
    </xf>
    <xf numFmtId="0" fontId="19" fillId="0" borderId="0" xfId="0" applyFont="1" applyFill="1">
      <alignment vertical="center"/>
    </xf>
    <xf numFmtId="0" fontId="14" fillId="0" borderId="0" xfId="7" applyFont="1" applyBorder="1"/>
    <xf numFmtId="3" fontId="19" fillId="0" borderId="0" xfId="0" applyNumberFormat="1" applyFont="1" applyBorder="1">
      <alignment vertical="center"/>
    </xf>
    <xf numFmtId="3" fontId="19" fillId="0" borderId="0" xfId="0" applyNumberFormat="1" applyFont="1">
      <alignment vertical="center"/>
    </xf>
    <xf numFmtId="3" fontId="17" fillId="0" borderId="20" xfId="8" applyNumberFormat="1" applyFont="1" applyFill="1" applyBorder="1" applyAlignment="1">
      <alignment horizontal="right" vertical="center"/>
    </xf>
    <xf numFmtId="3" fontId="17" fillId="0" borderId="0" xfId="8" applyNumberFormat="1" applyFont="1" applyFill="1" applyBorder="1" applyAlignment="1">
      <alignment horizontal="right" vertical="center"/>
    </xf>
    <xf numFmtId="0" fontId="14" fillId="0" borderId="1" xfId="0" applyFont="1" applyBorder="1" applyAlignment="1">
      <alignment horizontal="right" vertical="center"/>
    </xf>
    <xf numFmtId="0" fontId="14" fillId="0" borderId="1" xfId="0" applyFont="1" applyBorder="1" applyAlignment="1">
      <alignment horizontal="distributed" vertical="center"/>
    </xf>
    <xf numFmtId="3" fontId="14" fillId="0" borderId="16" xfId="8" applyNumberFormat="1" applyFont="1" applyFill="1" applyBorder="1" applyAlignment="1">
      <alignment horizontal="right" vertical="center"/>
    </xf>
    <xf numFmtId="3" fontId="14" fillId="0" borderId="1" xfId="8" applyNumberFormat="1" applyFont="1" applyFill="1" applyBorder="1" applyAlignment="1">
      <alignment horizontal="right" vertical="center"/>
    </xf>
    <xf numFmtId="0" fontId="14" fillId="0" borderId="0" xfId="7" applyFont="1" applyAlignment="1">
      <alignment vertical="top"/>
    </xf>
    <xf numFmtId="0" fontId="14" fillId="0" borderId="0" xfId="7" applyFont="1" applyBorder="1" applyAlignment="1">
      <alignment vertical="top"/>
    </xf>
    <xf numFmtId="0" fontId="19" fillId="0" borderId="0" xfId="0" applyFont="1" applyAlignment="1">
      <alignment vertical="top"/>
    </xf>
    <xf numFmtId="0" fontId="12" fillId="0" borderId="0" xfId="0" applyFont="1" applyBorder="1" applyAlignment="1">
      <alignment vertical="center"/>
    </xf>
    <xf numFmtId="0" fontId="12" fillId="0" borderId="0" xfId="0" applyFont="1" applyBorder="1" applyAlignment="1">
      <alignment horizontal="center" vertical="center"/>
    </xf>
    <xf numFmtId="0" fontId="25" fillId="0" borderId="0" xfId="0" applyFont="1" applyAlignment="1">
      <alignment vertical="center"/>
    </xf>
    <xf numFmtId="0" fontId="25" fillId="0" borderId="0" xfId="0" applyFont="1" applyBorder="1" applyAlignment="1">
      <alignment vertical="center"/>
    </xf>
    <xf numFmtId="0" fontId="25" fillId="0" borderId="0" xfId="0" applyFont="1" applyBorder="1" applyAlignment="1">
      <alignment horizontal="center" vertical="center"/>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0" xfId="0" applyFont="1" applyAlignment="1">
      <alignmen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0" xfId="7" applyFont="1" applyBorder="1" applyAlignment="1">
      <alignment horizontal="left" vertical="center"/>
    </xf>
    <xf numFmtId="38" fontId="14" fillId="0" borderId="20" xfId="8" applyFont="1" applyFill="1" applyBorder="1" applyAlignment="1">
      <alignment horizontal="right" vertical="center"/>
    </xf>
    <xf numFmtId="38" fontId="14" fillId="0" borderId="0" xfId="8" applyFont="1" applyFill="1" applyBorder="1" applyAlignment="1">
      <alignment horizontal="right" vertical="center"/>
    </xf>
    <xf numFmtId="38" fontId="14" fillId="0" borderId="0" xfId="8" applyFont="1" applyFill="1" applyBorder="1" applyAlignment="1">
      <alignment horizontal="right" vertical="center" shrinkToFit="1"/>
    </xf>
    <xf numFmtId="38" fontId="17" fillId="0" borderId="16" xfId="8" applyFont="1" applyFill="1" applyBorder="1" applyAlignment="1">
      <alignment horizontal="right" vertical="center"/>
    </xf>
    <xf numFmtId="38" fontId="17" fillId="0" borderId="1" xfId="8" applyFont="1" applyFill="1" applyBorder="1" applyAlignment="1">
      <alignment horizontal="right" vertical="center"/>
    </xf>
    <xf numFmtId="38" fontId="17" fillId="0" borderId="1" xfId="8" applyFont="1" applyFill="1" applyBorder="1" applyAlignment="1">
      <alignment horizontal="right" vertical="center" shrinkToFit="1"/>
    </xf>
    <xf numFmtId="0" fontId="17" fillId="0" borderId="0" xfId="0" applyFont="1" applyFill="1" applyBorder="1" applyAlignment="1">
      <alignment vertical="center"/>
    </xf>
    <xf numFmtId="0" fontId="17" fillId="0" borderId="0" xfId="8" applyNumberFormat="1" applyFont="1" applyFill="1" applyBorder="1" applyAlignment="1">
      <alignment horizontal="right" vertical="center"/>
    </xf>
    <xf numFmtId="0" fontId="19" fillId="0" borderId="0" xfId="7" applyFont="1"/>
    <xf numFmtId="0" fontId="25" fillId="0" borderId="0" xfId="7" applyFont="1" applyAlignment="1">
      <alignment horizontal="center" vertical="center"/>
    </xf>
    <xf numFmtId="0" fontId="19" fillId="0" borderId="1" xfId="7" applyFont="1" applyBorder="1"/>
    <xf numFmtId="0" fontId="14" fillId="0" borderId="0" xfId="7" applyFont="1" applyBorder="1" applyAlignment="1">
      <alignment vertical="center"/>
    </xf>
    <xf numFmtId="0" fontId="14" fillId="0" borderId="9" xfId="7" applyFont="1" applyBorder="1" applyAlignment="1">
      <alignment horizontal="center" vertical="center"/>
    </xf>
    <xf numFmtId="0" fontId="14" fillId="0" borderId="17" xfId="7" applyFont="1" applyBorder="1" applyAlignment="1">
      <alignment horizontal="center" vertical="center"/>
    </xf>
    <xf numFmtId="0" fontId="14" fillId="0" borderId="23" xfId="7" applyFont="1" applyBorder="1" applyAlignment="1">
      <alignment horizontal="center" vertical="center"/>
    </xf>
    <xf numFmtId="0" fontId="14" fillId="0" borderId="7" xfId="7" applyFont="1" applyBorder="1" applyAlignment="1">
      <alignment horizontal="center" vertical="center"/>
    </xf>
    <xf numFmtId="0" fontId="15" fillId="0" borderId="8" xfId="7" applyFont="1" applyBorder="1" applyAlignment="1">
      <alignment horizontal="center" vertical="center"/>
    </xf>
    <xf numFmtId="38" fontId="14" fillId="0" borderId="20" xfId="8" applyFont="1" applyFill="1" applyBorder="1" applyAlignment="1">
      <alignment horizontal="center" vertical="center"/>
    </xf>
    <xf numFmtId="38" fontId="14" fillId="0" borderId="0" xfId="8" applyFont="1" applyFill="1" applyBorder="1" applyAlignment="1">
      <alignment horizontal="center" vertical="center"/>
    </xf>
    <xf numFmtId="0" fontId="14" fillId="0" borderId="0" xfId="0" applyNumberFormat="1" applyFont="1" applyFill="1" applyBorder="1" applyAlignment="1">
      <alignment horizontal="center" vertical="center"/>
    </xf>
    <xf numFmtId="38" fontId="17" fillId="0" borderId="16" xfId="8" applyFont="1" applyFill="1" applyBorder="1" applyAlignment="1">
      <alignment horizontal="center" vertical="center"/>
    </xf>
    <xf numFmtId="38" fontId="17" fillId="0" borderId="1" xfId="8" applyFont="1" applyFill="1" applyBorder="1" applyAlignment="1">
      <alignment horizontal="center" vertical="center"/>
    </xf>
    <xf numFmtId="0" fontId="17" fillId="0" borderId="1" xfId="0" applyFont="1" applyFill="1" applyBorder="1" applyAlignment="1">
      <alignment horizontal="center" vertical="center"/>
    </xf>
    <xf numFmtId="38" fontId="17" fillId="0" borderId="0" xfId="8" applyFont="1" applyFill="1" applyBorder="1" applyAlignment="1">
      <alignment horizontal="center" vertical="center"/>
    </xf>
    <xf numFmtId="0" fontId="17" fillId="0" borderId="0" xfId="0" applyNumberFormat="1" applyFont="1" applyFill="1" applyBorder="1" applyAlignment="1">
      <alignment horizontal="center" vertical="center"/>
    </xf>
    <xf numFmtId="0" fontId="14" fillId="0" borderId="12" xfId="0" applyFont="1" applyFill="1" applyBorder="1" applyAlignment="1">
      <alignment horizontal="center" vertical="center"/>
    </xf>
    <xf numFmtId="0" fontId="14" fillId="0" borderId="0" xfId="0" applyFont="1" applyFill="1" applyBorder="1" applyAlignment="1">
      <alignment horizontal="center" vertical="center"/>
    </xf>
    <xf numFmtId="38" fontId="14" fillId="0" borderId="20" xfId="1" applyFont="1" applyBorder="1" applyAlignment="1">
      <alignment vertical="center"/>
    </xf>
    <xf numFmtId="38" fontId="14" fillId="0" borderId="0" xfId="1" applyFont="1" applyBorder="1" applyAlignment="1">
      <alignment vertical="center"/>
    </xf>
    <xf numFmtId="38" fontId="14" fillId="0" borderId="0" xfId="1" applyFont="1" applyFill="1" applyBorder="1" applyAlignment="1">
      <alignment vertical="center"/>
    </xf>
    <xf numFmtId="38" fontId="17" fillId="0" borderId="1" xfId="1" applyFont="1" applyBorder="1" applyAlignment="1">
      <alignment vertical="center"/>
    </xf>
    <xf numFmtId="38" fontId="17" fillId="0" borderId="1" xfId="1" applyFont="1" applyFill="1" applyBorder="1" applyAlignment="1">
      <alignment vertical="center"/>
    </xf>
    <xf numFmtId="0" fontId="18" fillId="0" borderId="14" xfId="5" applyNumberFormat="1" applyFont="1" applyFill="1" applyBorder="1" applyAlignment="1">
      <alignment horizontal="center" vertical="center" wrapText="1"/>
    </xf>
    <xf numFmtId="0" fontId="18" fillId="0" borderId="15" xfId="5" applyNumberFormat="1" applyFont="1" applyFill="1" applyBorder="1" applyAlignment="1">
      <alignment horizontal="center" vertical="center" wrapText="1"/>
    </xf>
    <xf numFmtId="0" fontId="18" fillId="0" borderId="0" xfId="5" applyNumberFormat="1" applyFont="1" applyFill="1" applyBorder="1" applyAlignment="1">
      <alignment horizontal="center" vertical="center" wrapText="1"/>
    </xf>
    <xf numFmtId="0" fontId="18" fillId="0" borderId="0" xfId="5" applyNumberFormat="1"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21" xfId="0" applyFont="1" applyFill="1" applyBorder="1" applyAlignment="1">
      <alignment vertical="center"/>
    </xf>
    <xf numFmtId="0" fontId="17" fillId="0" borderId="16" xfId="0" applyFont="1" applyFill="1" applyBorder="1" applyAlignment="1">
      <alignment horizontal="right" vertical="center"/>
    </xf>
    <xf numFmtId="0" fontId="17" fillId="0" borderId="13" xfId="0" applyFont="1" applyFill="1" applyBorder="1" applyAlignment="1">
      <alignment horizontal="right" vertical="center"/>
    </xf>
    <xf numFmtId="0" fontId="17" fillId="0" borderId="1" xfId="0" applyFont="1" applyFill="1" applyBorder="1" applyAlignment="1">
      <alignment horizontal="right" vertical="center"/>
    </xf>
    <xf numFmtId="0" fontId="17" fillId="0" borderId="1" xfId="0" applyFont="1" applyFill="1" applyBorder="1" applyAlignment="1">
      <alignment vertical="center"/>
    </xf>
    <xf numFmtId="0" fontId="18" fillId="0" borderId="24" xfId="5" applyNumberFormat="1" applyFont="1" applyFill="1" applyBorder="1" applyAlignment="1">
      <alignment horizontal="center" vertical="center" wrapText="1"/>
    </xf>
    <xf numFmtId="0" fontId="7" fillId="0" borderId="0" xfId="3" applyNumberFormat="1" applyFont="1" applyBorder="1" applyAlignment="1">
      <alignment horizontal="left" vertical="center" shrinkToFit="1"/>
    </xf>
    <xf numFmtId="0" fontId="8" fillId="0" borderId="12" xfId="3" applyFont="1" applyBorder="1" applyAlignment="1">
      <alignment horizontal="left" vertical="center" shrinkToFi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1" applyNumberFormat="1" applyFont="1" applyBorder="1" applyAlignment="1">
      <alignment horizontal="center" vertical="center" wrapText="1"/>
    </xf>
    <xf numFmtId="0" fontId="5" fillId="0" borderId="8"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0" fontId="5" fillId="0" borderId="9" xfId="1" applyNumberFormat="1" applyFont="1" applyBorder="1" applyAlignment="1">
      <alignment horizontal="center" vertical="center" wrapText="1"/>
    </xf>
    <xf numFmtId="0" fontId="6" fillId="0" borderId="10" xfId="3" applyNumberFormat="1" applyFont="1" applyBorder="1" applyAlignment="1">
      <alignment horizontal="left" vertical="center" shrinkToFit="1"/>
    </xf>
    <xf numFmtId="0" fontId="6" fillId="0" borderId="11" xfId="3" applyNumberFormat="1" applyFont="1" applyBorder="1" applyAlignment="1">
      <alignment horizontal="left" vertical="center" shrinkToFit="1"/>
    </xf>
    <xf numFmtId="0" fontId="5" fillId="0" borderId="10" xfId="0" applyFont="1" applyBorder="1" applyAlignment="1">
      <alignment horizontal="right" vertical="center"/>
    </xf>
    <xf numFmtId="0" fontId="6" fillId="0" borderId="1" xfId="3" applyNumberFormat="1" applyFont="1" applyBorder="1" applyAlignment="1">
      <alignment horizontal="left" vertical="center" shrinkToFit="1"/>
    </xf>
    <xf numFmtId="0" fontId="6" fillId="0" borderId="13" xfId="3" applyFont="1" applyBorder="1" applyAlignment="1">
      <alignment horizontal="left" vertical="center" shrinkToFit="1"/>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5" xfId="4" applyNumberFormat="1" applyFont="1" applyBorder="1" applyAlignment="1">
      <alignment horizontal="center" vertical="center" wrapText="1"/>
    </xf>
    <xf numFmtId="0" fontId="5" fillId="0" borderId="9" xfId="4" applyNumberFormat="1" applyFont="1" applyBorder="1" applyAlignment="1">
      <alignment horizontal="center" vertical="center" wrapText="1"/>
    </xf>
    <xf numFmtId="0" fontId="5" fillId="0" borderId="4" xfId="4" applyNumberFormat="1" applyFont="1" applyBorder="1" applyAlignment="1">
      <alignment horizontal="center" vertical="center" wrapText="1"/>
    </xf>
    <xf numFmtId="0" fontId="5" fillId="0" borderId="8" xfId="4" applyNumberFormat="1"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7" fillId="0" borderId="12" xfId="3" applyFont="1" applyBorder="1" applyAlignment="1">
      <alignment horizontal="left" vertical="center" shrinkToFit="1"/>
    </xf>
    <xf numFmtId="0" fontId="0" fillId="0" borderId="0" xfId="0" applyAlignment="1">
      <alignment horizontal="right" vertical="center"/>
    </xf>
    <xf numFmtId="176" fontId="5" fillId="0" borderId="1" xfId="0" applyNumberFormat="1" applyFont="1" applyBorder="1" applyAlignment="1">
      <alignment horizontal="right" vertical="center"/>
    </xf>
    <xf numFmtId="0" fontId="6" fillId="0" borderId="1" xfId="3" applyNumberFormat="1" applyFont="1" applyBorder="1" applyAlignment="1">
      <alignment horizontal="left" vertical="center"/>
    </xf>
    <xf numFmtId="0" fontId="6" fillId="0" borderId="13" xfId="3" applyFont="1" applyBorder="1" applyAlignment="1">
      <alignment horizontal="left" vertical="center"/>
    </xf>
    <xf numFmtId="0" fontId="5" fillId="0" borderId="15"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0" xfId="3" applyNumberFormat="1" applyFont="1" applyBorder="1" applyAlignment="1">
      <alignment horizontal="left" vertical="center"/>
    </xf>
    <xf numFmtId="0" fontId="6" fillId="0" borderId="11" xfId="3" applyNumberFormat="1" applyFont="1" applyBorder="1" applyAlignment="1">
      <alignment horizontal="left" vertical="center"/>
    </xf>
    <xf numFmtId="0" fontId="7" fillId="0" borderId="0" xfId="3" applyNumberFormat="1" applyFont="1" applyBorder="1" applyAlignment="1">
      <alignment horizontal="left" vertical="center"/>
    </xf>
    <xf numFmtId="0" fontId="7" fillId="0" borderId="12" xfId="3" applyFont="1" applyBorder="1" applyAlignment="1">
      <alignment horizontal="left" vertical="center"/>
    </xf>
    <xf numFmtId="0" fontId="5" fillId="0" borderId="0" xfId="0" applyFont="1" applyAlignment="1">
      <alignment horizontal="center" vertical="center" wrapText="1"/>
    </xf>
    <xf numFmtId="0" fontId="11" fillId="0" borderId="15" xfId="0" applyFont="1" applyBorder="1" applyAlignment="1">
      <alignment horizontal="center" vertical="center" wrapText="1"/>
    </xf>
    <xf numFmtId="0" fontId="0" fillId="0" borderId="0" xfId="0" applyBorder="1" applyAlignment="1">
      <alignment horizontal="left" vertical="center"/>
    </xf>
    <xf numFmtId="0" fontId="5" fillId="0" borderId="9" xfId="0" applyFont="1" applyBorder="1" applyAlignment="1">
      <alignment horizontal="center" vertical="center" wrapText="1"/>
    </xf>
    <xf numFmtId="0" fontId="14" fillId="0" borderId="21" xfId="0" applyFont="1" applyFill="1" applyBorder="1" applyAlignment="1">
      <alignment vertical="center"/>
    </xf>
    <xf numFmtId="0" fontId="13" fillId="0" borderId="10" xfId="0" applyFont="1" applyBorder="1" applyAlignment="1">
      <alignment vertical="center"/>
    </xf>
    <xf numFmtId="0" fontId="17" fillId="0" borderId="1" xfId="0" applyFont="1" applyFill="1" applyBorder="1" applyAlignment="1">
      <alignment horizontal="right" vertical="center"/>
    </xf>
    <xf numFmtId="0" fontId="17" fillId="0" borderId="16" xfId="0" applyFont="1" applyFill="1" applyBorder="1" applyAlignment="1">
      <alignment vertical="center"/>
    </xf>
    <xf numFmtId="0" fontId="22" fillId="0" borderId="1" xfId="0" applyFont="1" applyBorder="1" applyAlignment="1">
      <alignment vertical="center"/>
    </xf>
    <xf numFmtId="0" fontId="14" fillId="0" borderId="15" xfId="0" applyFont="1" applyBorder="1" applyAlignment="1">
      <alignment horizontal="center" vertical="center" wrapText="1"/>
    </xf>
    <xf numFmtId="0" fontId="14" fillId="0" borderId="24" xfId="0" applyFont="1" applyBorder="1" applyAlignment="1">
      <alignment horizontal="center" vertical="center" wrapText="1"/>
    </xf>
    <xf numFmtId="0" fontId="18" fillId="0" borderId="15" xfId="5" applyNumberFormat="1" applyFont="1" applyFill="1" applyBorder="1" applyAlignment="1">
      <alignment horizontal="center" vertical="center" wrapText="1"/>
    </xf>
    <xf numFmtId="0" fontId="19" fillId="0" borderId="24" xfId="0" applyFont="1" applyBorder="1" applyAlignment="1">
      <alignment horizontal="center" vertical="center" wrapText="1"/>
    </xf>
    <xf numFmtId="0" fontId="18" fillId="0" borderId="24" xfId="5" applyNumberFormat="1" applyFont="1" applyFill="1" applyBorder="1" applyAlignment="1">
      <alignment horizontal="center" vertical="center" wrapText="1"/>
    </xf>
    <xf numFmtId="0" fontId="14" fillId="0" borderId="0" xfId="0" applyFont="1" applyFill="1" applyBorder="1" applyAlignment="1">
      <alignment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9" fillId="0" borderId="19" xfId="0" applyFont="1" applyBorder="1" applyAlignment="1">
      <alignment horizontal="center" vertical="center"/>
    </xf>
    <xf numFmtId="0" fontId="14" fillId="0" borderId="19" xfId="0" applyFont="1" applyFill="1" applyBorder="1" applyAlignment="1">
      <alignment horizontal="center" vertical="center"/>
    </xf>
    <xf numFmtId="0" fontId="14" fillId="0" borderId="17" xfId="0" applyFont="1" applyFill="1" applyBorder="1" applyAlignment="1">
      <alignment vertical="center"/>
    </xf>
    <xf numFmtId="0" fontId="14" fillId="0" borderId="19" xfId="0" applyFont="1" applyFill="1" applyBorder="1" applyAlignment="1">
      <alignment vertical="center"/>
    </xf>
    <xf numFmtId="0" fontId="14" fillId="0" borderId="5" xfId="0" applyFont="1" applyFill="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6" xfId="0" applyFont="1" applyBorder="1" applyAlignment="1">
      <alignment horizontal="center" vertical="center"/>
    </xf>
    <xf numFmtId="0" fontId="17" fillId="0" borderId="16" xfId="0" applyFont="1" applyFill="1" applyBorder="1" applyAlignment="1">
      <alignment horizontal="right" vertical="center"/>
    </xf>
    <xf numFmtId="0" fontId="17" fillId="0" borderId="13" xfId="0" applyFont="1" applyFill="1" applyBorder="1" applyAlignment="1">
      <alignment horizontal="right" vertical="center"/>
    </xf>
    <xf numFmtId="0" fontId="22" fillId="0" borderId="1" xfId="0" applyFont="1" applyBorder="1" applyAlignment="1">
      <alignment horizontal="right" vertical="center"/>
    </xf>
    <xf numFmtId="0" fontId="17" fillId="0" borderId="1" xfId="0" applyFont="1" applyFill="1" applyBorder="1" applyAlignment="1">
      <alignment vertical="center"/>
    </xf>
    <xf numFmtId="0" fontId="14" fillId="0" borderId="3" xfId="0" applyFont="1" applyFill="1" applyBorder="1" applyAlignment="1">
      <alignment horizontal="center" vertical="center"/>
    </xf>
    <xf numFmtId="0" fontId="19" fillId="0" borderId="7" xfId="0" applyFont="1" applyBorder="1" applyAlignment="1">
      <alignment horizontal="center" vertical="center"/>
    </xf>
    <xf numFmtId="0" fontId="14" fillId="0" borderId="23"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3" fillId="0" borderId="19" xfId="0" applyFont="1" applyBorder="1" applyAlignment="1">
      <alignment horizontal="center" vertical="center" wrapText="1"/>
    </xf>
    <xf numFmtId="0" fontId="18" fillId="0" borderId="0" xfId="5" applyNumberFormat="1" applyFont="1" applyFill="1" applyBorder="1" applyAlignment="1">
      <alignment horizontal="center" vertical="center" wrapText="1"/>
    </xf>
    <xf numFmtId="0" fontId="18" fillId="0" borderId="0" xfId="5" applyNumberFormat="1" applyFont="1" applyFill="1" applyBorder="1" applyAlignment="1">
      <alignment horizontal="center" vertical="center"/>
    </xf>
    <xf numFmtId="0" fontId="14" fillId="0" borderId="21" xfId="0" applyFont="1" applyFill="1" applyBorder="1" applyAlignment="1">
      <alignment horizontal="right" vertical="center"/>
    </xf>
    <xf numFmtId="0" fontId="14" fillId="0" borderId="10" xfId="0" applyFont="1" applyFill="1" applyBorder="1" applyAlignment="1">
      <alignment horizontal="right" vertical="center"/>
    </xf>
    <xf numFmtId="0" fontId="14" fillId="0" borderId="0" xfId="0" applyFont="1" applyFill="1" applyBorder="1" applyAlignment="1">
      <alignment horizontal="right" vertical="center"/>
    </xf>
    <xf numFmtId="0" fontId="13" fillId="0" borderId="0" xfId="0" applyFont="1" applyBorder="1" applyAlignment="1">
      <alignment horizontal="right" vertical="center"/>
    </xf>
    <xf numFmtId="0" fontId="14" fillId="0" borderId="10" xfId="0" applyFont="1" applyFill="1" applyBorder="1" applyAlignment="1">
      <alignment vertical="center"/>
    </xf>
    <xf numFmtId="0" fontId="19" fillId="0" borderId="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20"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18" fillId="0" borderId="14" xfId="5" applyNumberFormat="1" applyFont="1" applyFill="1" applyBorder="1" applyAlignment="1">
      <alignment horizontal="center" vertical="center" wrapText="1"/>
    </xf>
    <xf numFmtId="0" fontId="19" fillId="0" borderId="24" xfId="0" applyFont="1" applyBorder="1" applyAlignment="1">
      <alignment vertical="center"/>
    </xf>
    <xf numFmtId="38" fontId="14" fillId="0" borderId="0" xfId="1" applyFont="1" applyBorder="1" applyAlignment="1">
      <alignment vertical="center"/>
    </xf>
    <xf numFmtId="38" fontId="14" fillId="0" borderId="0" xfId="1" applyFont="1" applyFill="1" applyBorder="1" applyAlignment="1">
      <alignment vertical="center"/>
    </xf>
    <xf numFmtId="38" fontId="17" fillId="0" borderId="1" xfId="1" applyFont="1" applyBorder="1" applyAlignment="1">
      <alignment vertical="center"/>
    </xf>
    <xf numFmtId="38" fontId="17" fillId="0" borderId="1" xfId="1" applyFont="1" applyFill="1" applyBorder="1" applyAlignment="1">
      <alignment vertical="center"/>
    </xf>
    <xf numFmtId="0" fontId="15" fillId="0" borderId="22"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2" xfId="0" applyFont="1" applyFill="1" applyBorder="1" applyAlignment="1">
      <alignment horizontal="center" vertical="center"/>
    </xf>
    <xf numFmtId="0" fontId="15" fillId="0" borderId="8" xfId="0" applyFont="1" applyFill="1" applyBorder="1" applyAlignment="1">
      <alignment horizontal="center" vertical="center"/>
    </xf>
    <xf numFmtId="38" fontId="14" fillId="0" borderId="20" xfId="1" applyFont="1" applyBorder="1" applyAlignment="1">
      <alignment vertical="center"/>
    </xf>
    <xf numFmtId="0" fontId="14" fillId="0" borderId="2"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5" fillId="0" borderId="21"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1" xfId="0" applyFont="1" applyFill="1" applyBorder="1" applyAlignment="1">
      <alignment horizontal="center" vertical="center"/>
    </xf>
    <xf numFmtId="0" fontId="15" fillId="0" borderId="10" xfId="0" applyFont="1" applyFill="1" applyBorder="1" applyAlignment="1">
      <alignment horizontal="center" vertical="center"/>
    </xf>
    <xf numFmtId="0" fontId="16" fillId="0" borderId="11" xfId="0" applyFont="1" applyBorder="1">
      <alignment vertical="center"/>
    </xf>
    <xf numFmtId="0" fontId="15" fillId="0" borderId="9" xfId="0" applyFont="1" applyFill="1" applyBorder="1" applyAlignment="1">
      <alignment horizontal="center" vertical="center"/>
    </xf>
    <xf numFmtId="0" fontId="16" fillId="0" borderId="9" xfId="0" applyFont="1" applyBorder="1">
      <alignment vertical="center"/>
    </xf>
    <xf numFmtId="0" fontId="16" fillId="0" borderId="7" xfId="0" applyFont="1" applyBorder="1">
      <alignment vertical="center"/>
    </xf>
    <xf numFmtId="0" fontId="15" fillId="0" borderId="11" xfId="0" applyFont="1" applyFill="1" applyBorder="1" applyAlignment="1">
      <alignment horizontal="center" vertical="center"/>
    </xf>
    <xf numFmtId="0" fontId="15" fillId="0" borderId="7"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177" fontId="11" fillId="0" borderId="18" xfId="0" applyNumberFormat="1" applyFont="1" applyFill="1" applyBorder="1" applyAlignment="1">
      <alignment horizontal="center" vertical="center" wrapText="1"/>
    </xf>
    <xf numFmtId="177" fontId="11" fillId="0" borderId="19"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9" xfId="0" applyFont="1" applyFill="1" applyBorder="1" applyAlignment="1">
      <alignment horizontal="center" vertical="center"/>
    </xf>
    <xf numFmtId="177" fontId="24" fillId="0" borderId="26" xfId="6" applyNumberFormat="1" applyFont="1" applyFill="1" applyBorder="1" applyAlignment="1">
      <alignment horizontal="center" vertical="center" wrapText="1"/>
    </xf>
    <xf numFmtId="177" fontId="24" fillId="0" borderId="8" xfId="6" applyNumberFormat="1"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177" fontId="24" fillId="0" borderId="20" xfId="6" applyNumberFormat="1" applyFont="1" applyFill="1" applyBorder="1" applyAlignment="1">
      <alignment horizontal="center" vertical="center" wrapText="1"/>
    </xf>
    <xf numFmtId="177" fontId="24" fillId="0" borderId="9" xfId="6" applyNumberFormat="1" applyFont="1" applyFill="1" applyBorder="1" applyAlignment="1">
      <alignment horizontal="center" vertical="center" wrapText="1"/>
    </xf>
    <xf numFmtId="177" fontId="6" fillId="0" borderId="15" xfId="0" applyNumberFormat="1" applyFont="1" applyFill="1" applyBorder="1" applyAlignment="1">
      <alignment horizontal="center" vertical="center" wrapText="1"/>
    </xf>
    <xf numFmtId="177" fontId="6" fillId="0" borderId="27" xfId="0" applyNumberFormat="1" applyFont="1" applyFill="1" applyBorder="1" applyAlignment="1">
      <alignment horizontal="center" vertical="center" wrapText="1"/>
    </xf>
    <xf numFmtId="177" fontId="6" fillId="0" borderId="11" xfId="0" applyNumberFormat="1" applyFont="1" applyFill="1" applyBorder="1" applyAlignment="1">
      <alignment horizontal="center" vertical="center" wrapText="1"/>
    </xf>
    <xf numFmtId="177" fontId="6" fillId="0" borderId="7" xfId="0" applyNumberFormat="1" applyFont="1" applyFill="1" applyBorder="1" applyAlignment="1">
      <alignment horizontal="center" vertical="center" wrapText="1"/>
    </xf>
    <xf numFmtId="177" fontId="6" fillId="0" borderId="22"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0" fillId="0" borderId="12" xfId="0" applyFill="1" applyBorder="1" applyAlignment="1">
      <alignment horizontal="left" vertical="center"/>
    </xf>
    <xf numFmtId="0" fontId="6" fillId="0" borderId="14"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9" fillId="0" borderId="12" xfId="0" applyFont="1" applyFill="1" applyBorder="1" applyAlignment="1">
      <alignment horizontal="left" vertical="center"/>
    </xf>
    <xf numFmtId="0" fontId="6" fillId="0" borderId="0" xfId="0" applyFont="1" applyFill="1" applyBorder="1" applyAlignment="1">
      <alignment horizontal="left" vertical="center" wrapText="1"/>
    </xf>
    <xf numFmtId="0" fontId="5" fillId="0" borderId="12" xfId="0" applyFont="1" applyFill="1" applyBorder="1" applyAlignment="1">
      <alignment horizontal="left" vertical="center"/>
    </xf>
    <xf numFmtId="0" fontId="11" fillId="0" borderId="17" xfId="0" applyFont="1" applyFill="1" applyBorder="1" applyAlignment="1">
      <alignment horizontal="center" vertical="center" wrapText="1"/>
    </xf>
    <xf numFmtId="0" fontId="11" fillId="0" borderId="15"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8" xfId="0" applyFill="1" applyBorder="1" applyAlignment="1">
      <alignment horizontal="center" vertical="center"/>
    </xf>
    <xf numFmtId="0" fontId="0" fillId="0" borderId="18" xfId="0" applyFill="1" applyBorder="1" applyAlignment="1">
      <alignment vertical="center"/>
    </xf>
    <xf numFmtId="0" fontId="6" fillId="0" borderId="4" xfId="0" applyFont="1" applyFill="1" applyBorder="1" applyAlignment="1">
      <alignment horizontal="center" vertical="center"/>
    </xf>
    <xf numFmtId="0" fontId="14" fillId="0" borderId="17" xfId="7" applyFont="1" applyBorder="1" applyAlignment="1">
      <alignment horizontal="center" vertical="center"/>
    </xf>
    <xf numFmtId="0" fontId="14" fillId="0" borderId="18" xfId="7" applyFont="1" applyBorder="1" applyAlignment="1">
      <alignment horizontal="center" vertical="center"/>
    </xf>
    <xf numFmtId="0" fontId="14" fillId="0" borderId="19" xfId="7" applyFont="1" applyBorder="1" applyAlignment="1">
      <alignment horizontal="center" vertical="center"/>
    </xf>
    <xf numFmtId="0" fontId="14" fillId="0" borderId="0" xfId="7" applyFont="1" applyBorder="1" applyAlignment="1">
      <alignment horizontal="left" vertical="center"/>
    </xf>
    <xf numFmtId="0" fontId="14" fillId="0" borderId="12" xfId="7" applyFont="1" applyBorder="1" applyAlignment="1">
      <alignment horizontal="left" vertical="center"/>
    </xf>
    <xf numFmtId="0" fontId="17" fillId="0" borderId="0" xfId="7" applyFont="1" applyBorder="1" applyAlignment="1">
      <alignment horizontal="left" vertical="center"/>
    </xf>
    <xf numFmtId="0" fontId="17" fillId="0" borderId="12" xfId="7" applyFont="1" applyBorder="1" applyAlignment="1">
      <alignment horizontal="lef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2" xfId="7" applyFont="1" applyBorder="1" applyAlignment="1">
      <alignment horizontal="center" vertical="center"/>
    </xf>
    <xf numFmtId="0" fontId="14" fillId="0" borderId="3" xfId="7" applyFont="1" applyBorder="1" applyAlignment="1">
      <alignment horizontal="center" vertical="center"/>
    </xf>
    <xf numFmtId="0" fontId="14" fillId="0" borderId="6" xfId="7" applyFont="1" applyBorder="1" applyAlignment="1">
      <alignment horizontal="center" vertical="center"/>
    </xf>
    <xf numFmtId="0" fontId="14" fillId="0" borderId="7" xfId="7" applyFont="1" applyBorder="1" applyAlignment="1">
      <alignment horizontal="center" vertical="center"/>
    </xf>
  </cellXfs>
  <cellStyles count="9">
    <cellStyle name="桁区切り" xfId="1" builtinId="6"/>
    <cellStyle name="桁区切り 2" xfId="8"/>
    <cellStyle name="桁区切り 2 2" xfId="4"/>
    <cellStyle name="標準" xfId="0" builtinId="0"/>
    <cellStyle name="標準 2" xfId="7"/>
    <cellStyle name="標準 2 2" xfId="2"/>
    <cellStyle name="標準_09雇用労働雇入れ農家数と人数 10水稲作を請負わせた作業別の農家数" xfId="3"/>
    <cellStyle name="標準_2010結果表・一覧表様式集（農林業経営体調査）扉・本文（印刷後の修正100713）" xfId="5"/>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view="pageBreakPreview" zoomScaleNormal="100" zoomScaleSheetLayoutView="100" workbookViewId="0"/>
  </sheetViews>
  <sheetFormatPr defaultRowHeight="13.2" x14ac:dyDescent="0.2"/>
  <cols>
    <col min="1" max="1" width="6.6640625" customWidth="1"/>
    <col min="2" max="2" width="16.109375" customWidth="1"/>
    <col min="3" max="3" width="13.44140625" customWidth="1"/>
    <col min="4" max="4" width="14.33203125" customWidth="1"/>
    <col min="5" max="5" width="14" customWidth="1"/>
    <col min="7" max="7" width="5.33203125" customWidth="1"/>
    <col min="8" max="8" width="10.88671875" customWidth="1"/>
  </cols>
  <sheetData>
    <row r="1" spans="1:5" s="3" customFormat="1" ht="23.4" x14ac:dyDescent="0.2">
      <c r="A1" s="1" t="s">
        <v>0</v>
      </c>
      <c r="B1" s="2"/>
      <c r="C1" s="2"/>
      <c r="D1" s="2"/>
      <c r="E1" s="2"/>
    </row>
    <row r="2" spans="1:5" s="3" customFormat="1" ht="12" customHeight="1" x14ac:dyDescent="0.2">
      <c r="A2" s="1"/>
      <c r="B2" s="2"/>
      <c r="C2" s="2"/>
      <c r="D2" s="2"/>
      <c r="E2" s="2"/>
    </row>
    <row r="3" spans="1:5" s="3" customFormat="1" ht="13.2" customHeight="1" x14ac:dyDescent="0.2">
      <c r="A3" s="1"/>
      <c r="B3" s="2"/>
      <c r="C3" s="2"/>
      <c r="D3" s="2"/>
      <c r="E3" s="4" t="s">
        <v>1</v>
      </c>
    </row>
    <row r="4" spans="1:5" s="3" customFormat="1" ht="13.5" customHeight="1" thickBot="1" x14ac:dyDescent="0.25">
      <c r="A4" s="5" t="s">
        <v>2</v>
      </c>
      <c r="B4" s="6"/>
      <c r="C4" s="6"/>
      <c r="D4" s="6"/>
      <c r="E4" s="7" t="s">
        <v>3</v>
      </c>
    </row>
    <row r="5" spans="1:5" ht="12" customHeight="1" x14ac:dyDescent="0.2">
      <c r="A5" s="264" t="s">
        <v>4</v>
      </c>
      <c r="B5" s="265"/>
      <c r="C5" s="268" t="s">
        <v>5</v>
      </c>
      <c r="D5" s="270" t="s">
        <v>6</v>
      </c>
      <c r="E5" s="270" t="s">
        <v>7</v>
      </c>
    </row>
    <row r="6" spans="1:5" ht="12" customHeight="1" x14ac:dyDescent="0.2">
      <c r="A6" s="266"/>
      <c r="B6" s="267"/>
      <c r="C6" s="269"/>
      <c r="D6" s="271"/>
      <c r="E6" s="271"/>
    </row>
    <row r="7" spans="1:5" ht="24" customHeight="1" x14ac:dyDescent="0.2">
      <c r="A7" s="272" t="s">
        <v>8</v>
      </c>
      <c r="B7" s="273"/>
      <c r="C7" s="8">
        <v>1913</v>
      </c>
      <c r="D7" s="8">
        <v>1895</v>
      </c>
      <c r="E7" s="8">
        <v>39</v>
      </c>
    </row>
    <row r="8" spans="1:5" ht="24" customHeight="1" x14ac:dyDescent="0.2">
      <c r="A8" s="262" t="s">
        <v>9</v>
      </c>
      <c r="B8" s="263"/>
      <c r="C8" s="9">
        <v>1394</v>
      </c>
      <c r="D8" s="9">
        <v>1382</v>
      </c>
      <c r="E8" s="9">
        <v>21</v>
      </c>
    </row>
    <row r="9" spans="1:5" ht="24" customHeight="1" thickBot="1" x14ac:dyDescent="0.25">
      <c r="A9" s="275" t="s">
        <v>10</v>
      </c>
      <c r="B9" s="276"/>
      <c r="C9" s="10">
        <f>(C8-+C7)/C7*100</f>
        <v>-27.130162049137478</v>
      </c>
      <c r="D9" s="10">
        <f>(D8-+D7)/D7*100</f>
        <v>-27.071240105540895</v>
      </c>
      <c r="E9" s="10">
        <f>(E8-+E7)/E7*100</f>
        <v>-46.153846153846153</v>
      </c>
    </row>
    <row r="10" spans="1:5" ht="13.2" customHeight="1" x14ac:dyDescent="0.2">
      <c r="A10" s="11" t="s">
        <v>11</v>
      </c>
    </row>
    <row r="11" spans="1:5" ht="13.2" customHeight="1" x14ac:dyDescent="0.2">
      <c r="A11" s="12" t="s">
        <v>12</v>
      </c>
    </row>
    <row r="12" spans="1:5" ht="13.2" customHeight="1" x14ac:dyDescent="0.2">
      <c r="A12" s="13" t="s">
        <v>13</v>
      </c>
    </row>
    <row r="13" spans="1:5" s="3" customFormat="1" ht="13.2" customHeight="1" x14ac:dyDescent="0.2">
      <c r="A13" s="11" t="s">
        <v>14</v>
      </c>
      <c r="B13" s="14"/>
      <c r="C13" s="14"/>
      <c r="D13" s="14"/>
      <c r="E13" s="14"/>
    </row>
    <row r="14" spans="1:5" ht="13.2" customHeight="1" x14ac:dyDescent="0.2">
      <c r="A14" s="13" t="s">
        <v>15</v>
      </c>
    </row>
    <row r="15" spans="1:5" x14ac:dyDescent="0.2">
      <c r="A15" s="15"/>
    </row>
    <row r="16" spans="1:5" x14ac:dyDescent="0.2">
      <c r="A16" s="15"/>
    </row>
    <row r="17" spans="1:7" x14ac:dyDescent="0.2">
      <c r="A17" s="15"/>
    </row>
    <row r="18" spans="1:7" ht="23.4" x14ac:dyDescent="0.2">
      <c r="A18" s="16" t="s">
        <v>16</v>
      </c>
      <c r="B18" s="17"/>
      <c r="C18" s="17"/>
      <c r="D18" s="17"/>
      <c r="E18" s="17"/>
    </row>
    <row r="19" spans="1:7" ht="12.6" customHeight="1" x14ac:dyDescent="0.2">
      <c r="A19" s="16"/>
      <c r="B19" s="17"/>
      <c r="C19" s="17"/>
      <c r="D19" s="17"/>
      <c r="E19" s="17"/>
    </row>
    <row r="20" spans="1:7" x14ac:dyDescent="0.2">
      <c r="E20" s="4" t="s">
        <v>1</v>
      </c>
    </row>
    <row r="21" spans="1:7" ht="13.8" thickBot="1" x14ac:dyDescent="0.25">
      <c r="A21" s="18" t="s">
        <v>17</v>
      </c>
      <c r="B21" s="19"/>
      <c r="C21" s="19"/>
      <c r="D21" s="19"/>
      <c r="E21" s="7" t="s">
        <v>3</v>
      </c>
    </row>
    <row r="22" spans="1:7" ht="12" customHeight="1" x14ac:dyDescent="0.2">
      <c r="A22" s="277" t="s">
        <v>18</v>
      </c>
      <c r="B22" s="278"/>
      <c r="C22" s="281" t="s">
        <v>19</v>
      </c>
      <c r="D22" s="20"/>
      <c r="E22" s="20"/>
    </row>
    <row r="23" spans="1:7" ht="12" customHeight="1" x14ac:dyDescent="0.2">
      <c r="A23" s="279"/>
      <c r="B23" s="280"/>
      <c r="C23" s="282"/>
      <c r="D23" s="21" t="s">
        <v>20</v>
      </c>
      <c r="E23" s="22" t="s">
        <v>21</v>
      </c>
    </row>
    <row r="24" spans="1:7" ht="24" customHeight="1" x14ac:dyDescent="0.2">
      <c r="A24" s="272" t="s">
        <v>22</v>
      </c>
      <c r="B24" s="273"/>
      <c r="C24" s="23">
        <v>7683</v>
      </c>
      <c r="D24" s="23">
        <v>1818</v>
      </c>
      <c r="E24" s="23">
        <v>5865</v>
      </c>
    </row>
    <row r="25" spans="1:7" ht="24" customHeight="1" x14ac:dyDescent="0.2">
      <c r="A25" s="262" t="s">
        <v>9</v>
      </c>
      <c r="B25" s="263"/>
      <c r="C25" s="24">
        <v>6253</v>
      </c>
      <c r="D25" s="24">
        <v>1316</v>
      </c>
      <c r="E25" s="24">
        <v>4937</v>
      </c>
    </row>
    <row r="26" spans="1:7" ht="24" customHeight="1" thickBot="1" x14ac:dyDescent="0.25">
      <c r="A26" s="275" t="s">
        <v>10</v>
      </c>
      <c r="B26" s="276"/>
      <c r="C26" s="25">
        <f>(C25-C24)/C24*100</f>
        <v>-18.612521150592219</v>
      </c>
      <c r="D26" s="25">
        <f t="shared" ref="D26:E26" si="0">(D25-D24)/D24*100</f>
        <v>-27.61276127612761</v>
      </c>
      <c r="E26" s="25">
        <f t="shared" si="0"/>
        <v>-15.822676896845694</v>
      </c>
    </row>
    <row r="27" spans="1:7" x14ac:dyDescent="0.2">
      <c r="A27" s="11" t="s">
        <v>11</v>
      </c>
      <c r="B27" s="26"/>
      <c r="C27" s="26"/>
      <c r="D27" s="26"/>
      <c r="E27" s="26"/>
      <c r="F27" s="26"/>
      <c r="G27" s="26"/>
    </row>
    <row r="28" spans="1:7" ht="13.2" customHeight="1" x14ac:dyDescent="0.2">
      <c r="A28" s="27" t="s">
        <v>23</v>
      </c>
      <c r="B28" s="26"/>
      <c r="C28" s="26"/>
      <c r="D28" s="26"/>
      <c r="E28" s="26"/>
      <c r="F28" s="26"/>
      <c r="G28" s="26"/>
    </row>
    <row r="29" spans="1:7" x14ac:dyDescent="0.2">
      <c r="A29" s="15"/>
    </row>
    <row r="30" spans="1:7" x14ac:dyDescent="0.2">
      <c r="A30" s="15"/>
    </row>
    <row r="31" spans="1:7" x14ac:dyDescent="0.2">
      <c r="A31" s="15"/>
    </row>
    <row r="32" spans="1:7" ht="23.4" x14ac:dyDescent="0.2">
      <c r="A32" s="16" t="s">
        <v>24</v>
      </c>
    </row>
    <row r="33" spans="1:8" ht="13.2" customHeight="1" x14ac:dyDescent="0.2">
      <c r="A33" s="16"/>
    </row>
    <row r="34" spans="1:8" x14ac:dyDescent="0.2">
      <c r="A34" s="28"/>
      <c r="B34" s="29"/>
      <c r="C34" s="29"/>
      <c r="D34" s="29"/>
      <c r="E34" s="4"/>
      <c r="F34" s="30"/>
      <c r="G34" s="4" t="s">
        <v>1</v>
      </c>
    </row>
    <row r="35" spans="1:8" ht="13.8" thickBot="1" x14ac:dyDescent="0.25">
      <c r="A35" s="18" t="s">
        <v>25</v>
      </c>
      <c r="B35" s="19"/>
      <c r="C35" s="19"/>
      <c r="D35" s="19"/>
      <c r="E35" s="7"/>
      <c r="F35" s="31"/>
      <c r="G35" s="7" t="s">
        <v>3</v>
      </c>
    </row>
    <row r="36" spans="1:8" ht="12" customHeight="1" x14ac:dyDescent="0.2">
      <c r="A36" s="277" t="s">
        <v>26</v>
      </c>
      <c r="B36" s="278"/>
      <c r="C36" s="283" t="s">
        <v>27</v>
      </c>
      <c r="D36" s="283" t="s">
        <v>28</v>
      </c>
      <c r="E36" s="283" t="s">
        <v>29</v>
      </c>
      <c r="F36" s="285" t="s">
        <v>30</v>
      </c>
      <c r="G36" s="286"/>
      <c r="H36" s="30"/>
    </row>
    <row r="37" spans="1:8" ht="12" customHeight="1" x14ac:dyDescent="0.2">
      <c r="A37" s="279"/>
      <c r="B37" s="280"/>
      <c r="C37" s="284"/>
      <c r="D37" s="284"/>
      <c r="E37" s="284"/>
      <c r="F37" s="287"/>
      <c r="G37" s="288"/>
      <c r="H37" s="30"/>
    </row>
    <row r="38" spans="1:8" ht="24" customHeight="1" x14ac:dyDescent="0.2">
      <c r="A38" s="272" t="s">
        <v>22</v>
      </c>
      <c r="B38" s="273"/>
      <c r="C38" s="23">
        <v>1895</v>
      </c>
      <c r="D38" s="23">
        <v>87</v>
      </c>
      <c r="E38" s="23">
        <v>973</v>
      </c>
      <c r="F38" s="274">
        <v>652</v>
      </c>
      <c r="G38" s="274"/>
    </row>
    <row r="39" spans="1:8" ht="24" customHeight="1" x14ac:dyDescent="0.2">
      <c r="A39" s="262" t="s">
        <v>9</v>
      </c>
      <c r="B39" s="263"/>
      <c r="C39" s="24">
        <v>1382</v>
      </c>
      <c r="D39" s="24">
        <v>85</v>
      </c>
      <c r="E39" s="24">
        <v>680</v>
      </c>
      <c r="F39" s="290">
        <v>467</v>
      </c>
      <c r="G39" s="290"/>
    </row>
    <row r="40" spans="1:8" ht="24" customHeight="1" thickBot="1" x14ac:dyDescent="0.25">
      <c r="A40" s="275" t="s">
        <v>10</v>
      </c>
      <c r="B40" s="276"/>
      <c r="C40" s="25">
        <f>(C39-C38)/C38*100</f>
        <v>-27.071240105540895</v>
      </c>
      <c r="D40" s="25">
        <f>(D39-D38)/D38*100</f>
        <v>-2.2988505747126435</v>
      </c>
      <c r="E40" s="25">
        <f>(E39-E38)/E38*100</f>
        <v>-30.113052415210689</v>
      </c>
      <c r="F40" s="291">
        <f>(F39-F38)/F38*100</f>
        <v>-28.374233128834359</v>
      </c>
      <c r="G40" s="291"/>
    </row>
    <row r="41" spans="1:8" ht="12" customHeight="1" x14ac:dyDescent="0.2">
      <c r="A41" s="277" t="s">
        <v>26</v>
      </c>
      <c r="B41" s="278"/>
      <c r="C41" s="286" t="s">
        <v>31</v>
      </c>
      <c r="D41" s="286" t="s">
        <v>32</v>
      </c>
    </row>
    <row r="42" spans="1:8" ht="12" customHeight="1" x14ac:dyDescent="0.2">
      <c r="A42" s="279"/>
      <c r="B42" s="280"/>
      <c r="C42" s="288"/>
      <c r="D42" s="288"/>
    </row>
    <row r="43" spans="1:8" ht="24" customHeight="1" x14ac:dyDescent="0.2">
      <c r="A43" s="272" t="s">
        <v>22</v>
      </c>
      <c r="B43" s="273"/>
      <c r="C43" s="15">
        <v>157</v>
      </c>
      <c r="D43" s="15">
        <v>26</v>
      </c>
    </row>
    <row r="44" spans="1:8" ht="24" customHeight="1" x14ac:dyDescent="0.2">
      <c r="A44" s="262" t="s">
        <v>9</v>
      </c>
      <c r="B44" s="289"/>
      <c r="C44" s="32">
        <v>123</v>
      </c>
      <c r="D44" s="32">
        <v>27</v>
      </c>
    </row>
    <row r="45" spans="1:8" ht="24" customHeight="1" thickBot="1" x14ac:dyDescent="0.25">
      <c r="A45" s="275" t="s">
        <v>10</v>
      </c>
      <c r="B45" s="276"/>
      <c r="C45" s="33">
        <f>(C44-C43)/C43*100</f>
        <v>-21.656050955414013</v>
      </c>
      <c r="D45" s="33">
        <f>(D44-D43)/D43*100</f>
        <v>3.8461538461538463</v>
      </c>
      <c r="E45" s="30"/>
      <c r="F45" s="30"/>
      <c r="G45" s="30"/>
    </row>
    <row r="46" spans="1:8" s="3" customFormat="1" x14ac:dyDescent="0.2">
      <c r="A46" s="11" t="s">
        <v>11</v>
      </c>
      <c r="B46" s="14"/>
      <c r="C46" s="14"/>
      <c r="D46" s="14"/>
      <c r="E46" s="14"/>
      <c r="F46" s="14"/>
    </row>
  </sheetData>
  <mergeCells count="29">
    <mergeCell ref="A43:B43"/>
    <mergeCell ref="A44:B44"/>
    <mergeCell ref="A45:B45"/>
    <mergeCell ref="A39:B39"/>
    <mergeCell ref="F39:G39"/>
    <mergeCell ref="A40:B40"/>
    <mergeCell ref="F40:G40"/>
    <mergeCell ref="A41:B42"/>
    <mergeCell ref="C41:C42"/>
    <mergeCell ref="D41:D42"/>
    <mergeCell ref="A38:B38"/>
    <mergeCell ref="F38:G38"/>
    <mergeCell ref="A9:B9"/>
    <mergeCell ref="A22:B23"/>
    <mergeCell ref="C22:C23"/>
    <mergeCell ref="A24:B24"/>
    <mergeCell ref="A25:B25"/>
    <mergeCell ref="A26:B26"/>
    <mergeCell ref="A36:B37"/>
    <mergeCell ref="C36:C37"/>
    <mergeCell ref="D36:D37"/>
    <mergeCell ref="E36:E37"/>
    <mergeCell ref="F36:G37"/>
    <mergeCell ref="A8:B8"/>
    <mergeCell ref="A5:B6"/>
    <mergeCell ref="C5:C6"/>
    <mergeCell ref="D5:D6"/>
    <mergeCell ref="E5:E6"/>
    <mergeCell ref="A7:B7"/>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view="pageBreakPreview" zoomScaleNormal="100" zoomScaleSheetLayoutView="100" workbookViewId="0">
      <selection activeCell="A34" sqref="A34"/>
    </sheetView>
  </sheetViews>
  <sheetFormatPr defaultRowHeight="13.2" x14ac:dyDescent="0.2"/>
  <cols>
    <col min="2" max="2" width="11.109375" customWidth="1"/>
    <col min="3" max="3" width="8" customWidth="1"/>
    <col min="4" max="4" width="7.5546875" customWidth="1"/>
    <col min="5" max="5" width="7.21875" customWidth="1"/>
    <col min="6" max="6" width="7.77734375" customWidth="1"/>
    <col min="7" max="7" width="8.33203125" customWidth="1"/>
    <col min="8" max="8" width="7.33203125" customWidth="1"/>
    <col min="9" max="9" width="7.88671875" customWidth="1"/>
    <col min="10" max="11" width="7.77734375" customWidth="1"/>
  </cols>
  <sheetData>
    <row r="1" spans="1:19" ht="23.4" x14ac:dyDescent="0.2">
      <c r="A1" s="16" t="s">
        <v>33</v>
      </c>
    </row>
    <row r="2" spans="1:19" ht="11.4" customHeight="1" x14ac:dyDescent="0.2">
      <c r="A2" s="16"/>
    </row>
    <row r="3" spans="1:19" ht="15" customHeight="1" x14ac:dyDescent="0.2">
      <c r="A3" s="16"/>
      <c r="K3" s="4" t="s">
        <v>1</v>
      </c>
    </row>
    <row r="4" spans="1:19" ht="13.8" thickBot="1" x14ac:dyDescent="0.25">
      <c r="C4" s="31"/>
      <c r="D4" s="31"/>
      <c r="K4" s="7" t="s">
        <v>3</v>
      </c>
    </row>
    <row r="5" spans="1:19" ht="16.8" customHeight="1" x14ac:dyDescent="0.2">
      <c r="A5" s="297" t="s">
        <v>34</v>
      </c>
      <c r="B5" s="297"/>
      <c r="C5" s="300" t="s">
        <v>35</v>
      </c>
      <c r="D5" s="300" t="s">
        <v>36</v>
      </c>
      <c r="E5" s="302"/>
      <c r="F5" s="302"/>
      <c r="G5" s="302"/>
      <c r="H5" s="302"/>
      <c r="I5" s="302"/>
      <c r="J5" s="302"/>
      <c r="K5" s="34"/>
    </row>
    <row r="6" spans="1:19" x14ac:dyDescent="0.2">
      <c r="A6" s="298"/>
      <c r="B6" s="298"/>
      <c r="C6" s="301"/>
      <c r="D6" s="301"/>
      <c r="E6" s="303" t="s">
        <v>37</v>
      </c>
      <c r="F6" s="303" t="s">
        <v>38</v>
      </c>
      <c r="G6" s="304" t="s">
        <v>39</v>
      </c>
      <c r="H6" s="301" t="s">
        <v>40</v>
      </c>
      <c r="I6" s="301" t="s">
        <v>41</v>
      </c>
      <c r="J6" s="301" t="s">
        <v>42</v>
      </c>
      <c r="K6" s="294" t="s">
        <v>43</v>
      </c>
      <c r="L6" s="295"/>
      <c r="M6" s="296"/>
      <c r="N6" s="296"/>
      <c r="O6" s="296"/>
      <c r="P6" s="296"/>
      <c r="Q6" s="296"/>
      <c r="R6" s="296"/>
      <c r="S6" s="296"/>
    </row>
    <row r="7" spans="1:19" x14ac:dyDescent="0.2">
      <c r="A7" s="298"/>
      <c r="B7" s="298"/>
      <c r="C7" s="301"/>
      <c r="D7" s="301"/>
      <c r="E7" s="303"/>
      <c r="F7" s="303"/>
      <c r="G7" s="304"/>
      <c r="H7" s="303"/>
      <c r="I7" s="303"/>
      <c r="J7" s="303"/>
      <c r="K7" s="294"/>
      <c r="L7" s="295"/>
      <c r="M7" s="296"/>
      <c r="N7" s="296"/>
      <c r="O7" s="296"/>
      <c r="P7" s="296"/>
      <c r="Q7" s="296"/>
      <c r="R7" s="296"/>
      <c r="S7" s="296"/>
    </row>
    <row r="8" spans="1:19" ht="10.199999999999999" customHeight="1" x14ac:dyDescent="0.2">
      <c r="A8" s="299"/>
      <c r="B8" s="299"/>
      <c r="C8" s="301"/>
      <c r="D8" s="301"/>
      <c r="E8" s="303"/>
      <c r="F8" s="303"/>
      <c r="G8" s="304"/>
      <c r="H8" s="303"/>
      <c r="I8" s="303"/>
      <c r="J8" s="303"/>
      <c r="K8" s="294"/>
      <c r="L8" s="295"/>
      <c r="M8" s="296"/>
      <c r="N8" s="296"/>
      <c r="O8" s="296"/>
      <c r="P8" s="296"/>
      <c r="Q8" s="296"/>
      <c r="R8" s="296"/>
      <c r="S8" s="296"/>
    </row>
    <row r="9" spans="1:19" ht="24" customHeight="1" x14ac:dyDescent="0.2">
      <c r="A9" s="305" t="s">
        <v>22</v>
      </c>
      <c r="B9" s="306"/>
      <c r="C9" s="35">
        <v>1342</v>
      </c>
      <c r="D9" s="35">
        <v>1179</v>
      </c>
      <c r="E9" s="36">
        <v>880</v>
      </c>
      <c r="F9" s="36" t="s">
        <v>44</v>
      </c>
      <c r="G9" s="35">
        <v>2</v>
      </c>
      <c r="H9" s="36">
        <v>1</v>
      </c>
      <c r="I9" s="36">
        <v>64</v>
      </c>
      <c r="J9" s="36">
        <v>26</v>
      </c>
      <c r="K9" s="36">
        <v>165</v>
      </c>
      <c r="L9" s="37"/>
      <c r="M9" s="37"/>
      <c r="N9" s="37"/>
      <c r="O9" s="37"/>
      <c r="P9" s="37"/>
      <c r="Q9" s="37"/>
      <c r="R9" s="37"/>
      <c r="S9" s="37"/>
    </row>
    <row r="10" spans="1:19" ht="24" customHeight="1" x14ac:dyDescent="0.2">
      <c r="A10" s="307" t="s">
        <v>9</v>
      </c>
      <c r="B10" s="308"/>
      <c r="C10" s="38">
        <v>974</v>
      </c>
      <c r="D10" s="38">
        <v>855</v>
      </c>
      <c r="E10" s="39">
        <v>595</v>
      </c>
      <c r="F10" s="39" t="s">
        <v>44</v>
      </c>
      <c r="G10" s="38">
        <v>2</v>
      </c>
      <c r="H10" s="39">
        <v>2</v>
      </c>
      <c r="I10" s="39">
        <v>61</v>
      </c>
      <c r="J10" s="39">
        <v>22</v>
      </c>
      <c r="K10" s="39">
        <v>135</v>
      </c>
      <c r="L10" s="37"/>
      <c r="M10" s="37"/>
      <c r="N10" s="37"/>
      <c r="O10" s="37"/>
      <c r="P10" s="37"/>
      <c r="Q10" s="37"/>
      <c r="R10" s="37"/>
      <c r="S10" s="37"/>
    </row>
    <row r="11" spans="1:19" ht="24" customHeight="1" thickBot="1" x14ac:dyDescent="0.25">
      <c r="A11" s="292" t="s">
        <v>10</v>
      </c>
      <c r="B11" s="293"/>
      <c r="C11" s="40">
        <f>(C10-C9)/C9*100</f>
        <v>-27.421758569299552</v>
      </c>
      <c r="D11" s="41">
        <v>-27.480916030534353</v>
      </c>
      <c r="E11" s="42">
        <v>-32.386363636363633</v>
      </c>
      <c r="F11" s="42" t="s">
        <v>44</v>
      </c>
      <c r="G11" s="41">
        <v>0</v>
      </c>
      <c r="H11" s="42">
        <v>100</v>
      </c>
      <c r="I11" s="42">
        <v>-4.6875</v>
      </c>
      <c r="J11" s="42">
        <v>-15.384615384615385</v>
      </c>
      <c r="K11" s="42">
        <v>-18.181818181818183</v>
      </c>
      <c r="L11" s="43"/>
      <c r="M11" s="43"/>
      <c r="N11" s="43"/>
      <c r="O11" s="43"/>
      <c r="P11" s="43"/>
      <c r="Q11" s="43"/>
      <c r="R11" s="43"/>
      <c r="S11" s="43"/>
    </row>
    <row r="12" spans="1:19" ht="16.2" customHeight="1" x14ac:dyDescent="0.2">
      <c r="A12" s="309" t="s">
        <v>34</v>
      </c>
      <c r="B12" s="309"/>
      <c r="C12" s="44"/>
      <c r="D12" s="15"/>
      <c r="E12" s="15"/>
      <c r="F12" s="15"/>
      <c r="G12" s="15"/>
      <c r="H12" s="15"/>
      <c r="I12" s="15"/>
      <c r="J12" s="15"/>
      <c r="K12" s="15"/>
      <c r="L12" s="45"/>
      <c r="M12" s="45"/>
      <c r="N12" s="45"/>
      <c r="O12" s="45"/>
      <c r="P12" s="45"/>
    </row>
    <row r="13" spans="1:19" ht="13.2" customHeight="1" x14ac:dyDescent="0.2">
      <c r="A13" s="309"/>
      <c r="B13" s="309"/>
      <c r="C13" s="301" t="s">
        <v>45</v>
      </c>
      <c r="D13" s="301" t="s">
        <v>46</v>
      </c>
      <c r="E13" s="301" t="s">
        <v>47</v>
      </c>
      <c r="F13" s="301" t="s">
        <v>48</v>
      </c>
      <c r="G13" s="301" t="s">
        <v>49</v>
      </c>
      <c r="H13" s="301" t="s">
        <v>50</v>
      </c>
      <c r="I13" s="310" t="s">
        <v>51</v>
      </c>
      <c r="J13" s="298"/>
      <c r="K13" s="298"/>
      <c r="L13" s="45"/>
      <c r="M13" s="45"/>
      <c r="N13" s="45"/>
      <c r="O13" s="45"/>
      <c r="P13" s="45"/>
    </row>
    <row r="14" spans="1:19" x14ac:dyDescent="0.2">
      <c r="A14" s="309"/>
      <c r="B14" s="309"/>
      <c r="C14" s="301"/>
      <c r="D14" s="301"/>
      <c r="E14" s="301"/>
      <c r="F14" s="301"/>
      <c r="G14" s="301"/>
      <c r="H14" s="301"/>
      <c r="I14" s="310"/>
      <c r="J14" s="298"/>
      <c r="K14" s="298"/>
      <c r="L14" s="45"/>
      <c r="M14" s="45"/>
      <c r="N14" s="45"/>
      <c r="O14" s="45"/>
      <c r="P14" s="45"/>
    </row>
    <row r="15" spans="1:19" ht="6.6" customHeight="1" x14ac:dyDescent="0.2">
      <c r="A15" s="299"/>
      <c r="B15" s="299"/>
      <c r="C15" s="301"/>
      <c r="D15" s="301"/>
      <c r="E15" s="301"/>
      <c r="F15" s="301"/>
      <c r="G15" s="301"/>
      <c r="H15" s="301"/>
      <c r="I15" s="310"/>
      <c r="J15" s="298"/>
      <c r="K15" s="298"/>
      <c r="L15" s="45"/>
      <c r="M15" s="45"/>
      <c r="N15" s="45"/>
      <c r="O15" s="45"/>
      <c r="P15" s="45"/>
    </row>
    <row r="16" spans="1:19" ht="24" customHeight="1" x14ac:dyDescent="0.2">
      <c r="A16" s="305" t="s">
        <v>22</v>
      </c>
      <c r="B16" s="306"/>
      <c r="C16" s="46">
        <v>17</v>
      </c>
      <c r="D16" s="46">
        <v>7</v>
      </c>
      <c r="E16" s="46">
        <v>3</v>
      </c>
      <c r="F16" s="46">
        <v>6</v>
      </c>
      <c r="G16" s="46">
        <v>7</v>
      </c>
      <c r="H16" s="46">
        <v>1</v>
      </c>
      <c r="I16" s="46">
        <v>163</v>
      </c>
      <c r="J16" s="47"/>
      <c r="K16" s="47"/>
      <c r="L16" s="45"/>
      <c r="M16" s="45"/>
      <c r="N16" s="45"/>
      <c r="O16" s="45"/>
      <c r="P16" s="45"/>
    </row>
    <row r="17" spans="1:18" ht="24" customHeight="1" x14ac:dyDescent="0.2">
      <c r="A17" s="307" t="s">
        <v>9</v>
      </c>
      <c r="B17" s="308"/>
      <c r="C17" s="48">
        <v>14</v>
      </c>
      <c r="D17" s="48">
        <v>9</v>
      </c>
      <c r="E17" s="48">
        <v>3</v>
      </c>
      <c r="F17" s="48">
        <v>5</v>
      </c>
      <c r="G17" s="48">
        <v>7</v>
      </c>
      <c r="H17" s="48" t="s">
        <v>44</v>
      </c>
      <c r="I17" s="48">
        <v>119</v>
      </c>
      <c r="J17" s="49"/>
      <c r="K17" s="49"/>
      <c r="L17" s="45"/>
      <c r="M17" s="45"/>
      <c r="N17" s="45"/>
      <c r="O17" s="45"/>
      <c r="P17" s="45"/>
    </row>
    <row r="18" spans="1:18" ht="24" customHeight="1" thickBot="1" x14ac:dyDescent="0.25">
      <c r="A18" s="292" t="s">
        <v>10</v>
      </c>
      <c r="B18" s="293"/>
      <c r="C18" s="42">
        <v>-17.647058823529413</v>
      </c>
      <c r="D18" s="42">
        <v>28.571428571428569</v>
      </c>
      <c r="E18" s="42">
        <v>0</v>
      </c>
      <c r="F18" s="42">
        <v>-16.666666666666664</v>
      </c>
      <c r="G18" s="42">
        <v>0</v>
      </c>
      <c r="H18" s="42" t="s">
        <v>44</v>
      </c>
      <c r="I18" s="42">
        <v>-26.993865030674847</v>
      </c>
      <c r="J18" s="50"/>
      <c r="K18" s="50"/>
      <c r="L18" s="45"/>
      <c r="M18" s="45"/>
      <c r="N18" s="45"/>
      <c r="O18" s="45"/>
      <c r="P18" s="45"/>
    </row>
    <row r="19" spans="1:18" x14ac:dyDescent="0.2">
      <c r="A19" s="11" t="s">
        <v>11</v>
      </c>
    </row>
    <row r="20" spans="1:18" x14ac:dyDescent="0.2">
      <c r="A20" s="51"/>
      <c r="B20" s="51"/>
      <c r="C20" s="51"/>
      <c r="D20" s="51"/>
      <c r="E20" s="45"/>
      <c r="F20" s="45"/>
      <c r="G20" s="51"/>
      <c r="H20" s="45"/>
      <c r="I20" s="45"/>
      <c r="J20" s="45"/>
      <c r="K20" s="45"/>
      <c r="L20" s="45"/>
      <c r="M20" s="45"/>
      <c r="N20" s="45"/>
      <c r="O20" s="45"/>
      <c r="P20" s="45"/>
    </row>
    <row r="21" spans="1:18" x14ac:dyDescent="0.2">
      <c r="A21" s="51"/>
      <c r="B21" s="51"/>
      <c r="C21" s="51"/>
      <c r="D21" s="51"/>
      <c r="E21" s="45"/>
      <c r="F21" s="45"/>
      <c r="G21" s="51"/>
      <c r="H21" s="45"/>
      <c r="I21" s="45"/>
      <c r="J21" s="45"/>
      <c r="K21" s="45"/>
      <c r="L21" s="45"/>
      <c r="M21" s="45"/>
      <c r="N21" s="45"/>
      <c r="O21" s="45"/>
      <c r="P21" s="45"/>
    </row>
    <row r="22" spans="1:18" x14ac:dyDescent="0.2">
      <c r="A22" s="51"/>
      <c r="B22" s="51"/>
      <c r="C22" s="51"/>
      <c r="D22" s="51"/>
      <c r="E22" s="45"/>
      <c r="F22" s="45"/>
      <c r="G22" s="51"/>
      <c r="H22" s="45"/>
      <c r="I22" s="45"/>
      <c r="J22" s="45"/>
      <c r="K22" s="45"/>
      <c r="L22" s="45"/>
      <c r="M22" s="45"/>
      <c r="N22" s="45"/>
      <c r="O22" s="45"/>
      <c r="P22" s="45"/>
    </row>
    <row r="23" spans="1:18" ht="23.4" x14ac:dyDescent="0.2">
      <c r="A23" s="16" t="s">
        <v>52</v>
      </c>
    </row>
    <row r="24" spans="1:18" ht="9" customHeight="1" x14ac:dyDescent="0.2">
      <c r="A24" s="16"/>
    </row>
    <row r="25" spans="1:18" ht="13.2" customHeight="1" x14ac:dyDescent="0.2">
      <c r="A25" s="51"/>
      <c r="B25" s="51"/>
      <c r="C25" s="51"/>
      <c r="D25" s="51"/>
      <c r="E25" s="45"/>
      <c r="F25" s="45"/>
      <c r="G25" s="51"/>
      <c r="H25" s="4" t="s">
        <v>1</v>
      </c>
      <c r="I25" s="45"/>
      <c r="J25" s="45"/>
      <c r="K25" s="45"/>
      <c r="L25" s="45"/>
      <c r="M25" s="45"/>
      <c r="N25" s="45"/>
      <c r="O25" s="45"/>
      <c r="P25" s="45"/>
    </row>
    <row r="26" spans="1:18" ht="13.8" thickBot="1" x14ac:dyDescent="0.25">
      <c r="A26" s="51"/>
      <c r="B26" s="51"/>
      <c r="C26" s="52"/>
      <c r="D26" s="52"/>
      <c r="E26" s="53"/>
      <c r="F26" s="53"/>
      <c r="G26" s="52"/>
      <c r="H26" s="7" t="s">
        <v>3</v>
      </c>
      <c r="I26" s="45"/>
      <c r="J26" s="45"/>
      <c r="K26" s="45"/>
      <c r="L26" s="45"/>
      <c r="M26" s="45"/>
      <c r="N26" s="45"/>
      <c r="O26" s="45"/>
      <c r="P26" s="45"/>
    </row>
    <row r="27" spans="1:18" ht="18.600000000000001" customHeight="1" x14ac:dyDescent="0.2">
      <c r="A27" s="277" t="s">
        <v>26</v>
      </c>
      <c r="B27" s="278"/>
      <c r="C27" s="300" t="s">
        <v>53</v>
      </c>
      <c r="D27" s="300" t="s">
        <v>54</v>
      </c>
      <c r="E27" s="300" t="s">
        <v>55</v>
      </c>
      <c r="F27" s="300" t="s">
        <v>56</v>
      </c>
      <c r="G27" s="300" t="s">
        <v>57</v>
      </c>
      <c r="H27" s="312" t="s">
        <v>58</v>
      </c>
      <c r="I27" s="54"/>
      <c r="J27" s="45"/>
      <c r="K27" s="45"/>
      <c r="L27" s="45"/>
      <c r="M27" s="45"/>
      <c r="N27" s="45"/>
      <c r="O27" s="45"/>
      <c r="P27" s="45"/>
      <c r="Q27" s="45"/>
      <c r="R27" s="45"/>
    </row>
    <row r="28" spans="1:18" ht="21.6" customHeight="1" x14ac:dyDescent="0.2">
      <c r="A28" s="279"/>
      <c r="B28" s="280"/>
      <c r="C28" s="301"/>
      <c r="D28" s="301"/>
      <c r="E28" s="301"/>
      <c r="F28" s="301"/>
      <c r="G28" s="301"/>
      <c r="H28" s="294"/>
      <c r="I28" s="30"/>
    </row>
    <row r="29" spans="1:18" ht="24" customHeight="1" x14ac:dyDescent="0.2">
      <c r="A29" s="305" t="s">
        <v>22</v>
      </c>
      <c r="B29" s="306"/>
      <c r="C29" s="15">
        <v>39</v>
      </c>
      <c r="D29" s="15">
        <v>10</v>
      </c>
      <c r="E29" s="15">
        <v>10</v>
      </c>
      <c r="F29" s="15">
        <v>5</v>
      </c>
      <c r="G29" s="15">
        <v>3</v>
      </c>
      <c r="H29" s="15">
        <v>11</v>
      </c>
    </row>
    <row r="30" spans="1:18" ht="24" customHeight="1" x14ac:dyDescent="0.2">
      <c r="A30" s="307" t="s">
        <v>9</v>
      </c>
      <c r="B30" s="308"/>
      <c r="C30" s="32">
        <v>21</v>
      </c>
      <c r="D30" s="32">
        <v>9</v>
      </c>
      <c r="E30" s="32">
        <v>4</v>
      </c>
      <c r="F30" s="32">
        <v>1</v>
      </c>
      <c r="G30" s="32">
        <v>4</v>
      </c>
      <c r="H30" s="32">
        <v>3</v>
      </c>
      <c r="I30" s="32"/>
    </row>
    <row r="31" spans="1:18" ht="24" customHeight="1" thickBot="1" x14ac:dyDescent="0.25">
      <c r="A31" s="292" t="s">
        <v>10</v>
      </c>
      <c r="B31" s="293"/>
      <c r="C31" s="33">
        <v>-46.153846153846153</v>
      </c>
      <c r="D31" s="33">
        <v>-10</v>
      </c>
      <c r="E31" s="33">
        <v>-60</v>
      </c>
      <c r="F31" s="33">
        <v>-80</v>
      </c>
      <c r="G31" s="33">
        <v>33.333333333333329</v>
      </c>
      <c r="H31" s="33">
        <v>-72.727272727272734</v>
      </c>
    </row>
    <row r="32" spans="1:18" x14ac:dyDescent="0.2">
      <c r="A32" s="11" t="s">
        <v>11</v>
      </c>
    </row>
    <row r="33" spans="1:2" x14ac:dyDescent="0.2">
      <c r="A33" s="12" t="s">
        <v>12</v>
      </c>
    </row>
    <row r="34" spans="1:2" x14ac:dyDescent="0.2">
      <c r="A34" s="13" t="s">
        <v>13</v>
      </c>
    </row>
    <row r="35" spans="1:2" x14ac:dyDescent="0.2">
      <c r="A35" s="311"/>
      <c r="B35" s="311"/>
    </row>
  </sheetData>
  <mergeCells count="46">
    <mergeCell ref="G27:G28"/>
    <mergeCell ref="H27:H28"/>
    <mergeCell ref="A29:B29"/>
    <mergeCell ref="A30:B30"/>
    <mergeCell ref="A31:B31"/>
    <mergeCell ref="E27:E28"/>
    <mergeCell ref="F27:F28"/>
    <mergeCell ref="A35:B35"/>
    <mergeCell ref="A18:B18"/>
    <mergeCell ref="A27:B28"/>
    <mergeCell ref="C27:C28"/>
    <mergeCell ref="D27:D28"/>
    <mergeCell ref="H13:H15"/>
    <mergeCell ref="I13:I15"/>
    <mergeCell ref="J13:J15"/>
    <mergeCell ref="K13:K15"/>
    <mergeCell ref="A16:B16"/>
    <mergeCell ref="F13:F15"/>
    <mergeCell ref="G13:G15"/>
    <mergeCell ref="A17:B17"/>
    <mergeCell ref="A12:B15"/>
    <mergeCell ref="C13:C15"/>
    <mergeCell ref="D13:D15"/>
    <mergeCell ref="E13:E15"/>
    <mergeCell ref="Q6:Q8"/>
    <mergeCell ref="R6:R8"/>
    <mergeCell ref="S6:S8"/>
    <mergeCell ref="A9:B9"/>
    <mergeCell ref="A10:B10"/>
    <mergeCell ref="O6:O8"/>
    <mergeCell ref="P6:P8"/>
    <mergeCell ref="A11:B11"/>
    <mergeCell ref="K6:K8"/>
    <mergeCell ref="L6:L8"/>
    <mergeCell ref="M6:M8"/>
    <mergeCell ref="N6:N8"/>
    <mergeCell ref="A5:B8"/>
    <mergeCell ref="C5:C8"/>
    <mergeCell ref="D5:D8"/>
    <mergeCell ref="E5:J5"/>
    <mergeCell ref="E6:E8"/>
    <mergeCell ref="F6:F8"/>
    <mergeCell ref="G6:G8"/>
    <mergeCell ref="H6:H8"/>
    <mergeCell ref="I6:I8"/>
    <mergeCell ref="J6:J8"/>
  </mergeCells>
  <phoneticPr fontId="3"/>
  <pageMargins left="0.7" right="0.7"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J27"/>
  <sheetViews>
    <sheetView view="pageBreakPreview" zoomScaleNormal="100" workbookViewId="0"/>
  </sheetViews>
  <sheetFormatPr defaultColWidth="9" defaultRowHeight="13.2" x14ac:dyDescent="0.2"/>
  <cols>
    <col min="1" max="1" width="15.6640625" style="60" customWidth="1"/>
    <col min="2" max="2" width="6.109375" style="60" customWidth="1"/>
    <col min="3" max="3" width="6" style="60" customWidth="1"/>
    <col min="4" max="4" width="6.109375" style="60" customWidth="1"/>
    <col min="5" max="5" width="2.109375" style="60" customWidth="1"/>
    <col min="6" max="6" width="4.6640625" style="60" customWidth="1"/>
    <col min="7" max="7" width="6.109375" style="60" customWidth="1"/>
    <col min="8" max="8" width="6.6640625" style="60" customWidth="1"/>
    <col min="9" max="9" width="5.109375" style="60" customWidth="1"/>
    <col min="10" max="10" width="1.88671875" style="60" customWidth="1"/>
    <col min="11" max="11" width="6.6640625" style="60" customWidth="1"/>
    <col min="12" max="12" width="1.88671875" style="60" customWidth="1"/>
    <col min="13" max="13" width="4.33203125" style="60" customWidth="1"/>
    <col min="14" max="14" width="6" style="60" customWidth="1"/>
    <col min="15" max="16" width="6.6640625" style="60" customWidth="1"/>
    <col min="17" max="17" width="2.21875" style="60" customWidth="1"/>
    <col min="18" max="18" width="3" style="60" customWidth="1"/>
    <col min="19" max="19" width="6.88671875" style="60" customWidth="1"/>
    <col min="20" max="20" width="6.6640625" style="60" customWidth="1"/>
    <col min="21" max="21" width="6.88671875" style="60" customWidth="1"/>
    <col min="22" max="22" width="6.6640625" style="60" customWidth="1"/>
    <col min="23" max="23" width="6.88671875" style="60" customWidth="1"/>
    <col min="24" max="24" width="6.6640625" style="60" customWidth="1"/>
    <col min="25" max="25" width="6.88671875" style="60" customWidth="1"/>
    <col min="26" max="26" width="6.6640625" style="60" customWidth="1"/>
    <col min="27" max="27" width="6.33203125" style="60" customWidth="1"/>
    <col min="28" max="28" width="5.88671875" style="60" customWidth="1"/>
    <col min="29" max="29" width="5.6640625" style="60" customWidth="1"/>
    <col min="30" max="30" width="9.88671875" style="60" customWidth="1"/>
    <col min="31" max="16384" width="9" style="60"/>
  </cols>
  <sheetData>
    <row r="3" spans="1:31" ht="18.75" customHeight="1" x14ac:dyDescent="0.2">
      <c r="A3" s="55" t="s">
        <v>59</v>
      </c>
      <c r="B3" s="56"/>
      <c r="C3" s="56"/>
      <c r="D3" s="56"/>
      <c r="E3" s="56"/>
      <c r="F3" s="56"/>
      <c r="G3" s="57"/>
      <c r="H3" s="58"/>
      <c r="I3" s="58"/>
      <c r="J3" s="58"/>
      <c r="K3" s="58"/>
      <c r="L3" s="58"/>
      <c r="M3" s="58"/>
      <c r="N3" s="58"/>
      <c r="O3" s="59"/>
      <c r="P3" s="59"/>
      <c r="Q3" s="59"/>
      <c r="R3" s="59"/>
      <c r="S3" s="59"/>
      <c r="T3" s="59"/>
      <c r="V3" s="57"/>
    </row>
    <row r="4" spans="1:31" ht="13.5" customHeight="1" thickBot="1" x14ac:dyDescent="0.25">
      <c r="A4" s="61" t="s">
        <v>283</v>
      </c>
      <c r="B4" s="61"/>
      <c r="C4" s="61"/>
      <c r="D4" s="61"/>
      <c r="E4" s="61"/>
      <c r="F4" s="61"/>
      <c r="G4" s="62"/>
      <c r="H4" s="62"/>
      <c r="I4" s="62"/>
      <c r="J4" s="62"/>
      <c r="K4" s="62"/>
      <c r="L4" s="62"/>
      <c r="M4" s="62"/>
      <c r="N4" s="62"/>
      <c r="O4" s="244"/>
      <c r="P4" s="244"/>
      <c r="Q4" s="244"/>
      <c r="R4" s="244"/>
      <c r="S4" s="64"/>
      <c r="T4" s="65"/>
      <c r="U4" s="66"/>
      <c r="V4" s="57"/>
      <c r="AA4" s="65"/>
      <c r="AB4" s="65"/>
      <c r="AC4" s="66" t="s">
        <v>60</v>
      </c>
      <c r="AD4" s="57"/>
    </row>
    <row r="5" spans="1:31" ht="15" customHeight="1" x14ac:dyDescent="0.2">
      <c r="A5" s="338" t="s">
        <v>61</v>
      </c>
      <c r="B5" s="387" t="s">
        <v>62</v>
      </c>
      <c r="C5" s="388"/>
      <c r="D5" s="67"/>
      <c r="E5" s="67"/>
      <c r="F5" s="68"/>
      <c r="G5" s="69"/>
      <c r="H5" s="393" t="s">
        <v>63</v>
      </c>
      <c r="I5" s="394"/>
      <c r="J5" s="394"/>
      <c r="K5" s="394"/>
      <c r="L5" s="394"/>
      <c r="M5" s="394"/>
      <c r="N5" s="395"/>
      <c r="O5" s="324" t="s">
        <v>64</v>
      </c>
      <c r="P5" s="325"/>
      <c r="Q5" s="244"/>
      <c r="R5" s="244"/>
      <c r="S5" s="325" t="s">
        <v>65</v>
      </c>
      <c r="T5" s="327"/>
      <c r="U5" s="324" t="s">
        <v>284</v>
      </c>
      <c r="V5" s="327"/>
      <c r="W5" s="324" t="s">
        <v>66</v>
      </c>
      <c r="X5" s="327"/>
      <c r="Y5" s="324" t="s">
        <v>67</v>
      </c>
      <c r="Z5" s="327"/>
      <c r="AA5" s="330" t="s">
        <v>61</v>
      </c>
      <c r="AB5" s="369"/>
      <c r="AC5" s="369"/>
    </row>
    <row r="6" spans="1:31" ht="15" customHeight="1" x14ac:dyDescent="0.2">
      <c r="A6" s="385"/>
      <c r="B6" s="389"/>
      <c r="C6" s="390"/>
      <c r="D6" s="373" t="s">
        <v>68</v>
      </c>
      <c r="E6" s="374"/>
      <c r="F6" s="373" t="s">
        <v>69</v>
      </c>
      <c r="G6" s="374"/>
      <c r="H6" s="373" t="s">
        <v>285</v>
      </c>
      <c r="I6" s="374"/>
      <c r="J6" s="377" t="s">
        <v>286</v>
      </c>
      <c r="K6" s="378"/>
      <c r="L6" s="379"/>
      <c r="M6" s="377" t="s">
        <v>70</v>
      </c>
      <c r="N6" s="383"/>
      <c r="O6" s="364" t="s">
        <v>71</v>
      </c>
      <c r="P6" s="377" t="s">
        <v>70</v>
      </c>
      <c r="Q6" s="70"/>
      <c r="R6" s="70"/>
      <c r="S6" s="374" t="s">
        <v>71</v>
      </c>
      <c r="T6" s="366" t="s">
        <v>70</v>
      </c>
      <c r="U6" s="364" t="s">
        <v>71</v>
      </c>
      <c r="V6" s="366" t="s">
        <v>70</v>
      </c>
      <c r="W6" s="364" t="s">
        <v>71</v>
      </c>
      <c r="X6" s="366" t="s">
        <v>70</v>
      </c>
      <c r="Y6" s="364" t="s">
        <v>71</v>
      </c>
      <c r="Z6" s="366" t="s">
        <v>70</v>
      </c>
      <c r="AA6" s="370"/>
      <c r="AB6" s="371"/>
      <c r="AC6" s="371"/>
    </row>
    <row r="7" spans="1:31" ht="15" customHeight="1" x14ac:dyDescent="0.2">
      <c r="A7" s="386"/>
      <c r="B7" s="391"/>
      <c r="C7" s="392"/>
      <c r="D7" s="375"/>
      <c r="E7" s="376"/>
      <c r="F7" s="375"/>
      <c r="G7" s="376"/>
      <c r="H7" s="375"/>
      <c r="I7" s="376"/>
      <c r="J7" s="380"/>
      <c r="K7" s="381"/>
      <c r="L7" s="382"/>
      <c r="M7" s="380"/>
      <c r="N7" s="384"/>
      <c r="O7" s="365"/>
      <c r="P7" s="380"/>
      <c r="Q7" s="70"/>
      <c r="R7" s="70"/>
      <c r="S7" s="376"/>
      <c r="T7" s="367"/>
      <c r="U7" s="365"/>
      <c r="V7" s="367"/>
      <c r="W7" s="365"/>
      <c r="X7" s="367"/>
      <c r="Y7" s="365"/>
      <c r="Z7" s="367"/>
      <c r="AA7" s="370"/>
      <c r="AB7" s="372"/>
      <c r="AC7" s="372"/>
    </row>
    <row r="8" spans="1:31" ht="18" customHeight="1" x14ac:dyDescent="0.2">
      <c r="A8" s="68" t="s">
        <v>72</v>
      </c>
      <c r="B8" s="368">
        <v>3650</v>
      </c>
      <c r="C8" s="360">
        <v>3650</v>
      </c>
      <c r="D8" s="360">
        <v>2130</v>
      </c>
      <c r="E8" s="360"/>
      <c r="F8" s="361">
        <v>1530</v>
      </c>
      <c r="G8" s="361"/>
      <c r="H8" s="361">
        <v>1260</v>
      </c>
      <c r="I8" s="361"/>
      <c r="J8" s="361">
        <v>491</v>
      </c>
      <c r="K8" s="361"/>
      <c r="L8" s="361"/>
      <c r="M8" s="247"/>
      <c r="N8" s="247">
        <v>6210</v>
      </c>
      <c r="O8" s="71" t="s">
        <v>73</v>
      </c>
      <c r="P8" s="71" t="s">
        <v>73</v>
      </c>
      <c r="Q8" s="254"/>
      <c r="R8" s="254"/>
      <c r="S8" s="254" t="s">
        <v>73</v>
      </c>
      <c r="T8" s="254" t="s">
        <v>73</v>
      </c>
      <c r="U8" s="254" t="s">
        <v>74</v>
      </c>
      <c r="V8" s="254" t="s">
        <v>287</v>
      </c>
      <c r="W8" s="73">
        <v>42</v>
      </c>
      <c r="X8" s="73">
        <v>35</v>
      </c>
      <c r="Y8" s="254">
        <v>1</v>
      </c>
      <c r="Z8" s="254">
        <v>0</v>
      </c>
      <c r="AA8" s="74" t="s">
        <v>75</v>
      </c>
      <c r="AB8" s="75"/>
      <c r="AC8" s="75"/>
    </row>
    <row r="9" spans="1:31" ht="18" customHeight="1" x14ac:dyDescent="0.2">
      <c r="A9" s="68" t="s">
        <v>76</v>
      </c>
      <c r="B9" s="245" t="s">
        <v>288</v>
      </c>
      <c r="C9" s="246">
        <v>3570</v>
      </c>
      <c r="D9" s="360">
        <v>2060</v>
      </c>
      <c r="E9" s="360"/>
      <c r="F9" s="361">
        <v>1510</v>
      </c>
      <c r="G9" s="361"/>
      <c r="H9" s="361">
        <v>1220</v>
      </c>
      <c r="I9" s="361"/>
      <c r="J9" s="361">
        <v>483</v>
      </c>
      <c r="K9" s="361"/>
      <c r="L9" s="361"/>
      <c r="M9" s="247"/>
      <c r="N9" s="247">
        <v>5900</v>
      </c>
      <c r="O9" s="71" t="s">
        <v>73</v>
      </c>
      <c r="P9" s="71" t="s">
        <v>73</v>
      </c>
      <c r="Q9" s="254"/>
      <c r="R9" s="254"/>
      <c r="S9" s="254" t="s">
        <v>73</v>
      </c>
      <c r="T9" s="254" t="s">
        <v>73</v>
      </c>
      <c r="U9" s="254" t="s">
        <v>289</v>
      </c>
      <c r="V9" s="254" t="s">
        <v>74</v>
      </c>
      <c r="W9" s="254">
        <v>42</v>
      </c>
      <c r="X9" s="254">
        <v>15</v>
      </c>
      <c r="Y9" s="254" t="s">
        <v>73</v>
      </c>
      <c r="Z9" s="254" t="s">
        <v>73</v>
      </c>
      <c r="AA9" s="76" t="s">
        <v>290</v>
      </c>
      <c r="AB9" s="75"/>
      <c r="AC9" s="75"/>
      <c r="AE9" s="60" t="s">
        <v>77</v>
      </c>
    </row>
    <row r="10" spans="1:31" ht="18" customHeight="1" x14ac:dyDescent="0.2">
      <c r="A10" s="68" t="s">
        <v>78</v>
      </c>
      <c r="B10" s="245"/>
      <c r="C10" s="246">
        <v>3520</v>
      </c>
      <c r="D10" s="360">
        <v>2010</v>
      </c>
      <c r="E10" s="360"/>
      <c r="F10" s="361">
        <v>1500</v>
      </c>
      <c r="G10" s="361"/>
      <c r="H10" s="361">
        <v>1190</v>
      </c>
      <c r="I10" s="361"/>
      <c r="J10" s="361">
        <v>529</v>
      </c>
      <c r="K10" s="361"/>
      <c r="L10" s="361"/>
      <c r="M10" s="247"/>
      <c r="N10" s="247">
        <v>6270</v>
      </c>
      <c r="O10" s="71" t="s">
        <v>291</v>
      </c>
      <c r="P10" s="71" t="s">
        <v>73</v>
      </c>
      <c r="Q10" s="254"/>
      <c r="R10" s="254"/>
      <c r="S10" s="254" t="s">
        <v>73</v>
      </c>
      <c r="T10" s="254" t="s">
        <v>73</v>
      </c>
      <c r="U10" s="254" t="s">
        <v>74</v>
      </c>
      <c r="V10" s="254" t="s">
        <v>287</v>
      </c>
      <c r="W10" s="254">
        <v>36</v>
      </c>
      <c r="X10" s="254">
        <v>11</v>
      </c>
      <c r="Y10" s="254" t="s">
        <v>73</v>
      </c>
      <c r="Z10" s="254" t="s">
        <v>73</v>
      </c>
      <c r="AA10" s="76" t="s">
        <v>292</v>
      </c>
      <c r="AB10" s="75"/>
      <c r="AC10" s="75"/>
      <c r="AE10" s="60" t="s">
        <v>80</v>
      </c>
    </row>
    <row r="11" spans="1:31" ht="18" customHeight="1" x14ac:dyDescent="0.2">
      <c r="A11" s="68" t="s">
        <v>81</v>
      </c>
      <c r="B11" s="245" t="s">
        <v>82</v>
      </c>
      <c r="C11" s="246">
        <v>3470</v>
      </c>
      <c r="D11" s="360">
        <v>1980</v>
      </c>
      <c r="E11" s="360"/>
      <c r="F11" s="361">
        <v>1490</v>
      </c>
      <c r="G11" s="361"/>
      <c r="H11" s="361">
        <v>1100</v>
      </c>
      <c r="I11" s="361"/>
      <c r="J11" s="361">
        <v>525</v>
      </c>
      <c r="K11" s="361"/>
      <c r="L11" s="361"/>
      <c r="M11" s="247"/>
      <c r="N11" s="247">
        <v>5780</v>
      </c>
      <c r="O11" s="71" t="s">
        <v>79</v>
      </c>
      <c r="P11" s="71" t="s">
        <v>73</v>
      </c>
      <c r="Q11" s="254"/>
      <c r="R11" s="254"/>
      <c r="S11" s="254" t="s">
        <v>73</v>
      </c>
      <c r="T11" s="254" t="s">
        <v>73</v>
      </c>
      <c r="U11" s="254" t="s">
        <v>293</v>
      </c>
      <c r="V11" s="254" t="s">
        <v>294</v>
      </c>
      <c r="W11" s="254">
        <v>23</v>
      </c>
      <c r="X11" s="254">
        <v>12</v>
      </c>
      <c r="Y11" s="254">
        <v>0</v>
      </c>
      <c r="Z11" s="254" t="s">
        <v>83</v>
      </c>
      <c r="AA11" s="76" t="s">
        <v>81</v>
      </c>
      <c r="AB11" s="75"/>
      <c r="AC11" s="75"/>
    </row>
    <row r="12" spans="1:31" ht="18" customHeight="1" thickBot="1" x14ac:dyDescent="0.25">
      <c r="A12" s="77" t="s">
        <v>295</v>
      </c>
      <c r="B12" s="78"/>
      <c r="C12" s="248">
        <v>3400</v>
      </c>
      <c r="D12" s="362">
        <v>1930</v>
      </c>
      <c r="E12" s="362"/>
      <c r="F12" s="363">
        <v>1480</v>
      </c>
      <c r="G12" s="363"/>
      <c r="H12" s="363">
        <v>1080</v>
      </c>
      <c r="I12" s="363"/>
      <c r="J12" s="363">
        <v>527</v>
      </c>
      <c r="K12" s="363"/>
      <c r="L12" s="363"/>
      <c r="M12" s="249"/>
      <c r="N12" s="249">
        <v>5710</v>
      </c>
      <c r="O12" s="79" t="s">
        <v>73</v>
      </c>
      <c r="P12" s="79" t="s">
        <v>73</v>
      </c>
      <c r="Q12" s="80"/>
      <c r="R12" s="80"/>
      <c r="S12" s="259" t="s">
        <v>79</v>
      </c>
      <c r="T12" s="259" t="s">
        <v>296</v>
      </c>
      <c r="U12" s="259" t="s">
        <v>74</v>
      </c>
      <c r="V12" s="259" t="s">
        <v>74</v>
      </c>
      <c r="W12" s="259">
        <v>21</v>
      </c>
      <c r="X12" s="259">
        <v>12</v>
      </c>
      <c r="Y12" s="259">
        <v>1</v>
      </c>
      <c r="Z12" s="258">
        <v>0</v>
      </c>
      <c r="AA12" s="81" t="s">
        <v>297</v>
      </c>
      <c r="AB12" s="82"/>
      <c r="AC12" s="82"/>
      <c r="AE12" s="60" t="s">
        <v>84</v>
      </c>
    </row>
    <row r="13" spans="1:31" s="85" customFormat="1" ht="13.5" customHeight="1" x14ac:dyDescent="0.2">
      <c r="A13" s="83" t="s">
        <v>85</v>
      </c>
      <c r="B13" s="84"/>
      <c r="C13" s="84"/>
      <c r="D13" s="84"/>
      <c r="E13" s="84"/>
      <c r="F13" s="84"/>
      <c r="G13" s="84"/>
      <c r="H13" s="253"/>
      <c r="I13" s="253"/>
      <c r="J13" s="84"/>
      <c r="K13" s="252"/>
      <c r="L13" s="252"/>
      <c r="M13" s="253"/>
      <c r="N13" s="253"/>
      <c r="O13" s="253"/>
      <c r="P13" s="252"/>
      <c r="Q13" s="252"/>
      <c r="R13" s="252"/>
      <c r="S13" s="253"/>
      <c r="T13" s="253"/>
      <c r="U13" s="253"/>
      <c r="V13" s="252"/>
      <c r="W13" s="253"/>
      <c r="X13" s="253"/>
      <c r="Y13" s="84"/>
      <c r="Z13" s="84"/>
      <c r="AA13" s="84"/>
    </row>
    <row r="14" spans="1:31" s="85" customFormat="1" ht="13.5" customHeight="1" x14ac:dyDescent="0.2">
      <c r="A14" s="83" t="s">
        <v>86</v>
      </c>
      <c r="B14" s="84"/>
      <c r="C14" s="84"/>
      <c r="D14" s="84"/>
      <c r="E14" s="84"/>
      <c r="F14" s="84"/>
      <c r="G14" s="84"/>
      <c r="H14" s="253"/>
      <c r="I14" s="253"/>
      <c r="J14" s="84"/>
      <c r="K14" s="252"/>
      <c r="L14" s="252"/>
      <c r="M14" s="253"/>
      <c r="N14" s="253"/>
      <c r="O14" s="253"/>
      <c r="P14" s="252"/>
      <c r="Q14" s="252"/>
      <c r="R14" s="252"/>
      <c r="S14" s="253"/>
      <c r="T14" s="253"/>
      <c r="U14" s="253"/>
      <c r="V14" s="252"/>
      <c r="W14" s="253"/>
      <c r="X14" s="253"/>
      <c r="Y14" s="84"/>
      <c r="Z14" s="84"/>
      <c r="AA14" s="84"/>
    </row>
    <row r="15" spans="1:31" ht="18" customHeight="1" x14ac:dyDescent="0.2">
      <c r="A15" s="255"/>
      <c r="B15" s="87"/>
      <c r="C15" s="87"/>
      <c r="D15" s="87"/>
      <c r="E15" s="87"/>
      <c r="F15" s="87"/>
      <c r="G15" s="87"/>
      <c r="H15" s="87"/>
      <c r="I15" s="87"/>
      <c r="J15" s="87"/>
      <c r="K15" s="87"/>
      <c r="L15" s="87"/>
      <c r="M15" s="87"/>
      <c r="N15" s="87"/>
      <c r="O15" s="87"/>
      <c r="P15" s="87"/>
      <c r="Q15" s="87"/>
      <c r="R15" s="87"/>
      <c r="S15" s="87"/>
      <c r="T15" s="87"/>
    </row>
    <row r="16" spans="1:31" ht="19.2" x14ac:dyDescent="0.2">
      <c r="A16" s="56" t="s">
        <v>87</v>
      </c>
      <c r="B16" s="87"/>
      <c r="C16" s="87"/>
      <c r="D16" s="87"/>
      <c r="E16" s="87"/>
      <c r="F16" s="87"/>
      <c r="G16" s="87"/>
      <c r="H16" s="87"/>
      <c r="I16" s="87"/>
      <c r="J16" s="87"/>
      <c r="K16" s="87"/>
      <c r="L16" s="87"/>
      <c r="M16" s="87"/>
      <c r="N16" s="87"/>
      <c r="O16" s="87"/>
      <c r="P16" s="87"/>
      <c r="Q16" s="87"/>
      <c r="R16" s="87"/>
      <c r="S16" s="87"/>
      <c r="T16" s="87"/>
      <c r="U16" s="88"/>
      <c r="V16" s="88"/>
      <c r="Y16" s="89"/>
      <c r="Z16" s="89"/>
      <c r="AA16" s="89"/>
      <c r="AB16" s="89"/>
      <c r="AC16" s="90" t="s">
        <v>88</v>
      </c>
      <c r="AD16" s="89"/>
    </row>
    <row r="17" spans="1:62" s="85" customFormat="1" ht="13.5" customHeight="1" thickBot="1" x14ac:dyDescent="0.25">
      <c r="A17" s="91" t="s">
        <v>89</v>
      </c>
      <c r="B17" s="92"/>
      <c r="C17" s="92"/>
      <c r="D17" s="92"/>
      <c r="E17" s="92"/>
      <c r="F17" s="92"/>
      <c r="G17" s="92"/>
      <c r="H17" s="93"/>
      <c r="I17" s="93"/>
      <c r="J17" s="92"/>
      <c r="K17" s="94"/>
      <c r="L17" s="94"/>
      <c r="M17" s="93"/>
      <c r="N17" s="93"/>
      <c r="O17" s="93"/>
      <c r="P17" s="94"/>
      <c r="Q17" s="252"/>
      <c r="R17" s="252"/>
      <c r="S17" s="93"/>
      <c r="T17" s="93"/>
      <c r="U17" s="93"/>
      <c r="V17" s="94"/>
      <c r="W17" s="93"/>
      <c r="X17" s="93"/>
      <c r="Y17" s="90"/>
      <c r="Z17" s="92"/>
      <c r="AB17" s="60"/>
      <c r="AC17" s="90" t="s">
        <v>90</v>
      </c>
      <c r="AE17" s="90"/>
    </row>
    <row r="18" spans="1:62" s="85" customFormat="1" ht="18" customHeight="1" x14ac:dyDescent="0.2">
      <c r="A18" s="338" t="s">
        <v>91</v>
      </c>
      <c r="B18" s="330" t="s">
        <v>92</v>
      </c>
      <c r="C18" s="351"/>
      <c r="D18" s="352" t="s">
        <v>93</v>
      </c>
      <c r="E18" s="353"/>
      <c r="F18" s="354"/>
      <c r="G18" s="352" t="s">
        <v>94</v>
      </c>
      <c r="H18" s="354"/>
      <c r="I18" s="352" t="s">
        <v>95</v>
      </c>
      <c r="J18" s="353"/>
      <c r="K18" s="353"/>
      <c r="L18" s="355" t="s">
        <v>96</v>
      </c>
      <c r="M18" s="356"/>
      <c r="N18" s="357"/>
      <c r="O18" s="340" t="s">
        <v>298</v>
      </c>
      <c r="P18" s="324"/>
      <c r="Q18" s="244"/>
      <c r="R18" s="244"/>
      <c r="S18" s="325" t="s">
        <v>299</v>
      </c>
      <c r="T18" s="327"/>
      <c r="U18" s="324" t="s">
        <v>97</v>
      </c>
      <c r="V18" s="327"/>
      <c r="W18" s="324" t="s">
        <v>98</v>
      </c>
      <c r="X18" s="327"/>
      <c r="Y18" s="340" t="s">
        <v>300</v>
      </c>
      <c r="Z18" s="340"/>
      <c r="AA18" s="330" t="s">
        <v>91</v>
      </c>
      <c r="AB18" s="331"/>
      <c r="AC18" s="331"/>
    </row>
    <row r="19" spans="1:62" s="85" customFormat="1" ht="24.9" customHeight="1" x14ac:dyDescent="0.2">
      <c r="A19" s="339"/>
      <c r="B19" s="332"/>
      <c r="C19" s="339"/>
      <c r="D19" s="250" t="s">
        <v>99</v>
      </c>
      <c r="E19" s="358" t="s">
        <v>100</v>
      </c>
      <c r="F19" s="358"/>
      <c r="G19" s="250" t="s">
        <v>99</v>
      </c>
      <c r="H19" s="250" t="s">
        <v>101</v>
      </c>
      <c r="I19" s="320" t="s">
        <v>99</v>
      </c>
      <c r="J19" s="321"/>
      <c r="K19" s="95" t="s">
        <v>102</v>
      </c>
      <c r="L19" s="320" t="s">
        <v>99</v>
      </c>
      <c r="M19" s="359"/>
      <c r="N19" s="95" t="s">
        <v>102</v>
      </c>
      <c r="O19" s="250" t="s">
        <v>99</v>
      </c>
      <c r="P19" s="251" t="s">
        <v>101</v>
      </c>
      <c r="Q19" s="252"/>
      <c r="R19" s="252"/>
      <c r="S19" s="261" t="s">
        <v>99</v>
      </c>
      <c r="T19" s="96" t="s">
        <v>102</v>
      </c>
      <c r="U19" s="250" t="s">
        <v>99</v>
      </c>
      <c r="V19" s="250" t="s">
        <v>101</v>
      </c>
      <c r="W19" s="250" t="s">
        <v>99</v>
      </c>
      <c r="X19" s="250" t="s">
        <v>101</v>
      </c>
      <c r="Y19" s="250" t="s">
        <v>99</v>
      </c>
      <c r="Z19" s="96" t="s">
        <v>102</v>
      </c>
      <c r="AA19" s="332"/>
      <c r="AB19" s="333"/>
      <c r="AC19" s="333"/>
      <c r="AD19" s="97"/>
      <c r="AE19" s="344"/>
      <c r="AF19" s="344"/>
      <c r="AG19" s="344"/>
      <c r="AH19" s="345"/>
      <c r="AI19" s="345"/>
      <c r="AJ19" s="344"/>
      <c r="AK19" s="344"/>
      <c r="AL19" s="344"/>
      <c r="AM19" s="344"/>
      <c r="AN19" s="344"/>
      <c r="AO19" s="344"/>
      <c r="AP19" s="344"/>
      <c r="AQ19" s="344"/>
      <c r="AR19" s="344"/>
      <c r="AS19" s="344"/>
      <c r="AT19" s="344"/>
      <c r="AU19" s="344"/>
      <c r="AV19" s="344"/>
      <c r="AW19" s="344"/>
      <c r="AX19" s="344"/>
      <c r="AY19" s="344"/>
      <c r="AZ19" s="344"/>
      <c r="BA19" s="344"/>
      <c r="BB19" s="344"/>
      <c r="BC19" s="344"/>
      <c r="BD19" s="244"/>
      <c r="BE19" s="244"/>
    </row>
    <row r="20" spans="1:62" s="85" customFormat="1" ht="19.8" customHeight="1" x14ac:dyDescent="0.2">
      <c r="A20" s="255" t="s">
        <v>103</v>
      </c>
      <c r="B20" s="346">
        <v>276</v>
      </c>
      <c r="C20" s="347"/>
      <c r="D20" s="256">
        <v>272</v>
      </c>
      <c r="E20" s="348" t="s">
        <v>301</v>
      </c>
      <c r="F20" s="349"/>
      <c r="G20" s="255">
        <v>47</v>
      </c>
      <c r="H20" s="247">
        <v>13</v>
      </c>
      <c r="I20" s="323">
        <v>20</v>
      </c>
      <c r="J20" s="323"/>
      <c r="K20" s="98">
        <v>2</v>
      </c>
      <c r="L20" s="323">
        <v>21</v>
      </c>
      <c r="M20" s="323"/>
      <c r="N20" s="255">
        <v>3</v>
      </c>
      <c r="O20" s="255">
        <v>7</v>
      </c>
      <c r="P20" s="254">
        <v>0</v>
      </c>
      <c r="Q20" s="254"/>
      <c r="R20" s="254"/>
      <c r="S20" s="255">
        <v>134</v>
      </c>
      <c r="T20" s="247">
        <v>57</v>
      </c>
      <c r="U20" s="255">
        <v>5</v>
      </c>
      <c r="V20" s="254">
        <v>0</v>
      </c>
      <c r="W20" s="255">
        <v>1</v>
      </c>
      <c r="X20" s="254" t="s">
        <v>73</v>
      </c>
      <c r="Y20" s="255">
        <v>35</v>
      </c>
      <c r="Z20" s="255">
        <v>5</v>
      </c>
      <c r="AA20" s="313" t="s">
        <v>103</v>
      </c>
      <c r="AB20" s="350"/>
      <c r="AC20" s="314"/>
      <c r="AD20" s="97"/>
      <c r="AE20" s="252"/>
      <c r="AF20" s="252"/>
      <c r="AG20" s="252"/>
      <c r="AH20" s="253"/>
      <c r="AI20" s="253"/>
      <c r="AJ20" s="252"/>
      <c r="AK20" s="252"/>
      <c r="AL20" s="252"/>
      <c r="AM20" s="252"/>
      <c r="AN20" s="252"/>
      <c r="AO20" s="252"/>
      <c r="AP20" s="252"/>
      <c r="AQ20" s="252"/>
      <c r="AR20" s="252"/>
      <c r="AS20" s="252"/>
      <c r="AT20" s="252"/>
      <c r="AU20" s="252"/>
      <c r="AV20" s="252"/>
      <c r="AW20" s="252"/>
      <c r="AX20" s="252"/>
      <c r="AY20" s="252"/>
      <c r="AZ20" s="252"/>
      <c r="BA20" s="252"/>
      <c r="BB20" s="252"/>
      <c r="BC20" s="252"/>
      <c r="BD20" s="244"/>
      <c r="BE20" s="244"/>
    </row>
    <row r="21" spans="1:62" s="85" customFormat="1" ht="18" customHeight="1" thickBot="1" x14ac:dyDescent="0.25">
      <c r="A21" s="260" t="s">
        <v>104</v>
      </c>
      <c r="B21" s="334">
        <v>218</v>
      </c>
      <c r="C21" s="335"/>
      <c r="D21" s="257">
        <v>208</v>
      </c>
      <c r="E21" s="315">
        <v>63</v>
      </c>
      <c r="F21" s="336"/>
      <c r="G21" s="259">
        <v>57</v>
      </c>
      <c r="H21" s="259">
        <v>15</v>
      </c>
      <c r="I21" s="315">
        <v>16</v>
      </c>
      <c r="J21" s="315"/>
      <c r="K21" s="100">
        <v>2</v>
      </c>
      <c r="L21" s="315">
        <v>9</v>
      </c>
      <c r="M21" s="315"/>
      <c r="N21" s="79" t="s">
        <v>73</v>
      </c>
      <c r="O21" s="79" t="s">
        <v>73</v>
      </c>
      <c r="P21" s="79" t="s">
        <v>73</v>
      </c>
      <c r="Q21" s="80"/>
      <c r="R21" s="80"/>
      <c r="S21" s="259">
        <v>113</v>
      </c>
      <c r="T21" s="79">
        <v>47</v>
      </c>
      <c r="U21" s="101" t="s">
        <v>301</v>
      </c>
      <c r="V21" s="101" t="s">
        <v>73</v>
      </c>
      <c r="W21" s="259" t="s">
        <v>302</v>
      </c>
      <c r="X21" s="259" t="s">
        <v>303</v>
      </c>
      <c r="Y21" s="259">
        <v>19</v>
      </c>
      <c r="Z21" s="102" t="s">
        <v>73</v>
      </c>
      <c r="AA21" s="316" t="s">
        <v>304</v>
      </c>
      <c r="AB21" s="337"/>
      <c r="AC21" s="317"/>
      <c r="AD21" s="252"/>
      <c r="AE21" s="252"/>
      <c r="AF21" s="252"/>
      <c r="AG21" s="252"/>
      <c r="AH21" s="253"/>
      <c r="AI21" s="253"/>
      <c r="AJ21" s="252"/>
      <c r="AK21" s="252"/>
      <c r="AL21" s="252"/>
      <c r="AM21" s="252"/>
      <c r="AN21" s="252"/>
      <c r="AO21" s="252"/>
      <c r="AP21" s="252"/>
      <c r="AQ21" s="252"/>
      <c r="AR21" s="252"/>
      <c r="AS21" s="252"/>
      <c r="AT21" s="252"/>
      <c r="AU21" s="252"/>
      <c r="AV21" s="252"/>
      <c r="AW21" s="252"/>
      <c r="AX21" s="252"/>
      <c r="AY21" s="252"/>
      <c r="AZ21" s="252"/>
      <c r="BA21" s="252"/>
      <c r="BB21" s="252"/>
      <c r="BC21" s="252"/>
      <c r="BD21" s="244"/>
      <c r="BE21" s="244"/>
    </row>
    <row r="22" spans="1:62" s="85" customFormat="1" ht="9.9" customHeight="1" thickBot="1" x14ac:dyDescent="0.25">
      <c r="A22" s="255"/>
      <c r="B22" s="255"/>
      <c r="C22" s="255"/>
      <c r="D22" s="255"/>
      <c r="E22" s="255"/>
      <c r="F22" s="255"/>
      <c r="G22" s="255"/>
      <c r="H22" s="255"/>
      <c r="I22" s="255"/>
      <c r="J22" s="255"/>
      <c r="K22" s="103"/>
      <c r="L22" s="255"/>
      <c r="M22" s="255"/>
      <c r="N22" s="255"/>
      <c r="O22" s="91"/>
      <c r="P22" s="91"/>
      <c r="Q22" s="255"/>
      <c r="R22" s="255"/>
      <c r="S22" s="104"/>
      <c r="T22" s="104"/>
      <c r="U22" s="104"/>
      <c r="V22" s="104"/>
      <c r="W22" s="104"/>
      <c r="X22" s="105"/>
      <c r="Y22" s="255"/>
      <c r="Z22" s="103"/>
      <c r="AA22" s="255"/>
      <c r="AB22" s="255"/>
      <c r="AC22" s="255"/>
      <c r="AD22" s="244"/>
      <c r="AE22" s="252"/>
      <c r="AF22" s="252"/>
      <c r="AG22" s="252"/>
      <c r="AH22" s="252"/>
      <c r="AI22" s="252"/>
      <c r="AJ22" s="253"/>
      <c r="AK22" s="253"/>
      <c r="AL22" s="252"/>
      <c r="AM22" s="252"/>
      <c r="AN22" s="252"/>
      <c r="AO22" s="252"/>
      <c r="AP22" s="252"/>
      <c r="AQ22" s="252"/>
      <c r="AR22" s="252"/>
      <c r="AS22" s="252"/>
      <c r="AT22" s="252"/>
      <c r="AU22" s="252"/>
      <c r="AV22" s="252"/>
      <c r="AW22" s="252"/>
      <c r="AX22" s="252"/>
      <c r="AY22" s="252"/>
      <c r="AZ22" s="252"/>
      <c r="BA22" s="252"/>
      <c r="BB22" s="252"/>
      <c r="BC22" s="252"/>
      <c r="BD22" s="252"/>
      <c r="BE22" s="252"/>
      <c r="BF22" s="244"/>
      <c r="BG22" s="244"/>
    </row>
    <row r="23" spans="1:62" s="85" customFormat="1" ht="18" customHeight="1" x14ac:dyDescent="0.2">
      <c r="A23" s="338" t="s">
        <v>91</v>
      </c>
      <c r="B23" s="324" t="s">
        <v>105</v>
      </c>
      <c r="C23" s="327"/>
      <c r="D23" s="324" t="s">
        <v>305</v>
      </c>
      <c r="E23" s="325"/>
      <c r="F23" s="327"/>
      <c r="G23" s="340" t="s">
        <v>306</v>
      </c>
      <c r="H23" s="340"/>
      <c r="I23" s="341" t="s">
        <v>106</v>
      </c>
      <c r="J23" s="342"/>
      <c r="K23" s="343"/>
      <c r="L23" s="324" t="s">
        <v>307</v>
      </c>
      <c r="M23" s="325"/>
      <c r="N23" s="326"/>
      <c r="O23" s="324" t="s">
        <v>308</v>
      </c>
      <c r="P23" s="327"/>
      <c r="Q23" s="244"/>
      <c r="R23" s="243"/>
      <c r="S23" s="325" t="s">
        <v>309</v>
      </c>
      <c r="T23" s="327"/>
      <c r="U23" s="324" t="s">
        <v>310</v>
      </c>
      <c r="V23" s="327"/>
      <c r="W23" s="328" t="s">
        <v>107</v>
      </c>
      <c r="X23" s="329"/>
      <c r="Y23" s="330" t="s">
        <v>91</v>
      </c>
      <c r="Z23" s="331"/>
      <c r="AA23" s="331"/>
      <c r="AB23" s="255"/>
      <c r="AC23" s="103"/>
      <c r="AD23" s="255"/>
      <c r="AE23" s="255"/>
      <c r="AF23" s="255"/>
      <c r="AG23" s="244"/>
      <c r="AH23" s="252"/>
      <c r="AI23" s="252"/>
      <c r="AJ23" s="252"/>
      <c r="AK23" s="252"/>
      <c r="AL23" s="252"/>
      <c r="AM23" s="253"/>
      <c r="AN23" s="253"/>
      <c r="AO23" s="252"/>
      <c r="AP23" s="252"/>
      <c r="AQ23" s="252"/>
      <c r="AR23" s="252"/>
      <c r="AS23" s="252"/>
      <c r="AT23" s="252"/>
      <c r="AU23" s="252"/>
      <c r="AV23" s="252"/>
      <c r="AW23" s="252"/>
      <c r="AX23" s="252"/>
      <c r="AY23" s="252"/>
      <c r="AZ23" s="252"/>
      <c r="BA23" s="252"/>
      <c r="BB23" s="252"/>
      <c r="BC23" s="252"/>
      <c r="BD23" s="252"/>
      <c r="BE23" s="252"/>
      <c r="BF23" s="252"/>
      <c r="BG23" s="252"/>
      <c r="BH23" s="252"/>
      <c r="BI23" s="244"/>
      <c r="BJ23" s="244"/>
    </row>
    <row r="24" spans="1:62" s="85" customFormat="1" ht="24.9" customHeight="1" x14ac:dyDescent="0.2">
      <c r="A24" s="339"/>
      <c r="B24" s="250" t="s">
        <v>99</v>
      </c>
      <c r="C24" s="96" t="s">
        <v>102</v>
      </c>
      <c r="D24" s="250" t="s">
        <v>99</v>
      </c>
      <c r="E24" s="318" t="s">
        <v>102</v>
      </c>
      <c r="F24" s="319"/>
      <c r="G24" s="250" t="s">
        <v>99</v>
      </c>
      <c r="H24" s="96" t="s">
        <v>102</v>
      </c>
      <c r="I24" s="320" t="s">
        <v>99</v>
      </c>
      <c r="J24" s="321"/>
      <c r="K24" s="96" t="s">
        <v>102</v>
      </c>
      <c r="L24" s="320" t="s">
        <v>99</v>
      </c>
      <c r="M24" s="322"/>
      <c r="N24" s="96" t="s">
        <v>102</v>
      </c>
      <c r="O24" s="250" t="s">
        <v>99</v>
      </c>
      <c r="P24" s="95" t="s">
        <v>102</v>
      </c>
      <c r="Q24" s="106"/>
      <c r="R24" s="106"/>
      <c r="S24" s="261" t="s">
        <v>99</v>
      </c>
      <c r="T24" s="96" t="s">
        <v>102</v>
      </c>
      <c r="U24" s="250" t="s">
        <v>99</v>
      </c>
      <c r="V24" s="96" t="s">
        <v>102</v>
      </c>
      <c r="W24" s="250" t="s">
        <v>99</v>
      </c>
      <c r="X24" s="95" t="s">
        <v>102</v>
      </c>
      <c r="Y24" s="332"/>
      <c r="Z24" s="333"/>
      <c r="AA24" s="333"/>
      <c r="AB24" s="255"/>
      <c r="AC24" s="103"/>
      <c r="AD24" s="255"/>
      <c r="AE24" s="255"/>
      <c r="AF24" s="255"/>
      <c r="AG24" s="244"/>
      <c r="AH24" s="252"/>
      <c r="AI24" s="252"/>
      <c r="AJ24" s="252"/>
      <c r="AK24" s="252"/>
      <c r="AL24" s="252"/>
      <c r="AM24" s="253"/>
      <c r="AN24" s="253"/>
      <c r="AO24" s="252"/>
      <c r="AP24" s="252"/>
      <c r="AQ24" s="252"/>
      <c r="AR24" s="252"/>
      <c r="AS24" s="252"/>
      <c r="AT24" s="252"/>
      <c r="AU24" s="252"/>
      <c r="AV24" s="252"/>
      <c r="AW24" s="252"/>
      <c r="AX24" s="252"/>
      <c r="AY24" s="252"/>
      <c r="AZ24" s="252"/>
      <c r="BA24" s="252"/>
      <c r="BB24" s="252"/>
      <c r="BC24" s="252"/>
      <c r="BD24" s="252"/>
      <c r="BE24" s="252"/>
      <c r="BF24" s="252"/>
      <c r="BG24" s="252"/>
      <c r="BH24" s="252"/>
      <c r="BI24" s="244"/>
      <c r="BJ24" s="244"/>
    </row>
    <row r="25" spans="1:62" s="85" customFormat="1" ht="24.9" customHeight="1" x14ac:dyDescent="0.2">
      <c r="A25" s="255" t="s">
        <v>103</v>
      </c>
      <c r="B25" s="256">
        <v>1</v>
      </c>
      <c r="C25" s="71" t="s">
        <v>73</v>
      </c>
      <c r="D25" s="255">
        <v>6</v>
      </c>
      <c r="E25" s="323">
        <v>0</v>
      </c>
      <c r="F25" s="323"/>
      <c r="G25" s="255">
        <v>64</v>
      </c>
      <c r="H25" s="247">
        <v>15</v>
      </c>
      <c r="I25" s="323">
        <v>21</v>
      </c>
      <c r="J25" s="323"/>
      <c r="K25" s="103">
        <v>16</v>
      </c>
      <c r="L25" s="323">
        <v>18</v>
      </c>
      <c r="M25" s="323"/>
      <c r="N25" s="255">
        <v>0</v>
      </c>
      <c r="O25" s="255">
        <v>7</v>
      </c>
      <c r="P25" s="103">
        <v>0</v>
      </c>
      <c r="Q25" s="103"/>
      <c r="R25" s="103"/>
      <c r="S25" s="255">
        <v>17</v>
      </c>
      <c r="T25" s="255">
        <v>0</v>
      </c>
      <c r="U25" s="254" t="s">
        <v>303</v>
      </c>
      <c r="V25" s="254" t="s">
        <v>289</v>
      </c>
      <c r="W25" s="255">
        <v>68</v>
      </c>
      <c r="X25" s="255">
        <v>8</v>
      </c>
      <c r="Y25" s="313" t="s">
        <v>103</v>
      </c>
      <c r="Z25" s="314"/>
      <c r="AA25" s="314"/>
      <c r="AB25" s="255"/>
      <c r="AC25" s="103"/>
      <c r="AD25" s="255"/>
      <c r="AE25" s="255"/>
      <c r="AF25" s="255"/>
      <c r="AG25" s="244"/>
      <c r="AH25" s="252"/>
      <c r="AI25" s="252"/>
      <c r="AJ25" s="252"/>
      <c r="AK25" s="252"/>
      <c r="AL25" s="252"/>
      <c r="AM25" s="253"/>
      <c r="AN25" s="253"/>
      <c r="AO25" s="252"/>
      <c r="AP25" s="252"/>
      <c r="AQ25" s="252"/>
      <c r="AR25" s="252"/>
      <c r="AS25" s="252"/>
      <c r="AT25" s="252"/>
      <c r="AU25" s="252"/>
      <c r="AV25" s="252"/>
      <c r="AW25" s="252"/>
      <c r="AX25" s="252"/>
      <c r="AY25" s="252"/>
      <c r="AZ25" s="252"/>
      <c r="BA25" s="252"/>
      <c r="BB25" s="252"/>
      <c r="BC25" s="252"/>
      <c r="BD25" s="252"/>
      <c r="BE25" s="252"/>
      <c r="BF25" s="252"/>
      <c r="BG25" s="252"/>
      <c r="BH25" s="252"/>
      <c r="BI25" s="244"/>
      <c r="BJ25" s="244"/>
    </row>
    <row r="26" spans="1:62" s="85" customFormat="1" ht="18" customHeight="1" thickBot="1" x14ac:dyDescent="0.25">
      <c r="A26" s="260" t="s">
        <v>104</v>
      </c>
      <c r="B26" s="107" t="s">
        <v>73</v>
      </c>
      <c r="C26" s="79" t="s">
        <v>73</v>
      </c>
      <c r="D26" s="259">
        <v>4</v>
      </c>
      <c r="E26" s="315">
        <v>0</v>
      </c>
      <c r="F26" s="315"/>
      <c r="G26" s="259">
        <v>37</v>
      </c>
      <c r="H26" s="79">
        <v>11</v>
      </c>
      <c r="I26" s="315" t="s">
        <v>79</v>
      </c>
      <c r="J26" s="315"/>
      <c r="K26" s="79" t="s">
        <v>73</v>
      </c>
      <c r="L26" s="315" t="s">
        <v>73</v>
      </c>
      <c r="M26" s="315"/>
      <c r="N26" s="79" t="s">
        <v>73</v>
      </c>
      <c r="O26" s="259" t="s">
        <v>311</v>
      </c>
      <c r="P26" s="100" t="s">
        <v>311</v>
      </c>
      <c r="Q26" s="108"/>
      <c r="R26" s="108"/>
      <c r="S26" s="259">
        <v>7</v>
      </c>
      <c r="T26" s="79" t="s">
        <v>73</v>
      </c>
      <c r="U26" s="259" t="s">
        <v>289</v>
      </c>
      <c r="V26" s="259" t="s">
        <v>311</v>
      </c>
      <c r="W26" s="259">
        <v>54</v>
      </c>
      <c r="X26" s="259">
        <v>9</v>
      </c>
      <c r="Y26" s="316" t="s">
        <v>304</v>
      </c>
      <c r="Z26" s="317"/>
      <c r="AA26" s="317"/>
      <c r="AB26" s="255"/>
      <c r="AC26" s="103"/>
      <c r="AD26" s="255"/>
      <c r="AE26" s="255"/>
      <c r="AF26" s="255"/>
      <c r="AG26" s="244"/>
      <c r="AH26" s="252"/>
      <c r="AI26" s="252"/>
      <c r="AJ26" s="252"/>
      <c r="AK26" s="252"/>
      <c r="AL26" s="252"/>
      <c r="AM26" s="253"/>
      <c r="AN26" s="253"/>
      <c r="AO26" s="252"/>
      <c r="AP26" s="252"/>
      <c r="AQ26" s="252"/>
      <c r="AR26" s="252"/>
      <c r="AS26" s="252"/>
      <c r="AT26" s="252"/>
      <c r="AU26" s="252"/>
      <c r="AV26" s="252"/>
      <c r="AW26" s="252"/>
      <c r="AX26" s="252"/>
      <c r="AY26" s="252"/>
      <c r="AZ26" s="252"/>
      <c r="BA26" s="252"/>
      <c r="BB26" s="252"/>
      <c r="BC26" s="252"/>
      <c r="BD26" s="252"/>
      <c r="BE26" s="252"/>
      <c r="BF26" s="252"/>
      <c r="BG26" s="252"/>
      <c r="BH26" s="252"/>
      <c r="BI26" s="244"/>
      <c r="BJ26" s="244"/>
    </row>
    <row r="27" spans="1:62" s="85" customFormat="1" ht="13.5" customHeight="1" x14ac:dyDescent="0.2">
      <c r="A27" s="83" t="s">
        <v>312</v>
      </c>
      <c r="B27" s="84"/>
      <c r="C27" s="84"/>
      <c r="D27" s="84"/>
      <c r="E27" s="84"/>
      <c r="F27" s="84"/>
      <c r="G27" s="84"/>
      <c r="H27" s="253"/>
      <c r="I27" s="253"/>
      <c r="J27" s="84"/>
      <c r="K27" s="252"/>
      <c r="L27" s="252"/>
      <c r="M27" s="253"/>
      <c r="N27" s="253"/>
      <c r="O27" s="253"/>
      <c r="P27" s="252"/>
      <c r="Q27" s="252"/>
      <c r="R27" s="252"/>
      <c r="S27" s="253"/>
      <c r="T27" s="253"/>
      <c r="U27" s="253"/>
      <c r="V27" s="252"/>
      <c r="W27" s="253"/>
      <c r="X27" s="253"/>
      <c r="Y27" s="84"/>
      <c r="Z27" s="84"/>
      <c r="AA27" s="84"/>
    </row>
  </sheetData>
  <mergeCells count="95">
    <mergeCell ref="A5:A7"/>
    <mergeCell ref="B5:C7"/>
    <mergeCell ref="H5:N5"/>
    <mergeCell ref="O5:P5"/>
    <mergeCell ref="S5:T5"/>
    <mergeCell ref="S6:S7"/>
    <mergeCell ref="T6:T7"/>
    <mergeCell ref="W5:X5"/>
    <mergeCell ref="Y5:Z5"/>
    <mergeCell ref="AA5:AC7"/>
    <mergeCell ref="D6:E7"/>
    <mergeCell ref="F6:G7"/>
    <mergeCell ref="H6:I7"/>
    <mergeCell ref="J6:L7"/>
    <mergeCell ref="M6:N7"/>
    <mergeCell ref="O6:O7"/>
    <mergeCell ref="P6:P7"/>
    <mergeCell ref="U5:V5"/>
    <mergeCell ref="U6:U7"/>
    <mergeCell ref="V6:V7"/>
    <mergeCell ref="W6:W7"/>
    <mergeCell ref="X6:X7"/>
    <mergeCell ref="Y6:Y7"/>
    <mergeCell ref="Z6:Z7"/>
    <mergeCell ref="B8:C8"/>
    <mergeCell ref="D8:E8"/>
    <mergeCell ref="F8:G8"/>
    <mergeCell ref="H8:I8"/>
    <mergeCell ref="J8:L8"/>
    <mergeCell ref="D9:E9"/>
    <mergeCell ref="F9:G9"/>
    <mergeCell ref="H9:I9"/>
    <mergeCell ref="J9:L9"/>
    <mergeCell ref="D10:E10"/>
    <mergeCell ref="F10:G10"/>
    <mergeCell ref="H10:I10"/>
    <mergeCell ref="J10:L10"/>
    <mergeCell ref="D11:E11"/>
    <mergeCell ref="F11:G11"/>
    <mergeCell ref="H11:I11"/>
    <mergeCell ref="J11:L11"/>
    <mergeCell ref="D12:E12"/>
    <mergeCell ref="F12:G12"/>
    <mergeCell ref="H12:I12"/>
    <mergeCell ref="J12:L12"/>
    <mergeCell ref="A18:A19"/>
    <mergeCell ref="B18:C19"/>
    <mergeCell ref="D18:F18"/>
    <mergeCell ref="G18:H18"/>
    <mergeCell ref="I18:K18"/>
    <mergeCell ref="E19:F19"/>
    <mergeCell ref="I19:J19"/>
    <mergeCell ref="O18:P18"/>
    <mergeCell ref="S18:T18"/>
    <mergeCell ref="U18:V18"/>
    <mergeCell ref="W18:X18"/>
    <mergeCell ref="Y18:Z18"/>
    <mergeCell ref="AE19:AG19"/>
    <mergeCell ref="AH19:AI19"/>
    <mergeCell ref="AJ19:BC19"/>
    <mergeCell ref="B20:C20"/>
    <mergeCell ref="E20:F20"/>
    <mergeCell ref="I20:J20"/>
    <mergeCell ref="L20:M20"/>
    <mergeCell ref="AA20:AC20"/>
    <mergeCell ref="AA18:AC19"/>
    <mergeCell ref="L18:N18"/>
    <mergeCell ref="L19:M19"/>
    <mergeCell ref="A23:A24"/>
    <mergeCell ref="B23:C23"/>
    <mergeCell ref="D23:F23"/>
    <mergeCell ref="G23:H23"/>
    <mergeCell ref="I23:K23"/>
    <mergeCell ref="Y23:AA24"/>
    <mergeCell ref="B21:C21"/>
    <mergeCell ref="E21:F21"/>
    <mergeCell ref="I21:J21"/>
    <mergeCell ref="L21:M21"/>
    <mergeCell ref="AA21:AC21"/>
    <mergeCell ref="L23:N23"/>
    <mergeCell ref="O23:P23"/>
    <mergeCell ref="S23:T23"/>
    <mergeCell ref="U23:V23"/>
    <mergeCell ref="W23:X23"/>
    <mergeCell ref="E24:F24"/>
    <mergeCell ref="I24:J24"/>
    <mergeCell ref="L24:M24"/>
    <mergeCell ref="E25:F25"/>
    <mergeCell ref="I25:J25"/>
    <mergeCell ref="L25:M25"/>
    <mergeCell ref="Y25:AA25"/>
    <mergeCell ref="E26:F26"/>
    <mergeCell ref="I26:J26"/>
    <mergeCell ref="L26:M26"/>
    <mergeCell ref="Y26:AA26"/>
  </mergeCells>
  <phoneticPr fontId="3"/>
  <pageMargins left="0.55118110236220474" right="0.55118110236220474" top="0.47244094488188981" bottom="0.51181102362204722" header="0.51181102362204722" footer="0.51181102362204722"/>
  <pageSetup paperSize="9" scale="91" orientation="portrait" r:id="rId1"/>
  <headerFooter alignWithMargins="0"/>
  <colBreaks count="2" manualBreakCount="2">
    <brk id="17" max="48" man="1"/>
    <brk id="29" min="2"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view="pageBreakPreview" zoomScaleNormal="100" workbookViewId="0">
      <selection activeCell="A3" sqref="A3"/>
    </sheetView>
  </sheetViews>
  <sheetFormatPr defaultColWidth="9" defaultRowHeight="12" x14ac:dyDescent="0.2"/>
  <cols>
    <col min="1" max="1" width="4.21875" style="111" customWidth="1"/>
    <col min="2" max="2" width="17.109375" style="111" customWidth="1"/>
    <col min="3" max="3" width="9.6640625" style="111" customWidth="1"/>
    <col min="4" max="4" width="8.6640625" style="111" customWidth="1"/>
    <col min="5" max="6" width="7.44140625" style="111" customWidth="1"/>
    <col min="7" max="7" width="8" style="111" customWidth="1"/>
    <col min="8" max="8" width="7.88671875" style="111" customWidth="1"/>
    <col min="9" max="9" width="7.77734375" style="111" customWidth="1"/>
    <col min="10" max="10" width="9" style="111"/>
    <col min="11" max="13" width="8.88671875" style="111" customWidth="1"/>
    <col min="14" max="15" width="8.109375" style="111" customWidth="1"/>
    <col min="16" max="16" width="8.44140625" style="111" customWidth="1"/>
    <col min="17" max="19" width="9.6640625" style="111" customWidth="1"/>
    <col min="20" max="23" width="9" style="111"/>
    <col min="24" max="24" width="12.77734375" style="111" customWidth="1"/>
    <col min="25" max="16384" width="9" style="111"/>
  </cols>
  <sheetData>
    <row r="1" spans="1:20" ht="19.2" x14ac:dyDescent="0.2">
      <c r="A1" s="109" t="s">
        <v>108</v>
      </c>
      <c r="B1" s="110"/>
      <c r="D1" s="112"/>
      <c r="E1" s="112"/>
      <c r="F1" s="112"/>
      <c r="G1" s="112"/>
      <c r="H1" s="112"/>
      <c r="I1" s="112"/>
      <c r="J1" s="112"/>
      <c r="K1" s="109" t="s">
        <v>109</v>
      </c>
      <c r="L1" s="112"/>
      <c r="M1" s="112"/>
      <c r="N1" s="112"/>
      <c r="O1" s="112"/>
      <c r="P1" s="112"/>
      <c r="Q1" s="112"/>
      <c r="R1" s="112"/>
      <c r="S1" s="112"/>
    </row>
    <row r="2" spans="1:20" ht="19.2" x14ac:dyDescent="0.2">
      <c r="A2" s="109" t="s">
        <v>110</v>
      </c>
      <c r="B2" s="110"/>
      <c r="D2" s="112"/>
      <c r="E2" s="112"/>
      <c r="F2" s="112"/>
      <c r="G2" s="112"/>
      <c r="H2" s="112"/>
      <c r="I2" s="112"/>
      <c r="J2" s="112"/>
      <c r="K2" s="109"/>
      <c r="L2" s="112"/>
      <c r="M2" s="112"/>
      <c r="N2" s="112"/>
      <c r="O2" s="112"/>
      <c r="P2" s="112"/>
      <c r="Q2" s="112"/>
      <c r="R2" s="112"/>
      <c r="S2" s="112"/>
    </row>
    <row r="3" spans="1:20" ht="12.6" thickBot="1" x14ac:dyDescent="0.25">
      <c r="A3" s="113" t="s">
        <v>111</v>
      </c>
      <c r="B3" s="113"/>
      <c r="C3" s="113"/>
      <c r="D3" s="113"/>
      <c r="E3" s="113"/>
      <c r="F3" s="113"/>
      <c r="G3" s="113"/>
      <c r="H3" s="113"/>
      <c r="I3" s="113"/>
      <c r="J3" s="113"/>
      <c r="K3" s="113"/>
      <c r="L3" s="113"/>
      <c r="M3" s="113"/>
      <c r="N3" s="113"/>
      <c r="O3" s="113"/>
      <c r="P3" s="113"/>
      <c r="R3" s="114" t="s">
        <v>112</v>
      </c>
      <c r="T3" s="115"/>
    </row>
    <row r="4" spans="1:20" ht="14.25" customHeight="1" x14ac:dyDescent="0.2">
      <c r="A4" s="396" t="s">
        <v>113</v>
      </c>
      <c r="B4" s="397"/>
      <c r="C4" s="402" t="s">
        <v>114</v>
      </c>
      <c r="D4" s="403"/>
      <c r="E4" s="403"/>
      <c r="F4" s="403"/>
      <c r="G4" s="404" t="s">
        <v>115</v>
      </c>
      <c r="H4" s="405"/>
      <c r="I4" s="405"/>
      <c r="J4" s="405"/>
      <c r="K4" s="406" t="s">
        <v>116</v>
      </c>
      <c r="L4" s="406"/>
      <c r="M4" s="406"/>
      <c r="N4" s="407"/>
      <c r="O4" s="403" t="s">
        <v>117</v>
      </c>
      <c r="P4" s="403"/>
      <c r="Q4" s="403"/>
      <c r="R4" s="404"/>
    </row>
    <row r="5" spans="1:20" ht="18.600000000000001" customHeight="1" x14ac:dyDescent="0.2">
      <c r="A5" s="398"/>
      <c r="B5" s="399"/>
      <c r="C5" s="408" t="s">
        <v>118</v>
      </c>
      <c r="D5" s="409" t="s">
        <v>119</v>
      </c>
      <c r="E5" s="411" t="s">
        <v>120</v>
      </c>
      <c r="F5" s="409" t="s">
        <v>121</v>
      </c>
      <c r="G5" s="413" t="s">
        <v>122</v>
      </c>
      <c r="H5" s="419" t="s">
        <v>123</v>
      </c>
      <c r="I5" s="421" t="s">
        <v>124</v>
      </c>
      <c r="J5" s="422"/>
      <c r="K5" s="423" t="s">
        <v>125</v>
      </c>
      <c r="L5" s="425" t="s">
        <v>126</v>
      </c>
      <c r="M5" s="425" t="s">
        <v>127</v>
      </c>
      <c r="N5" s="425" t="s">
        <v>128</v>
      </c>
      <c r="O5" s="411" t="s">
        <v>118</v>
      </c>
      <c r="P5" s="409" t="s">
        <v>129</v>
      </c>
      <c r="Q5" s="415" t="s">
        <v>130</v>
      </c>
      <c r="R5" s="416"/>
    </row>
    <row r="6" spans="1:20" ht="18.600000000000001" customHeight="1" x14ac:dyDescent="0.2">
      <c r="A6" s="400"/>
      <c r="B6" s="401"/>
      <c r="C6" s="400"/>
      <c r="D6" s="410"/>
      <c r="E6" s="412"/>
      <c r="F6" s="410"/>
      <c r="G6" s="414"/>
      <c r="H6" s="420"/>
      <c r="I6" s="116" t="s">
        <v>131</v>
      </c>
      <c r="J6" s="116" t="s">
        <v>132</v>
      </c>
      <c r="K6" s="424"/>
      <c r="L6" s="426"/>
      <c r="M6" s="426"/>
      <c r="N6" s="426"/>
      <c r="O6" s="412"/>
      <c r="P6" s="410"/>
      <c r="Q6" s="117" t="s">
        <v>133</v>
      </c>
      <c r="R6" s="118" t="s">
        <v>134</v>
      </c>
    </row>
    <row r="7" spans="1:20" ht="14.25" customHeight="1" x14ac:dyDescent="0.2">
      <c r="A7" s="417" t="s">
        <v>135</v>
      </c>
      <c r="B7" s="418"/>
      <c r="C7" s="119">
        <v>308</v>
      </c>
      <c r="D7" s="119">
        <v>302</v>
      </c>
      <c r="E7" s="119">
        <v>6</v>
      </c>
      <c r="F7" s="119" t="s">
        <v>136</v>
      </c>
      <c r="G7" s="119" t="s">
        <v>136</v>
      </c>
      <c r="H7" s="119">
        <v>203</v>
      </c>
      <c r="I7" s="119">
        <v>333</v>
      </c>
      <c r="J7" s="120">
        <v>1504.7</v>
      </c>
      <c r="K7" s="119">
        <v>432</v>
      </c>
      <c r="L7" s="119">
        <v>302</v>
      </c>
      <c r="M7" s="119">
        <v>7</v>
      </c>
      <c r="N7" s="119">
        <v>123</v>
      </c>
      <c r="O7" s="115">
        <v>302</v>
      </c>
      <c r="P7" s="115">
        <v>54</v>
      </c>
      <c r="Q7" s="115">
        <v>119</v>
      </c>
      <c r="R7" s="115">
        <v>129</v>
      </c>
    </row>
    <row r="8" spans="1:20" x14ac:dyDescent="0.2">
      <c r="B8" s="121" t="s">
        <v>137</v>
      </c>
      <c r="C8" s="115">
        <v>4</v>
      </c>
      <c r="D8" s="115" t="s">
        <v>138</v>
      </c>
      <c r="E8" s="115" t="s">
        <v>138</v>
      </c>
      <c r="F8" s="115" t="s">
        <v>138</v>
      </c>
      <c r="G8" s="119" t="s">
        <v>138</v>
      </c>
      <c r="H8" s="119" t="s">
        <v>138</v>
      </c>
      <c r="I8" s="119" t="s">
        <v>138</v>
      </c>
      <c r="J8" s="119" t="s">
        <v>138</v>
      </c>
      <c r="K8" s="119" t="s">
        <v>138</v>
      </c>
      <c r="L8" s="119" t="s">
        <v>138</v>
      </c>
      <c r="M8" s="119" t="s">
        <v>139</v>
      </c>
      <c r="N8" s="119" t="s">
        <v>138</v>
      </c>
      <c r="O8" s="115" t="s">
        <v>138</v>
      </c>
      <c r="P8" s="115" t="s">
        <v>138</v>
      </c>
      <c r="Q8" s="115" t="s">
        <v>138</v>
      </c>
      <c r="R8" s="115" t="s">
        <v>138</v>
      </c>
    </row>
    <row r="9" spans="1:20" x14ac:dyDescent="0.2">
      <c r="B9" s="121" t="s">
        <v>140</v>
      </c>
      <c r="C9" s="115">
        <v>49</v>
      </c>
      <c r="D9" s="115">
        <v>49</v>
      </c>
      <c r="E9" s="115" t="s">
        <v>136</v>
      </c>
      <c r="F9" s="115" t="s">
        <v>136</v>
      </c>
      <c r="G9" s="119" t="s">
        <v>136</v>
      </c>
      <c r="H9" s="119">
        <v>27</v>
      </c>
      <c r="I9" s="119">
        <v>30</v>
      </c>
      <c r="J9" s="120">
        <v>123.9</v>
      </c>
      <c r="K9" s="119">
        <v>44</v>
      </c>
      <c r="L9" s="119">
        <v>44</v>
      </c>
      <c r="M9" s="119" t="s">
        <v>141</v>
      </c>
      <c r="N9" s="119" t="s">
        <v>136</v>
      </c>
      <c r="O9" s="115">
        <v>49</v>
      </c>
      <c r="P9" s="115">
        <v>3</v>
      </c>
      <c r="Q9" s="115">
        <v>27</v>
      </c>
      <c r="R9" s="115">
        <v>19</v>
      </c>
    </row>
    <row r="10" spans="1:20" x14ac:dyDescent="0.2">
      <c r="B10" s="121" t="s">
        <v>142</v>
      </c>
      <c r="C10" s="115">
        <v>124</v>
      </c>
      <c r="D10" s="115">
        <v>124</v>
      </c>
      <c r="E10" s="115" t="s">
        <v>136</v>
      </c>
      <c r="F10" s="115" t="s">
        <v>136</v>
      </c>
      <c r="G10" s="119" t="s">
        <v>136</v>
      </c>
      <c r="H10" s="119">
        <v>31</v>
      </c>
      <c r="I10" s="119">
        <v>170</v>
      </c>
      <c r="J10" s="120">
        <v>865</v>
      </c>
      <c r="K10" s="119">
        <v>218</v>
      </c>
      <c r="L10" s="119">
        <v>133</v>
      </c>
      <c r="M10" s="119" t="s">
        <v>143</v>
      </c>
      <c r="N10" s="119">
        <v>85</v>
      </c>
      <c r="O10" s="115">
        <v>124</v>
      </c>
      <c r="P10" s="115">
        <v>40</v>
      </c>
      <c r="Q10" s="115">
        <v>51</v>
      </c>
      <c r="R10" s="115">
        <v>33</v>
      </c>
    </row>
    <row r="11" spans="1:20" x14ac:dyDescent="0.2">
      <c r="B11" s="121" t="s">
        <v>144</v>
      </c>
      <c r="C11" s="115" t="s">
        <v>136</v>
      </c>
      <c r="D11" s="115" t="s">
        <v>136</v>
      </c>
      <c r="E11" s="115" t="s">
        <v>136</v>
      </c>
      <c r="F11" s="115" t="s">
        <v>136</v>
      </c>
      <c r="G11" s="119" t="s">
        <v>136</v>
      </c>
      <c r="H11" s="119" t="s">
        <v>136</v>
      </c>
      <c r="I11" s="119" t="s">
        <v>136</v>
      </c>
      <c r="J11" s="120" t="s">
        <v>136</v>
      </c>
      <c r="K11" s="119" t="s">
        <v>136</v>
      </c>
      <c r="L11" s="119" t="s">
        <v>136</v>
      </c>
      <c r="M11" s="119" t="s">
        <v>143</v>
      </c>
      <c r="N11" s="119" t="s">
        <v>136</v>
      </c>
      <c r="O11" s="115" t="s">
        <v>136</v>
      </c>
      <c r="P11" s="115" t="s">
        <v>44</v>
      </c>
      <c r="Q11" s="115" t="s">
        <v>44</v>
      </c>
      <c r="R11" s="115" t="s">
        <v>44</v>
      </c>
    </row>
    <row r="12" spans="1:20" x14ac:dyDescent="0.2">
      <c r="B12" s="121" t="s">
        <v>145</v>
      </c>
      <c r="C12" s="115">
        <v>44</v>
      </c>
      <c r="D12" s="115">
        <v>44</v>
      </c>
      <c r="E12" s="115" t="s">
        <v>136</v>
      </c>
      <c r="F12" s="115" t="s">
        <v>136</v>
      </c>
      <c r="G12" s="119" t="s">
        <v>136</v>
      </c>
      <c r="H12" s="119">
        <v>38</v>
      </c>
      <c r="I12" s="119">
        <v>15</v>
      </c>
      <c r="J12" s="120">
        <v>24.1</v>
      </c>
      <c r="K12" s="119">
        <v>43</v>
      </c>
      <c r="L12" s="119">
        <v>43</v>
      </c>
      <c r="M12" s="119" t="s">
        <v>146</v>
      </c>
      <c r="N12" s="119" t="s">
        <v>136</v>
      </c>
      <c r="O12" s="115">
        <v>44</v>
      </c>
      <c r="P12" s="115" t="s">
        <v>44</v>
      </c>
      <c r="Q12" s="115">
        <v>1</v>
      </c>
      <c r="R12" s="115">
        <v>43</v>
      </c>
    </row>
    <row r="13" spans="1:20" x14ac:dyDescent="0.2">
      <c r="B13" s="121" t="s">
        <v>147</v>
      </c>
      <c r="C13" s="115">
        <v>30</v>
      </c>
      <c r="D13" s="115">
        <v>25</v>
      </c>
      <c r="E13" s="115">
        <v>5</v>
      </c>
      <c r="F13" s="115" t="s">
        <v>136</v>
      </c>
      <c r="G13" s="119" t="s">
        <v>136</v>
      </c>
      <c r="H13" s="119">
        <v>44</v>
      </c>
      <c r="I13" s="119">
        <v>51</v>
      </c>
      <c r="J13" s="120">
        <v>285</v>
      </c>
      <c r="K13" s="119">
        <v>68</v>
      </c>
      <c r="L13" s="119">
        <v>25</v>
      </c>
      <c r="M13" s="119">
        <v>6</v>
      </c>
      <c r="N13" s="119">
        <v>37</v>
      </c>
      <c r="O13" s="115">
        <v>25</v>
      </c>
      <c r="P13" s="115">
        <v>8</v>
      </c>
      <c r="Q13" s="115">
        <v>13</v>
      </c>
      <c r="R13" s="115">
        <v>4</v>
      </c>
    </row>
    <row r="14" spans="1:20" x14ac:dyDescent="0.2">
      <c r="B14" s="121" t="s">
        <v>148</v>
      </c>
      <c r="C14" s="115">
        <v>32</v>
      </c>
      <c r="D14" s="115">
        <v>32</v>
      </c>
      <c r="E14" s="115" t="s">
        <v>136</v>
      </c>
      <c r="F14" s="115" t="s">
        <v>136</v>
      </c>
      <c r="G14" s="119" t="s">
        <v>136</v>
      </c>
      <c r="H14" s="119">
        <v>33</v>
      </c>
      <c r="I14" s="119">
        <v>32</v>
      </c>
      <c r="J14" s="122">
        <v>92.8</v>
      </c>
      <c r="K14" s="119">
        <v>26</v>
      </c>
      <c r="L14" s="119">
        <v>26</v>
      </c>
      <c r="M14" s="119" t="s">
        <v>146</v>
      </c>
      <c r="N14" s="119" t="s">
        <v>136</v>
      </c>
      <c r="O14" s="115">
        <v>32</v>
      </c>
      <c r="P14" s="115">
        <v>3</v>
      </c>
      <c r="Q14" s="115">
        <v>11</v>
      </c>
      <c r="R14" s="115">
        <v>18</v>
      </c>
    </row>
    <row r="15" spans="1:20" s="123" customFormat="1" x14ac:dyDescent="0.2">
      <c r="B15" s="124" t="s">
        <v>149</v>
      </c>
      <c r="C15" s="125">
        <v>24</v>
      </c>
      <c r="D15" s="115">
        <v>24</v>
      </c>
      <c r="E15" s="115" t="s">
        <v>136</v>
      </c>
      <c r="F15" s="115" t="s">
        <v>136</v>
      </c>
      <c r="G15" s="115" t="s">
        <v>136</v>
      </c>
      <c r="H15" s="115">
        <v>21</v>
      </c>
      <c r="I15" s="115">
        <v>32</v>
      </c>
      <c r="J15" s="126">
        <v>99.2</v>
      </c>
      <c r="K15" s="115">
        <v>23</v>
      </c>
      <c r="L15" s="115">
        <v>23</v>
      </c>
      <c r="M15" s="115" t="s">
        <v>150</v>
      </c>
      <c r="N15" s="115" t="s">
        <v>136</v>
      </c>
      <c r="O15" s="115">
        <v>24</v>
      </c>
      <c r="P15" s="115" t="s">
        <v>44</v>
      </c>
      <c r="Q15" s="115">
        <v>12</v>
      </c>
      <c r="R15" s="115">
        <v>12</v>
      </c>
    </row>
    <row r="16" spans="1:20" ht="12.6" thickBot="1" x14ac:dyDescent="0.25">
      <c r="A16" s="113"/>
      <c r="B16" s="127" t="s">
        <v>151</v>
      </c>
      <c r="C16" s="128">
        <v>1</v>
      </c>
      <c r="D16" s="114" t="s">
        <v>138</v>
      </c>
      <c r="E16" s="114" t="s">
        <v>138</v>
      </c>
      <c r="F16" s="114" t="s">
        <v>138</v>
      </c>
      <c r="G16" s="114" t="s">
        <v>138</v>
      </c>
      <c r="H16" s="114" t="s">
        <v>138</v>
      </c>
      <c r="I16" s="114" t="s">
        <v>138</v>
      </c>
      <c r="J16" s="129" t="s">
        <v>138</v>
      </c>
      <c r="K16" s="114" t="s">
        <v>138</v>
      </c>
      <c r="L16" s="114" t="s">
        <v>138</v>
      </c>
      <c r="M16" s="114" t="s">
        <v>152</v>
      </c>
      <c r="N16" s="114" t="s">
        <v>138</v>
      </c>
      <c r="O16" s="114" t="s">
        <v>138</v>
      </c>
      <c r="P16" s="114" t="s">
        <v>138</v>
      </c>
      <c r="Q16" s="114" t="s">
        <v>138</v>
      </c>
      <c r="R16" s="114" t="s">
        <v>138</v>
      </c>
    </row>
    <row r="17" spans="1:18" x14ac:dyDescent="0.2">
      <c r="A17" s="123"/>
      <c r="B17" s="124"/>
      <c r="C17" s="115"/>
      <c r="D17" s="115"/>
      <c r="E17" s="115"/>
      <c r="F17" s="115"/>
      <c r="G17" s="115"/>
      <c r="H17" s="115"/>
      <c r="I17" s="115"/>
      <c r="J17" s="130"/>
      <c r="K17" s="115"/>
      <c r="L17" s="115"/>
      <c r="M17" s="115"/>
      <c r="N17" s="115"/>
      <c r="O17" s="115"/>
      <c r="P17" s="123"/>
      <c r="Q17" s="123"/>
      <c r="R17" s="123"/>
    </row>
    <row r="18" spans="1:18" ht="12.6" thickBot="1" x14ac:dyDescent="0.25">
      <c r="A18" s="123"/>
      <c r="B18" s="124"/>
      <c r="C18" s="115"/>
      <c r="D18" s="115"/>
      <c r="E18" s="115"/>
      <c r="F18" s="115"/>
      <c r="G18" s="114"/>
      <c r="H18" s="114"/>
      <c r="I18" s="114"/>
      <c r="J18" s="131"/>
      <c r="K18" s="114"/>
      <c r="L18" s="114"/>
      <c r="M18" s="114"/>
      <c r="N18" s="114"/>
      <c r="O18" s="114"/>
      <c r="P18" s="123"/>
      <c r="Q18" s="123"/>
      <c r="R18" s="123"/>
    </row>
    <row r="19" spans="1:18" ht="14.25" customHeight="1" x14ac:dyDescent="0.2">
      <c r="A19" s="396" t="s">
        <v>153</v>
      </c>
      <c r="B19" s="397"/>
      <c r="C19" s="402" t="s">
        <v>114</v>
      </c>
      <c r="D19" s="403"/>
      <c r="E19" s="403"/>
      <c r="F19" s="404"/>
      <c r="G19" s="404" t="s">
        <v>154</v>
      </c>
      <c r="H19" s="405"/>
      <c r="I19" s="405"/>
      <c r="J19" s="405"/>
      <c r="K19" s="406" t="s">
        <v>155</v>
      </c>
      <c r="L19" s="406"/>
      <c r="M19" s="406"/>
      <c r="N19" s="407"/>
      <c r="O19" s="410" t="s">
        <v>117</v>
      </c>
      <c r="P19" s="403"/>
      <c r="Q19" s="403"/>
      <c r="R19" s="404"/>
    </row>
    <row r="20" spans="1:18" ht="18.600000000000001" customHeight="1" x14ac:dyDescent="0.2">
      <c r="A20" s="398"/>
      <c r="B20" s="399"/>
      <c r="C20" s="408" t="s">
        <v>118</v>
      </c>
      <c r="D20" s="409" t="s">
        <v>119</v>
      </c>
      <c r="E20" s="411" t="s">
        <v>120</v>
      </c>
      <c r="F20" s="409" t="s">
        <v>121</v>
      </c>
      <c r="G20" s="413" t="s">
        <v>156</v>
      </c>
      <c r="H20" s="419" t="s">
        <v>157</v>
      </c>
      <c r="I20" s="421" t="s">
        <v>158</v>
      </c>
      <c r="J20" s="422"/>
      <c r="K20" s="423" t="s">
        <v>27</v>
      </c>
      <c r="L20" s="425" t="s">
        <v>159</v>
      </c>
      <c r="M20" s="425" t="s">
        <v>160</v>
      </c>
      <c r="N20" s="425" t="s">
        <v>161</v>
      </c>
      <c r="O20" s="411" t="s">
        <v>118</v>
      </c>
      <c r="P20" s="409" t="s">
        <v>129</v>
      </c>
      <c r="Q20" s="415" t="s">
        <v>162</v>
      </c>
      <c r="R20" s="416"/>
    </row>
    <row r="21" spans="1:18" ht="18.600000000000001" customHeight="1" x14ac:dyDescent="0.2">
      <c r="A21" s="400"/>
      <c r="B21" s="401"/>
      <c r="C21" s="400"/>
      <c r="D21" s="410"/>
      <c r="E21" s="412"/>
      <c r="F21" s="410"/>
      <c r="G21" s="414"/>
      <c r="H21" s="414"/>
      <c r="I21" s="132" t="s">
        <v>163</v>
      </c>
      <c r="J21" s="116" t="s">
        <v>164</v>
      </c>
      <c r="K21" s="424"/>
      <c r="L21" s="426"/>
      <c r="M21" s="426"/>
      <c r="N21" s="426"/>
      <c r="O21" s="412"/>
      <c r="P21" s="410"/>
      <c r="Q21" s="117" t="s">
        <v>133</v>
      </c>
      <c r="R21" s="118" t="s">
        <v>134</v>
      </c>
    </row>
    <row r="22" spans="1:18" ht="12" customHeight="1" x14ac:dyDescent="0.2">
      <c r="A22" s="427" t="s">
        <v>165</v>
      </c>
      <c r="B22" s="428"/>
      <c r="C22" s="133">
        <v>237</v>
      </c>
      <c r="D22" s="133">
        <v>231</v>
      </c>
      <c r="E22" s="133">
        <v>6</v>
      </c>
      <c r="F22" s="134" t="s">
        <v>136</v>
      </c>
      <c r="G22" s="135">
        <v>6</v>
      </c>
      <c r="H22" s="135">
        <v>161</v>
      </c>
      <c r="I22" s="135">
        <v>258</v>
      </c>
      <c r="J22" s="136">
        <v>1272.7</v>
      </c>
      <c r="K22" s="135">
        <v>299</v>
      </c>
      <c r="L22" s="135">
        <v>185</v>
      </c>
      <c r="M22" s="135">
        <v>7</v>
      </c>
      <c r="N22" s="135">
        <v>107</v>
      </c>
      <c r="O22" s="137">
        <v>231</v>
      </c>
      <c r="P22" s="137">
        <v>120</v>
      </c>
      <c r="Q22" s="137">
        <v>56</v>
      </c>
      <c r="R22" s="137">
        <v>55</v>
      </c>
    </row>
    <row r="23" spans="1:18" ht="12" customHeight="1" x14ac:dyDescent="0.2">
      <c r="B23" s="121" t="s">
        <v>137</v>
      </c>
      <c r="C23" s="138">
        <v>6</v>
      </c>
      <c r="D23" s="138">
        <v>5</v>
      </c>
      <c r="E23" s="138">
        <v>1</v>
      </c>
      <c r="F23" s="139" t="s">
        <v>136</v>
      </c>
      <c r="G23" s="119" t="s">
        <v>136</v>
      </c>
      <c r="H23" s="119">
        <v>12</v>
      </c>
      <c r="I23" s="119">
        <v>1</v>
      </c>
      <c r="J23" s="119">
        <v>4.9000000000000004</v>
      </c>
      <c r="K23" s="119">
        <v>7</v>
      </c>
      <c r="L23" s="119">
        <v>4</v>
      </c>
      <c r="M23" s="119">
        <v>1</v>
      </c>
      <c r="N23" s="119">
        <v>2</v>
      </c>
      <c r="O23" s="115">
        <v>5</v>
      </c>
      <c r="P23" s="115">
        <v>4</v>
      </c>
      <c r="Q23" s="115" t="s">
        <v>136</v>
      </c>
      <c r="R23" s="115">
        <v>1</v>
      </c>
    </row>
    <row r="24" spans="1:18" x14ac:dyDescent="0.2">
      <c r="B24" s="121" t="s">
        <v>140</v>
      </c>
      <c r="C24" s="138">
        <v>27</v>
      </c>
      <c r="D24" s="138">
        <v>27</v>
      </c>
      <c r="E24" s="138" t="s">
        <v>136</v>
      </c>
      <c r="F24" s="139" t="s">
        <v>136</v>
      </c>
      <c r="G24" s="119" t="s">
        <v>136</v>
      </c>
      <c r="H24" s="119">
        <v>9</v>
      </c>
      <c r="I24" s="119">
        <v>25</v>
      </c>
      <c r="J24" s="120">
        <v>75.900000000000006</v>
      </c>
      <c r="K24" s="119">
        <v>23</v>
      </c>
      <c r="L24" s="119">
        <v>23</v>
      </c>
      <c r="M24" s="119" t="s">
        <v>136</v>
      </c>
      <c r="N24" s="119" t="s">
        <v>136</v>
      </c>
      <c r="O24" s="115">
        <v>27</v>
      </c>
      <c r="P24" s="115">
        <v>11</v>
      </c>
      <c r="Q24" s="115">
        <v>9</v>
      </c>
      <c r="R24" s="115">
        <v>7</v>
      </c>
    </row>
    <row r="25" spans="1:18" ht="13.5" customHeight="1" x14ac:dyDescent="0.2">
      <c r="B25" s="121" t="s">
        <v>142</v>
      </c>
      <c r="C25" s="138">
        <v>88</v>
      </c>
      <c r="D25" s="138">
        <v>88</v>
      </c>
      <c r="E25" s="138" t="s">
        <v>136</v>
      </c>
      <c r="F25" s="139" t="s">
        <v>136</v>
      </c>
      <c r="G25" s="119">
        <v>2</v>
      </c>
      <c r="H25" s="119">
        <v>20</v>
      </c>
      <c r="I25" s="119">
        <v>121</v>
      </c>
      <c r="J25" s="120">
        <v>640.29999999999995</v>
      </c>
      <c r="K25" s="119">
        <v>117</v>
      </c>
      <c r="L25" s="119">
        <v>54</v>
      </c>
      <c r="M25" s="119" t="s">
        <v>136</v>
      </c>
      <c r="N25" s="119">
        <v>63</v>
      </c>
      <c r="O25" s="115">
        <v>88</v>
      </c>
      <c r="P25" s="115">
        <v>43</v>
      </c>
      <c r="Q25" s="115">
        <v>31</v>
      </c>
      <c r="R25" s="115">
        <v>14</v>
      </c>
    </row>
    <row r="26" spans="1:18" x14ac:dyDescent="0.2">
      <c r="B26" s="121" t="s">
        <v>144</v>
      </c>
      <c r="C26" s="138" t="s">
        <v>136</v>
      </c>
      <c r="D26" s="138" t="s">
        <v>136</v>
      </c>
      <c r="E26" s="138" t="s">
        <v>136</v>
      </c>
      <c r="F26" s="139" t="s">
        <v>136</v>
      </c>
      <c r="G26" s="119" t="s">
        <v>136</v>
      </c>
      <c r="H26" s="119" t="s">
        <v>136</v>
      </c>
      <c r="I26" s="119" t="s">
        <v>136</v>
      </c>
      <c r="J26" s="120" t="s">
        <v>136</v>
      </c>
      <c r="K26" s="119" t="s">
        <v>136</v>
      </c>
      <c r="L26" s="119" t="s">
        <v>136</v>
      </c>
      <c r="M26" s="119" t="s">
        <v>136</v>
      </c>
      <c r="N26" s="119" t="s">
        <v>136</v>
      </c>
      <c r="O26" s="115" t="s">
        <v>136</v>
      </c>
      <c r="P26" s="115" t="s">
        <v>136</v>
      </c>
      <c r="Q26" s="115" t="s">
        <v>136</v>
      </c>
      <c r="R26" s="115" t="s">
        <v>136</v>
      </c>
    </row>
    <row r="27" spans="1:18" ht="11.25" customHeight="1" x14ac:dyDescent="0.2">
      <c r="B27" s="121" t="s">
        <v>145</v>
      </c>
      <c r="C27" s="138">
        <v>22</v>
      </c>
      <c r="D27" s="138">
        <v>22</v>
      </c>
      <c r="E27" s="138" t="s">
        <v>136</v>
      </c>
      <c r="F27" s="139" t="s">
        <v>136</v>
      </c>
      <c r="G27" s="119" t="s">
        <v>136</v>
      </c>
      <c r="H27" s="119">
        <v>24</v>
      </c>
      <c r="I27" s="119" t="s">
        <v>136</v>
      </c>
      <c r="J27" s="120" t="s">
        <v>136</v>
      </c>
      <c r="K27" s="119">
        <v>21</v>
      </c>
      <c r="L27" s="119">
        <v>21</v>
      </c>
      <c r="M27" s="119" t="s">
        <v>136</v>
      </c>
      <c r="N27" s="119" t="s">
        <v>136</v>
      </c>
      <c r="O27" s="115">
        <v>22</v>
      </c>
      <c r="P27" s="115">
        <v>12</v>
      </c>
      <c r="Q27" s="115">
        <v>1</v>
      </c>
      <c r="R27" s="115">
        <v>9</v>
      </c>
    </row>
    <row r="28" spans="1:18" ht="11.25" customHeight="1" x14ac:dyDescent="0.2">
      <c r="B28" s="121" t="s">
        <v>147</v>
      </c>
      <c r="C28" s="138">
        <v>21</v>
      </c>
      <c r="D28" s="138">
        <v>16</v>
      </c>
      <c r="E28" s="138">
        <v>5</v>
      </c>
      <c r="F28" s="139" t="s">
        <v>136</v>
      </c>
      <c r="G28" s="119">
        <v>4</v>
      </c>
      <c r="H28" s="119">
        <v>48</v>
      </c>
      <c r="I28" s="119">
        <v>52</v>
      </c>
      <c r="J28" s="120">
        <v>358.2</v>
      </c>
      <c r="K28" s="119">
        <v>65</v>
      </c>
      <c r="L28" s="119">
        <v>17</v>
      </c>
      <c r="M28" s="119">
        <v>6</v>
      </c>
      <c r="N28" s="119">
        <v>42</v>
      </c>
      <c r="O28" s="115">
        <v>16</v>
      </c>
      <c r="P28" s="115">
        <v>2</v>
      </c>
      <c r="Q28" s="115">
        <v>11</v>
      </c>
      <c r="R28" s="115">
        <v>3</v>
      </c>
    </row>
    <row r="29" spans="1:18" ht="11.25" customHeight="1" x14ac:dyDescent="0.2">
      <c r="B29" s="121" t="s">
        <v>148</v>
      </c>
      <c r="C29" s="138">
        <v>35</v>
      </c>
      <c r="D29" s="138">
        <v>35</v>
      </c>
      <c r="E29" s="138" t="s">
        <v>136</v>
      </c>
      <c r="F29" s="139" t="s">
        <v>136</v>
      </c>
      <c r="G29" s="119" t="s">
        <v>136</v>
      </c>
      <c r="H29" s="119">
        <v>27</v>
      </c>
      <c r="I29" s="119">
        <v>32</v>
      </c>
      <c r="J29" s="120">
        <v>115</v>
      </c>
      <c r="K29" s="119">
        <v>32</v>
      </c>
      <c r="L29" s="119">
        <v>32</v>
      </c>
      <c r="M29" s="119" t="s">
        <v>136</v>
      </c>
      <c r="N29" s="119" t="s">
        <v>136</v>
      </c>
      <c r="O29" s="115">
        <v>35</v>
      </c>
      <c r="P29" s="115">
        <v>29</v>
      </c>
      <c r="Q29" s="115">
        <v>3</v>
      </c>
      <c r="R29" s="115">
        <v>3</v>
      </c>
    </row>
    <row r="30" spans="1:18" ht="12" customHeight="1" x14ac:dyDescent="0.2">
      <c r="A30" s="123"/>
      <c r="B30" s="124" t="s">
        <v>149</v>
      </c>
      <c r="C30" s="140">
        <v>38</v>
      </c>
      <c r="D30" s="138">
        <v>38</v>
      </c>
      <c r="E30" s="138" t="s">
        <v>136</v>
      </c>
      <c r="F30" s="139" t="s">
        <v>136</v>
      </c>
      <c r="G30" s="115" t="s">
        <v>136</v>
      </c>
      <c r="H30" s="115">
        <v>21</v>
      </c>
      <c r="I30" s="115">
        <v>27</v>
      </c>
      <c r="J30" s="126">
        <v>78.400000000000006</v>
      </c>
      <c r="K30" s="115">
        <v>34</v>
      </c>
      <c r="L30" s="115">
        <v>34</v>
      </c>
      <c r="M30" s="115" t="s">
        <v>136</v>
      </c>
      <c r="N30" s="115" t="s">
        <v>136</v>
      </c>
      <c r="O30" s="115">
        <v>38</v>
      </c>
      <c r="P30" s="115">
        <v>19</v>
      </c>
      <c r="Q30" s="115">
        <v>1</v>
      </c>
      <c r="R30" s="115">
        <v>18</v>
      </c>
    </row>
    <row r="31" spans="1:18" ht="12" customHeight="1" thickBot="1" x14ac:dyDescent="0.25">
      <c r="A31" s="113"/>
      <c r="B31" s="127" t="s">
        <v>166</v>
      </c>
      <c r="C31" s="141" t="s">
        <v>136</v>
      </c>
      <c r="D31" s="142" t="s">
        <v>136</v>
      </c>
      <c r="E31" s="142" t="s">
        <v>136</v>
      </c>
      <c r="F31" s="143" t="s">
        <v>136</v>
      </c>
      <c r="G31" s="114" t="s">
        <v>136</v>
      </c>
      <c r="H31" s="114" t="s">
        <v>136</v>
      </c>
      <c r="I31" s="114" t="s">
        <v>136</v>
      </c>
      <c r="J31" s="129" t="s">
        <v>136</v>
      </c>
      <c r="K31" s="114" t="s">
        <v>136</v>
      </c>
      <c r="L31" s="114" t="s">
        <v>136</v>
      </c>
      <c r="M31" s="114" t="s">
        <v>136</v>
      </c>
      <c r="N31" s="114" t="s">
        <v>136</v>
      </c>
      <c r="O31" s="114" t="s">
        <v>136</v>
      </c>
      <c r="P31" s="114" t="s">
        <v>136</v>
      </c>
      <c r="Q31" s="114" t="s">
        <v>136</v>
      </c>
      <c r="R31" s="114" t="s">
        <v>136</v>
      </c>
    </row>
    <row r="32" spans="1:18" s="144" customFormat="1" ht="13.2" customHeight="1" x14ac:dyDescent="0.2">
      <c r="A32" s="144" t="s">
        <v>167</v>
      </c>
    </row>
    <row r="33" spans="1:20" s="144" customFormat="1" ht="13.2" customHeight="1" x14ac:dyDescent="0.2">
      <c r="A33" s="144" t="s">
        <v>168</v>
      </c>
    </row>
    <row r="34" spans="1:20" s="144" customFormat="1" ht="13.2" customHeight="1" x14ac:dyDescent="0.2">
      <c r="A34" s="144" t="s">
        <v>169</v>
      </c>
    </row>
    <row r="37" spans="1:20" ht="19.2" x14ac:dyDescent="0.2">
      <c r="A37" s="145" t="s">
        <v>170</v>
      </c>
    </row>
    <row r="38" spans="1:20" ht="12.6" thickBot="1" x14ac:dyDescent="0.25">
      <c r="A38" s="113" t="s">
        <v>171</v>
      </c>
      <c r="B38" s="113"/>
      <c r="C38" s="113"/>
      <c r="D38" s="113"/>
      <c r="E38" s="113"/>
      <c r="F38" s="113"/>
      <c r="G38" s="113"/>
      <c r="H38" s="113"/>
      <c r="I38" s="113"/>
      <c r="J38" s="113"/>
      <c r="K38" s="113"/>
      <c r="L38" s="113"/>
      <c r="M38" s="113"/>
      <c r="N38" s="113"/>
      <c r="O38" s="113"/>
      <c r="P38" s="113"/>
      <c r="Q38" s="113"/>
      <c r="R38" s="113"/>
      <c r="S38" s="113"/>
      <c r="T38" s="114" t="s">
        <v>112</v>
      </c>
    </row>
    <row r="39" spans="1:20" ht="14.25" customHeight="1" x14ac:dyDescent="0.2">
      <c r="A39" s="396" t="s">
        <v>172</v>
      </c>
      <c r="B39" s="399"/>
      <c r="C39" s="403" t="s">
        <v>118</v>
      </c>
      <c r="D39" s="430" t="s">
        <v>173</v>
      </c>
      <c r="E39" s="430" t="s">
        <v>174</v>
      </c>
      <c r="F39" s="146"/>
      <c r="G39" s="405" t="s">
        <v>175</v>
      </c>
      <c r="H39" s="405"/>
      <c r="I39" s="405"/>
      <c r="J39" s="405"/>
      <c r="K39" s="147"/>
      <c r="L39" s="432" t="s">
        <v>176</v>
      </c>
      <c r="M39" s="433"/>
      <c r="N39" s="146"/>
      <c r="O39" s="405" t="s">
        <v>177</v>
      </c>
      <c r="P39" s="405"/>
      <c r="Q39" s="405"/>
      <c r="R39" s="405"/>
      <c r="S39" s="405"/>
      <c r="T39" s="147"/>
    </row>
    <row r="40" spans="1:20" ht="30" customHeight="1" x14ac:dyDescent="0.2">
      <c r="A40" s="400"/>
      <c r="B40" s="401"/>
      <c r="C40" s="429"/>
      <c r="D40" s="431"/>
      <c r="E40" s="431"/>
      <c r="F40" s="117" t="s">
        <v>178</v>
      </c>
      <c r="G40" s="148" t="s">
        <v>179</v>
      </c>
      <c r="H40" s="148" t="s">
        <v>180</v>
      </c>
      <c r="I40" s="149" t="s">
        <v>181</v>
      </c>
      <c r="J40" s="118" t="s">
        <v>182</v>
      </c>
      <c r="K40" s="150" t="s">
        <v>183</v>
      </c>
      <c r="L40" s="117" t="s">
        <v>184</v>
      </c>
      <c r="M40" s="117" t="s">
        <v>185</v>
      </c>
      <c r="N40" s="151" t="s">
        <v>186</v>
      </c>
      <c r="O40" s="151" t="s">
        <v>187</v>
      </c>
      <c r="P40" s="151" t="s">
        <v>188</v>
      </c>
      <c r="Q40" s="151" t="s">
        <v>189</v>
      </c>
      <c r="R40" s="151" t="s">
        <v>190</v>
      </c>
      <c r="S40" s="151" t="s">
        <v>191</v>
      </c>
      <c r="T40" s="152" t="s">
        <v>192</v>
      </c>
    </row>
    <row r="41" spans="1:20" ht="13.5" customHeight="1" x14ac:dyDescent="0.2">
      <c r="A41" s="435" t="s">
        <v>193</v>
      </c>
      <c r="B41" s="436"/>
      <c r="C41" s="125">
        <v>308</v>
      </c>
      <c r="D41" s="115" t="s">
        <v>136</v>
      </c>
      <c r="E41" s="115" t="s">
        <v>136</v>
      </c>
      <c r="F41" s="115">
        <v>7</v>
      </c>
      <c r="G41" s="115">
        <v>42</v>
      </c>
      <c r="H41" s="115">
        <v>93</v>
      </c>
      <c r="I41" s="115">
        <v>25</v>
      </c>
      <c r="J41" s="115">
        <v>8</v>
      </c>
      <c r="K41" s="115">
        <v>8</v>
      </c>
      <c r="L41" s="115">
        <v>1</v>
      </c>
      <c r="M41" s="115" t="s">
        <v>136</v>
      </c>
      <c r="N41" s="115">
        <v>126</v>
      </c>
      <c r="O41" s="115">
        <v>95</v>
      </c>
      <c r="P41" s="115">
        <v>47</v>
      </c>
      <c r="Q41" s="115">
        <v>12</v>
      </c>
      <c r="R41" s="115">
        <v>1</v>
      </c>
      <c r="S41" s="115">
        <v>3</v>
      </c>
      <c r="T41" s="115">
        <v>24</v>
      </c>
    </row>
    <row r="42" spans="1:20" x14ac:dyDescent="0.2">
      <c r="B42" s="121" t="s">
        <v>137</v>
      </c>
      <c r="C42" s="125">
        <v>4</v>
      </c>
      <c r="D42" s="115" t="s">
        <v>138</v>
      </c>
      <c r="E42" s="115" t="s">
        <v>138</v>
      </c>
      <c r="F42" s="115" t="s">
        <v>138</v>
      </c>
      <c r="G42" s="115" t="s">
        <v>138</v>
      </c>
      <c r="H42" s="115" t="s">
        <v>138</v>
      </c>
      <c r="I42" s="115" t="s">
        <v>138</v>
      </c>
      <c r="J42" s="115" t="s">
        <v>138</v>
      </c>
      <c r="K42" s="115" t="s">
        <v>138</v>
      </c>
      <c r="L42" s="115" t="s">
        <v>138</v>
      </c>
      <c r="M42" s="115" t="s">
        <v>138</v>
      </c>
      <c r="N42" s="115" t="s">
        <v>194</v>
      </c>
      <c r="O42" s="115" t="s">
        <v>138</v>
      </c>
      <c r="P42" s="115" t="s">
        <v>138</v>
      </c>
      <c r="Q42" s="115" t="s">
        <v>138</v>
      </c>
      <c r="R42" s="115" t="s">
        <v>138</v>
      </c>
      <c r="S42" s="115" t="s">
        <v>138</v>
      </c>
      <c r="T42" s="115" t="s">
        <v>138</v>
      </c>
    </row>
    <row r="43" spans="1:20" x14ac:dyDescent="0.2">
      <c r="B43" s="121" t="s">
        <v>140</v>
      </c>
      <c r="C43" s="125">
        <v>49</v>
      </c>
      <c r="D43" s="115" t="s">
        <v>136</v>
      </c>
      <c r="E43" s="115" t="s">
        <v>136</v>
      </c>
      <c r="F43" s="115">
        <v>1</v>
      </c>
      <c r="G43" s="115">
        <v>5</v>
      </c>
      <c r="H43" s="115">
        <v>17</v>
      </c>
      <c r="I43" s="115">
        <v>3</v>
      </c>
      <c r="J43" s="115">
        <v>1</v>
      </c>
      <c r="K43" s="115" t="s">
        <v>136</v>
      </c>
      <c r="L43" s="115" t="s">
        <v>136</v>
      </c>
      <c r="M43" s="115" t="s">
        <v>136</v>
      </c>
      <c r="N43" s="115">
        <v>25</v>
      </c>
      <c r="O43" s="115">
        <v>16</v>
      </c>
      <c r="P43" s="115">
        <v>6</v>
      </c>
      <c r="Q43" s="115">
        <v>2</v>
      </c>
      <c r="R43" s="115" t="s">
        <v>136</v>
      </c>
      <c r="S43" s="115" t="s">
        <v>136</v>
      </c>
      <c r="T43" s="115" t="s">
        <v>136</v>
      </c>
    </row>
    <row r="44" spans="1:20" x14ac:dyDescent="0.2">
      <c r="B44" s="121" t="s">
        <v>142</v>
      </c>
      <c r="C44" s="125">
        <v>124</v>
      </c>
      <c r="D44" s="115" t="s">
        <v>136</v>
      </c>
      <c r="E44" s="115" t="s">
        <v>136</v>
      </c>
      <c r="F44" s="115" t="s">
        <v>136</v>
      </c>
      <c r="G44" s="115">
        <v>13</v>
      </c>
      <c r="H44" s="115">
        <v>44</v>
      </c>
      <c r="I44" s="115">
        <v>16</v>
      </c>
      <c r="J44" s="115">
        <v>7</v>
      </c>
      <c r="K44" s="115">
        <v>8</v>
      </c>
      <c r="L44" s="115">
        <v>1</v>
      </c>
      <c r="M44" s="115" t="s">
        <v>136</v>
      </c>
      <c r="N44" s="115">
        <v>37</v>
      </c>
      <c r="O44" s="115">
        <v>39</v>
      </c>
      <c r="P44" s="115">
        <v>26</v>
      </c>
      <c r="Q44" s="115">
        <v>3</v>
      </c>
      <c r="R44" s="115" t="s">
        <v>136</v>
      </c>
      <c r="S44" s="115">
        <v>3</v>
      </c>
      <c r="T44" s="115">
        <v>16</v>
      </c>
    </row>
    <row r="45" spans="1:20" x14ac:dyDescent="0.2">
      <c r="B45" s="121" t="s">
        <v>144</v>
      </c>
      <c r="C45" s="125" t="s">
        <v>136</v>
      </c>
      <c r="D45" s="115" t="s">
        <v>136</v>
      </c>
      <c r="E45" s="115" t="s">
        <v>136</v>
      </c>
      <c r="F45" s="115" t="s">
        <v>136</v>
      </c>
      <c r="G45" s="115" t="s">
        <v>136</v>
      </c>
      <c r="H45" s="115" t="s">
        <v>136</v>
      </c>
      <c r="I45" s="115" t="s">
        <v>136</v>
      </c>
      <c r="J45" s="115" t="s">
        <v>136</v>
      </c>
      <c r="K45" s="115" t="s">
        <v>136</v>
      </c>
      <c r="L45" s="115" t="s">
        <v>136</v>
      </c>
      <c r="M45" s="115" t="s">
        <v>136</v>
      </c>
      <c r="N45" s="115" t="s">
        <v>136</v>
      </c>
      <c r="O45" s="115" t="s">
        <v>136</v>
      </c>
      <c r="P45" s="115" t="s">
        <v>136</v>
      </c>
      <c r="Q45" s="115" t="s">
        <v>136</v>
      </c>
      <c r="R45" s="115" t="s">
        <v>136</v>
      </c>
      <c r="S45" s="115" t="s">
        <v>136</v>
      </c>
      <c r="T45" s="115" t="s">
        <v>136</v>
      </c>
    </row>
    <row r="46" spans="1:20" x14ac:dyDescent="0.2">
      <c r="B46" s="121" t="s">
        <v>145</v>
      </c>
      <c r="C46" s="125">
        <v>44</v>
      </c>
      <c r="D46" s="115" t="s">
        <v>136</v>
      </c>
      <c r="E46" s="115" t="s">
        <v>136</v>
      </c>
      <c r="F46" s="115">
        <v>3</v>
      </c>
      <c r="G46" s="115">
        <v>6</v>
      </c>
      <c r="H46" s="115">
        <v>3</v>
      </c>
      <c r="I46" s="115" t="s">
        <v>136</v>
      </c>
      <c r="J46" s="115" t="s">
        <v>136</v>
      </c>
      <c r="K46" s="115" t="s">
        <v>136</v>
      </c>
      <c r="L46" s="115" t="s">
        <v>136</v>
      </c>
      <c r="M46" s="115" t="s">
        <v>136</v>
      </c>
      <c r="N46" s="115">
        <v>39</v>
      </c>
      <c r="O46" s="115">
        <v>5</v>
      </c>
      <c r="P46" s="115" t="s">
        <v>136</v>
      </c>
      <c r="Q46" s="115" t="s">
        <v>136</v>
      </c>
      <c r="R46" s="115" t="s">
        <v>136</v>
      </c>
      <c r="S46" s="115" t="s">
        <v>136</v>
      </c>
      <c r="T46" s="115" t="s">
        <v>136</v>
      </c>
    </row>
    <row r="47" spans="1:20" x14ac:dyDescent="0.2">
      <c r="B47" s="121" t="s">
        <v>147</v>
      </c>
      <c r="C47" s="125">
        <v>30</v>
      </c>
      <c r="D47" s="115" t="s">
        <v>136</v>
      </c>
      <c r="E47" s="115" t="s">
        <v>136</v>
      </c>
      <c r="F47" s="115" t="s">
        <v>136</v>
      </c>
      <c r="G47" s="115">
        <v>3</v>
      </c>
      <c r="H47" s="115">
        <v>11</v>
      </c>
      <c r="I47" s="115" t="s">
        <v>136</v>
      </c>
      <c r="J47" s="115" t="s">
        <v>136</v>
      </c>
      <c r="K47" s="115" t="s">
        <v>136</v>
      </c>
      <c r="L47" s="115" t="s">
        <v>136</v>
      </c>
      <c r="M47" s="115" t="s">
        <v>136</v>
      </c>
      <c r="N47" s="115">
        <v>1</v>
      </c>
      <c r="O47" s="115">
        <v>7</v>
      </c>
      <c r="P47" s="115">
        <v>10</v>
      </c>
      <c r="Q47" s="115">
        <v>3</v>
      </c>
      <c r="R47" s="115">
        <v>1</v>
      </c>
      <c r="S47" s="115" t="s">
        <v>136</v>
      </c>
      <c r="T47" s="115">
        <v>8</v>
      </c>
    </row>
    <row r="48" spans="1:20" x14ac:dyDescent="0.2">
      <c r="B48" s="121" t="s">
        <v>148</v>
      </c>
      <c r="C48" s="125">
        <v>32</v>
      </c>
      <c r="D48" s="115" t="s">
        <v>136</v>
      </c>
      <c r="E48" s="115" t="s">
        <v>136</v>
      </c>
      <c r="F48" s="115">
        <v>3</v>
      </c>
      <c r="G48" s="115">
        <v>7</v>
      </c>
      <c r="H48" s="115">
        <v>12</v>
      </c>
      <c r="I48" s="115">
        <v>1</v>
      </c>
      <c r="J48" s="115" t="s">
        <v>136</v>
      </c>
      <c r="K48" s="115" t="s">
        <v>136</v>
      </c>
      <c r="L48" s="115" t="s">
        <v>136</v>
      </c>
      <c r="M48" s="115" t="s">
        <v>136</v>
      </c>
      <c r="N48" s="115">
        <v>13</v>
      </c>
      <c r="O48" s="115">
        <v>18</v>
      </c>
      <c r="P48" s="115">
        <v>1</v>
      </c>
      <c r="Q48" s="115" t="s">
        <v>136</v>
      </c>
      <c r="R48" s="115" t="s">
        <v>136</v>
      </c>
      <c r="S48" s="115" t="s">
        <v>136</v>
      </c>
      <c r="T48" s="115" t="s">
        <v>136</v>
      </c>
    </row>
    <row r="49" spans="1:20" ht="13.5" customHeight="1" x14ac:dyDescent="0.2">
      <c r="A49" s="123"/>
      <c r="B49" s="121" t="s">
        <v>149</v>
      </c>
      <c r="C49" s="125">
        <v>24</v>
      </c>
      <c r="D49" s="115" t="s">
        <v>136</v>
      </c>
      <c r="E49" s="115" t="s">
        <v>136</v>
      </c>
      <c r="F49" s="115" t="s">
        <v>136</v>
      </c>
      <c r="G49" s="115">
        <v>8</v>
      </c>
      <c r="H49" s="115">
        <v>5</v>
      </c>
      <c r="I49" s="115">
        <v>5</v>
      </c>
      <c r="J49" s="115" t="s">
        <v>136</v>
      </c>
      <c r="K49" s="115" t="s">
        <v>136</v>
      </c>
      <c r="L49" s="115" t="s">
        <v>136</v>
      </c>
      <c r="M49" s="115" t="s">
        <v>136</v>
      </c>
      <c r="N49" s="115">
        <v>10</v>
      </c>
      <c r="O49" s="115">
        <v>10</v>
      </c>
      <c r="P49" s="115">
        <v>1</v>
      </c>
      <c r="Q49" s="115">
        <v>3</v>
      </c>
      <c r="R49" s="115" t="s">
        <v>136</v>
      </c>
      <c r="S49" s="115" t="s">
        <v>136</v>
      </c>
      <c r="T49" s="115" t="s">
        <v>136</v>
      </c>
    </row>
    <row r="50" spans="1:20" ht="13.5" customHeight="1" thickBot="1" x14ac:dyDescent="0.25">
      <c r="A50" s="113"/>
      <c r="B50" s="153" t="s">
        <v>195</v>
      </c>
      <c r="C50" s="128">
        <v>1</v>
      </c>
      <c r="D50" s="114" t="s">
        <v>138</v>
      </c>
      <c r="E50" s="114" t="s">
        <v>138</v>
      </c>
      <c r="F50" s="114" t="s">
        <v>138</v>
      </c>
      <c r="G50" s="114" t="s">
        <v>138</v>
      </c>
      <c r="H50" s="114" t="s">
        <v>138</v>
      </c>
      <c r="I50" s="114" t="s">
        <v>138</v>
      </c>
      <c r="J50" s="114" t="s">
        <v>138</v>
      </c>
      <c r="K50" s="114" t="s">
        <v>138</v>
      </c>
      <c r="L50" s="114" t="s">
        <v>138</v>
      </c>
      <c r="M50" s="114" t="s">
        <v>138</v>
      </c>
      <c r="N50" s="114" t="s">
        <v>138</v>
      </c>
      <c r="O50" s="114" t="s">
        <v>138</v>
      </c>
      <c r="P50" s="114" t="s">
        <v>138</v>
      </c>
      <c r="Q50" s="114" t="s">
        <v>138</v>
      </c>
      <c r="R50" s="114" t="s">
        <v>138</v>
      </c>
      <c r="S50" s="114" t="s">
        <v>138</v>
      </c>
      <c r="T50" s="114" t="s">
        <v>138</v>
      </c>
    </row>
    <row r="51" spans="1:20" ht="17.25" customHeight="1" thickBot="1" x14ac:dyDescent="0.25">
      <c r="A51" s="154"/>
      <c r="B51" s="127"/>
      <c r="C51" s="123"/>
      <c r="D51" s="155"/>
      <c r="E51" s="155"/>
      <c r="F51" s="123"/>
      <c r="G51" s="123"/>
      <c r="H51" s="123"/>
      <c r="I51" s="123"/>
      <c r="J51" s="115"/>
      <c r="K51" s="115"/>
      <c r="L51" s="115"/>
      <c r="M51" s="115"/>
      <c r="N51" s="123"/>
      <c r="O51" s="123"/>
      <c r="P51" s="123"/>
      <c r="Q51" s="123"/>
      <c r="R51" s="123"/>
      <c r="S51" s="115"/>
      <c r="T51" s="115"/>
    </row>
    <row r="52" spans="1:20" ht="14.25" customHeight="1" x14ac:dyDescent="0.2">
      <c r="A52" s="396" t="s">
        <v>196</v>
      </c>
      <c r="B52" s="399"/>
      <c r="C52" s="403" t="s">
        <v>118</v>
      </c>
      <c r="D52" s="430" t="s">
        <v>173</v>
      </c>
      <c r="E52" s="430" t="s">
        <v>174</v>
      </c>
      <c r="F52" s="146"/>
      <c r="G52" s="405" t="s">
        <v>197</v>
      </c>
      <c r="H52" s="405"/>
      <c r="I52" s="405"/>
      <c r="J52" s="405"/>
      <c r="K52" s="147"/>
      <c r="L52" s="432" t="s">
        <v>176</v>
      </c>
      <c r="M52" s="433"/>
      <c r="N52" s="146"/>
      <c r="O52" s="405" t="s">
        <v>198</v>
      </c>
      <c r="P52" s="405"/>
      <c r="Q52" s="405"/>
      <c r="R52" s="405"/>
      <c r="S52" s="405"/>
      <c r="T52" s="147"/>
    </row>
    <row r="53" spans="1:20" ht="30" customHeight="1" x14ac:dyDescent="0.2">
      <c r="A53" s="400"/>
      <c r="B53" s="401"/>
      <c r="C53" s="429"/>
      <c r="D53" s="431"/>
      <c r="E53" s="431"/>
      <c r="F53" s="117" t="s">
        <v>199</v>
      </c>
      <c r="G53" s="148" t="s">
        <v>200</v>
      </c>
      <c r="H53" s="148" t="s">
        <v>201</v>
      </c>
      <c r="I53" s="149" t="s">
        <v>202</v>
      </c>
      <c r="J53" s="118" t="s">
        <v>203</v>
      </c>
      <c r="K53" s="150" t="s">
        <v>204</v>
      </c>
      <c r="L53" s="117" t="s">
        <v>205</v>
      </c>
      <c r="M53" s="117" t="s">
        <v>206</v>
      </c>
      <c r="N53" s="151" t="s">
        <v>207</v>
      </c>
      <c r="O53" s="151" t="s">
        <v>208</v>
      </c>
      <c r="P53" s="151" t="s">
        <v>209</v>
      </c>
      <c r="Q53" s="151" t="s">
        <v>210</v>
      </c>
      <c r="R53" s="151" t="s">
        <v>211</v>
      </c>
      <c r="S53" s="151" t="s">
        <v>212</v>
      </c>
      <c r="T53" s="152" t="s">
        <v>213</v>
      </c>
    </row>
    <row r="54" spans="1:20" ht="12.75" customHeight="1" x14ac:dyDescent="0.2">
      <c r="A54" s="427" t="s">
        <v>165</v>
      </c>
      <c r="B54" s="434"/>
      <c r="C54" s="156">
        <v>237</v>
      </c>
      <c r="D54" s="137" t="s">
        <v>136</v>
      </c>
      <c r="E54" s="137" t="s">
        <v>136</v>
      </c>
      <c r="F54" s="137" t="s">
        <v>136</v>
      </c>
      <c r="G54" s="137">
        <v>33</v>
      </c>
      <c r="H54" s="137">
        <v>48</v>
      </c>
      <c r="I54" s="137">
        <v>27</v>
      </c>
      <c r="J54" s="137">
        <v>6</v>
      </c>
      <c r="K54" s="137">
        <v>7</v>
      </c>
      <c r="L54" s="137" t="s">
        <v>136</v>
      </c>
      <c r="M54" s="137" t="s">
        <v>136</v>
      </c>
      <c r="N54" s="137">
        <v>123</v>
      </c>
      <c r="O54" s="137">
        <v>55</v>
      </c>
      <c r="P54" s="137">
        <v>19</v>
      </c>
      <c r="Q54" s="137">
        <v>16</v>
      </c>
      <c r="R54" s="137">
        <v>5</v>
      </c>
      <c r="S54" s="137">
        <v>4</v>
      </c>
      <c r="T54" s="137">
        <v>12</v>
      </c>
    </row>
    <row r="55" spans="1:20" x14ac:dyDescent="0.2">
      <c r="B55" s="121" t="s">
        <v>137</v>
      </c>
      <c r="C55" s="125">
        <v>6</v>
      </c>
      <c r="D55" s="115" t="s">
        <v>136</v>
      </c>
      <c r="E55" s="115" t="s">
        <v>136</v>
      </c>
      <c r="F55" s="115" t="s">
        <v>136</v>
      </c>
      <c r="G55" s="115" t="s">
        <v>136</v>
      </c>
      <c r="H55" s="115" t="s">
        <v>136</v>
      </c>
      <c r="I55" s="115" t="s">
        <v>136</v>
      </c>
      <c r="J55" s="115" t="s">
        <v>136</v>
      </c>
      <c r="K55" s="115" t="s">
        <v>136</v>
      </c>
      <c r="L55" s="115" t="s">
        <v>136</v>
      </c>
      <c r="M55" s="115" t="s">
        <v>136</v>
      </c>
      <c r="N55" s="115">
        <v>5</v>
      </c>
      <c r="O55" s="115" t="s">
        <v>136</v>
      </c>
      <c r="P55" s="115">
        <v>1</v>
      </c>
      <c r="Q55" s="115" t="s">
        <v>136</v>
      </c>
      <c r="R55" s="115" t="s">
        <v>136</v>
      </c>
      <c r="S55" s="115" t="s">
        <v>136</v>
      </c>
      <c r="T55" s="115" t="s">
        <v>44</v>
      </c>
    </row>
    <row r="56" spans="1:20" x14ac:dyDescent="0.2">
      <c r="B56" s="121" t="s">
        <v>140</v>
      </c>
      <c r="C56" s="125">
        <v>27</v>
      </c>
      <c r="D56" s="115" t="s">
        <v>136</v>
      </c>
      <c r="E56" s="115" t="s">
        <v>136</v>
      </c>
      <c r="F56" s="115" t="s">
        <v>136</v>
      </c>
      <c r="G56" s="115">
        <v>8</v>
      </c>
      <c r="H56" s="115">
        <v>9</v>
      </c>
      <c r="I56" s="115">
        <v>4</v>
      </c>
      <c r="J56" s="115" t="s">
        <v>136</v>
      </c>
      <c r="K56" s="115" t="s">
        <v>136</v>
      </c>
      <c r="L56" s="115" t="s">
        <v>136</v>
      </c>
      <c r="M56" s="115" t="s">
        <v>136</v>
      </c>
      <c r="N56" s="115">
        <v>22</v>
      </c>
      <c r="O56" s="115">
        <v>4</v>
      </c>
      <c r="P56" s="115" t="s">
        <v>136</v>
      </c>
      <c r="Q56" s="115" t="s">
        <v>136</v>
      </c>
      <c r="R56" s="115">
        <v>1</v>
      </c>
      <c r="S56" s="115" t="s">
        <v>136</v>
      </c>
      <c r="T56" s="115" t="s">
        <v>44</v>
      </c>
    </row>
    <row r="57" spans="1:20" x14ac:dyDescent="0.2">
      <c r="B57" s="121" t="s">
        <v>142</v>
      </c>
      <c r="C57" s="125">
        <v>88</v>
      </c>
      <c r="D57" s="115" t="s">
        <v>136</v>
      </c>
      <c r="E57" s="115" t="s">
        <v>136</v>
      </c>
      <c r="F57" s="115" t="s">
        <v>136</v>
      </c>
      <c r="G57" s="115">
        <v>7</v>
      </c>
      <c r="H57" s="115">
        <v>22</v>
      </c>
      <c r="I57" s="115">
        <v>19</v>
      </c>
      <c r="J57" s="115">
        <v>4</v>
      </c>
      <c r="K57" s="115">
        <v>7</v>
      </c>
      <c r="L57" s="115" t="s">
        <v>136</v>
      </c>
      <c r="M57" s="115" t="s">
        <v>136</v>
      </c>
      <c r="N57" s="115">
        <v>21</v>
      </c>
      <c r="O57" s="115">
        <v>38</v>
      </c>
      <c r="P57" s="115">
        <v>11</v>
      </c>
      <c r="Q57" s="115">
        <v>4</v>
      </c>
      <c r="R57" s="115">
        <v>4</v>
      </c>
      <c r="S57" s="115">
        <v>3</v>
      </c>
      <c r="T57" s="115">
        <v>7</v>
      </c>
    </row>
    <row r="58" spans="1:20" x14ac:dyDescent="0.2">
      <c r="B58" s="121" t="s">
        <v>144</v>
      </c>
      <c r="C58" s="125" t="s">
        <v>136</v>
      </c>
      <c r="D58" s="115" t="s">
        <v>136</v>
      </c>
      <c r="E58" s="115" t="s">
        <v>136</v>
      </c>
      <c r="F58" s="115" t="s">
        <v>136</v>
      </c>
      <c r="G58" s="115" t="s">
        <v>136</v>
      </c>
      <c r="H58" s="115" t="s">
        <v>136</v>
      </c>
      <c r="I58" s="115" t="s">
        <v>136</v>
      </c>
      <c r="J58" s="115" t="s">
        <v>136</v>
      </c>
      <c r="K58" s="115" t="s">
        <v>136</v>
      </c>
      <c r="L58" s="115" t="s">
        <v>136</v>
      </c>
      <c r="M58" s="115" t="s">
        <v>136</v>
      </c>
      <c r="N58" s="115" t="s">
        <v>44</v>
      </c>
      <c r="O58" s="115" t="s">
        <v>136</v>
      </c>
      <c r="P58" s="115" t="s">
        <v>136</v>
      </c>
      <c r="Q58" s="115" t="s">
        <v>136</v>
      </c>
      <c r="R58" s="115" t="s">
        <v>136</v>
      </c>
      <c r="S58" s="115" t="s">
        <v>136</v>
      </c>
      <c r="T58" s="115" t="s">
        <v>44</v>
      </c>
    </row>
    <row r="59" spans="1:20" x14ac:dyDescent="0.2">
      <c r="B59" s="121" t="s">
        <v>145</v>
      </c>
      <c r="C59" s="125">
        <v>22</v>
      </c>
      <c r="D59" s="115" t="s">
        <v>136</v>
      </c>
      <c r="E59" s="115" t="s">
        <v>136</v>
      </c>
      <c r="F59" s="115" t="s">
        <v>136</v>
      </c>
      <c r="G59" s="115" t="s">
        <v>136</v>
      </c>
      <c r="H59" s="115" t="s">
        <v>136</v>
      </c>
      <c r="I59" s="115" t="s">
        <v>136</v>
      </c>
      <c r="J59" s="115" t="s">
        <v>136</v>
      </c>
      <c r="K59" s="115" t="s">
        <v>136</v>
      </c>
      <c r="L59" s="115" t="s">
        <v>136</v>
      </c>
      <c r="M59" s="115" t="s">
        <v>136</v>
      </c>
      <c r="N59" s="115">
        <v>22</v>
      </c>
      <c r="O59" s="115" t="s">
        <v>136</v>
      </c>
      <c r="P59" s="115" t="s">
        <v>136</v>
      </c>
      <c r="Q59" s="115" t="s">
        <v>136</v>
      </c>
      <c r="R59" s="115" t="s">
        <v>136</v>
      </c>
      <c r="S59" s="115" t="s">
        <v>136</v>
      </c>
      <c r="T59" s="115" t="s">
        <v>44</v>
      </c>
    </row>
    <row r="60" spans="1:20" x14ac:dyDescent="0.2">
      <c r="B60" s="121" t="s">
        <v>147</v>
      </c>
      <c r="C60" s="125">
        <v>21</v>
      </c>
      <c r="D60" s="115" t="s">
        <v>136</v>
      </c>
      <c r="E60" s="115" t="s">
        <v>136</v>
      </c>
      <c r="F60" s="115" t="s">
        <v>136</v>
      </c>
      <c r="G60" s="115" t="s">
        <v>136</v>
      </c>
      <c r="H60" s="115">
        <v>3</v>
      </c>
      <c r="I60" s="115" t="s">
        <v>136</v>
      </c>
      <c r="J60" s="115" t="s">
        <v>136</v>
      </c>
      <c r="K60" s="115" t="s">
        <v>136</v>
      </c>
      <c r="L60" s="115" t="s">
        <v>136</v>
      </c>
      <c r="M60" s="115" t="s">
        <v>136</v>
      </c>
      <c r="N60" s="115">
        <v>9</v>
      </c>
      <c r="O60" s="115">
        <v>3</v>
      </c>
      <c r="P60" s="115" t="s">
        <v>136</v>
      </c>
      <c r="Q60" s="115">
        <v>2</v>
      </c>
      <c r="R60" s="115" t="s">
        <v>136</v>
      </c>
      <c r="S60" s="115" t="s">
        <v>136</v>
      </c>
      <c r="T60" s="115">
        <v>4</v>
      </c>
    </row>
    <row r="61" spans="1:20" x14ac:dyDescent="0.2">
      <c r="B61" s="121" t="s">
        <v>148</v>
      </c>
      <c r="C61" s="125">
        <v>35</v>
      </c>
      <c r="D61" s="115" t="s">
        <v>136</v>
      </c>
      <c r="E61" s="115" t="s">
        <v>136</v>
      </c>
      <c r="F61" s="115" t="s">
        <v>136</v>
      </c>
      <c r="G61" s="115">
        <v>7</v>
      </c>
      <c r="H61" s="115">
        <v>9</v>
      </c>
      <c r="I61" s="115">
        <v>2</v>
      </c>
      <c r="J61" s="115">
        <v>2</v>
      </c>
      <c r="K61" s="115" t="s">
        <v>136</v>
      </c>
      <c r="L61" s="115" t="s">
        <v>136</v>
      </c>
      <c r="M61" s="115" t="s">
        <v>136</v>
      </c>
      <c r="N61" s="115">
        <v>13</v>
      </c>
      <c r="O61" s="115">
        <v>7</v>
      </c>
      <c r="P61" s="115">
        <v>5</v>
      </c>
      <c r="Q61" s="115">
        <v>8</v>
      </c>
      <c r="R61" s="115" t="s">
        <v>136</v>
      </c>
      <c r="S61" s="115">
        <v>1</v>
      </c>
      <c r="T61" s="115">
        <v>1</v>
      </c>
    </row>
    <row r="62" spans="1:20" x14ac:dyDescent="0.2">
      <c r="A62" s="123"/>
      <c r="B62" s="121" t="s">
        <v>149</v>
      </c>
      <c r="C62" s="125">
        <v>38</v>
      </c>
      <c r="D62" s="115" t="s">
        <v>136</v>
      </c>
      <c r="E62" s="115" t="s">
        <v>136</v>
      </c>
      <c r="F62" s="115" t="s">
        <v>136</v>
      </c>
      <c r="G62" s="115">
        <v>11</v>
      </c>
      <c r="H62" s="115">
        <v>5</v>
      </c>
      <c r="I62" s="115">
        <v>2</v>
      </c>
      <c r="J62" s="115" t="s">
        <v>136</v>
      </c>
      <c r="K62" s="115" t="s">
        <v>136</v>
      </c>
      <c r="L62" s="115" t="s">
        <v>136</v>
      </c>
      <c r="M62" s="115" t="s">
        <v>136</v>
      </c>
      <c r="N62" s="115">
        <v>31</v>
      </c>
      <c r="O62" s="115">
        <v>3</v>
      </c>
      <c r="P62" s="115">
        <v>2</v>
      </c>
      <c r="Q62" s="115">
        <v>2</v>
      </c>
      <c r="R62" s="115" t="s">
        <v>136</v>
      </c>
      <c r="S62" s="115" t="s">
        <v>136</v>
      </c>
      <c r="T62" s="115" t="s">
        <v>44</v>
      </c>
    </row>
    <row r="63" spans="1:20" ht="12.6" thickBot="1" x14ac:dyDescent="0.25">
      <c r="A63" s="113"/>
      <c r="B63" s="153" t="s">
        <v>195</v>
      </c>
      <c r="C63" s="128" t="s">
        <v>136</v>
      </c>
      <c r="D63" s="114" t="s">
        <v>136</v>
      </c>
      <c r="E63" s="114" t="s">
        <v>136</v>
      </c>
      <c r="F63" s="114" t="s">
        <v>136</v>
      </c>
      <c r="G63" s="114" t="s">
        <v>136</v>
      </c>
      <c r="H63" s="114" t="s">
        <v>136</v>
      </c>
      <c r="I63" s="114" t="s">
        <v>136</v>
      </c>
      <c r="J63" s="114" t="s">
        <v>136</v>
      </c>
      <c r="K63" s="114" t="s">
        <v>136</v>
      </c>
      <c r="L63" s="114" t="s">
        <v>136</v>
      </c>
      <c r="M63" s="114" t="s">
        <v>136</v>
      </c>
      <c r="N63" s="114" t="s">
        <v>44</v>
      </c>
      <c r="O63" s="114" t="s">
        <v>136</v>
      </c>
      <c r="P63" s="114" t="s">
        <v>136</v>
      </c>
      <c r="Q63" s="114" t="s">
        <v>136</v>
      </c>
      <c r="R63" s="114" t="s">
        <v>136</v>
      </c>
      <c r="S63" s="114" t="s">
        <v>136</v>
      </c>
      <c r="T63" s="114" t="s">
        <v>44</v>
      </c>
    </row>
    <row r="64" spans="1:20" ht="13.2" customHeight="1" x14ac:dyDescent="0.2">
      <c r="A64" s="144" t="s">
        <v>167</v>
      </c>
    </row>
    <row r="65" spans="1:1" ht="13.2" customHeight="1" x14ac:dyDescent="0.2">
      <c r="A65" s="144" t="s">
        <v>168</v>
      </c>
    </row>
    <row r="66" spans="1:1" ht="13.2" customHeight="1" x14ac:dyDescent="0.2">
      <c r="A66" s="144" t="s">
        <v>169</v>
      </c>
    </row>
  </sheetData>
  <mergeCells count="56">
    <mergeCell ref="L52:M52"/>
    <mergeCell ref="O52:S52"/>
    <mergeCell ref="A54:B54"/>
    <mergeCell ref="A41:B41"/>
    <mergeCell ref="A52:B53"/>
    <mergeCell ref="C52:C53"/>
    <mergeCell ref="D52:D53"/>
    <mergeCell ref="E52:E53"/>
    <mergeCell ref="G52:J52"/>
    <mergeCell ref="G39:J39"/>
    <mergeCell ref="L39:M39"/>
    <mergeCell ref="O39:S39"/>
    <mergeCell ref="K20:K21"/>
    <mergeCell ref="L20:L21"/>
    <mergeCell ref="M20:M21"/>
    <mergeCell ref="N20:N21"/>
    <mergeCell ref="O20:O21"/>
    <mergeCell ref="P20:P21"/>
    <mergeCell ref="A22:B22"/>
    <mergeCell ref="A39:B40"/>
    <mergeCell ref="C39:C40"/>
    <mergeCell ref="D39:D40"/>
    <mergeCell ref="E39:E40"/>
    <mergeCell ref="O19:R19"/>
    <mergeCell ref="C20:C21"/>
    <mergeCell ref="H5:H6"/>
    <mergeCell ref="I5:J5"/>
    <mergeCell ref="K5:K6"/>
    <mergeCell ref="L5:L6"/>
    <mergeCell ref="M5:M6"/>
    <mergeCell ref="N5:N6"/>
    <mergeCell ref="E20:E21"/>
    <mergeCell ref="F20:F21"/>
    <mergeCell ref="G20:G21"/>
    <mergeCell ref="H20:H21"/>
    <mergeCell ref="I20:J20"/>
    <mergeCell ref="Q20:R20"/>
    <mergeCell ref="D20:D21"/>
    <mergeCell ref="A7:B7"/>
    <mergeCell ref="A19:B21"/>
    <mergeCell ref="C19:F19"/>
    <mergeCell ref="G19:J19"/>
    <mergeCell ref="K19:N19"/>
    <mergeCell ref="A4:B6"/>
    <mergeCell ref="C4:F4"/>
    <mergeCell ref="G4:J4"/>
    <mergeCell ref="K4:N4"/>
    <mergeCell ref="O4:R4"/>
    <mergeCell ref="C5:C6"/>
    <mergeCell ref="D5:D6"/>
    <mergeCell ref="E5:E6"/>
    <mergeCell ref="F5:F6"/>
    <mergeCell ref="G5:G6"/>
    <mergeCell ref="O5:O6"/>
    <mergeCell ref="P5:P6"/>
    <mergeCell ref="Q5:R5"/>
  </mergeCells>
  <phoneticPr fontId="3"/>
  <pageMargins left="0.6692913385826772" right="0.6692913385826772" top="0.59055118110236227" bottom="0.59055118110236227" header="0.51181102362204722" footer="0.51181102362204722"/>
  <pageSetup paperSize="9" scale="91"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view="pageBreakPreview" zoomScaleNormal="100" workbookViewId="0">
      <selection activeCell="I45" sqref="I45"/>
    </sheetView>
  </sheetViews>
  <sheetFormatPr defaultColWidth="9" defaultRowHeight="15" customHeight="1" x14ac:dyDescent="0.2"/>
  <cols>
    <col min="1" max="1" width="4.21875" style="167" customWidth="1"/>
    <col min="2" max="2" width="16.109375" style="167" customWidth="1"/>
    <col min="3" max="3" width="9.109375" style="167" customWidth="1"/>
    <col min="4" max="14" width="8.109375" style="167" customWidth="1"/>
    <col min="15" max="16384" width="9" style="167"/>
  </cols>
  <sheetData>
    <row r="1" spans="1:14" s="157" customFormat="1" ht="19.2" x14ac:dyDescent="0.2">
      <c r="A1" s="109" t="s">
        <v>214</v>
      </c>
      <c r="B1" s="112"/>
      <c r="C1" s="112"/>
      <c r="D1" s="112"/>
      <c r="E1" s="112"/>
      <c r="F1" s="112"/>
      <c r="G1" s="112"/>
      <c r="H1" s="112"/>
      <c r="I1" s="109"/>
      <c r="J1" s="112"/>
      <c r="K1" s="112"/>
      <c r="L1" s="112"/>
      <c r="M1" s="112"/>
      <c r="N1" s="112"/>
    </row>
    <row r="2" spans="1:14" s="111" customFormat="1" ht="13.5" customHeight="1" thickBot="1" x14ac:dyDescent="0.25">
      <c r="A2" s="113" t="s">
        <v>171</v>
      </c>
      <c r="B2" s="113"/>
      <c r="C2" s="113"/>
      <c r="D2" s="113"/>
      <c r="E2" s="113"/>
      <c r="F2" s="113"/>
      <c r="G2" s="113"/>
      <c r="H2" s="113"/>
      <c r="J2" s="114" t="s">
        <v>215</v>
      </c>
    </row>
    <row r="3" spans="1:14" s="111" customFormat="1" ht="15.9" customHeight="1" x14ac:dyDescent="0.2">
      <c r="A3" s="396" t="s">
        <v>216</v>
      </c>
      <c r="B3" s="396"/>
      <c r="C3" s="410" t="s">
        <v>118</v>
      </c>
      <c r="D3" s="410" t="s">
        <v>217</v>
      </c>
      <c r="E3" s="410" t="s">
        <v>218</v>
      </c>
      <c r="F3" s="444" t="s">
        <v>219</v>
      </c>
      <c r="G3" s="444" t="s">
        <v>220</v>
      </c>
      <c r="H3" s="444" t="s">
        <v>221</v>
      </c>
      <c r="I3" s="437" t="s">
        <v>222</v>
      </c>
      <c r="J3" s="439" t="s">
        <v>223</v>
      </c>
    </row>
    <row r="4" spans="1:14" s="111" customFormat="1" ht="15.9" customHeight="1" x14ac:dyDescent="0.2">
      <c r="A4" s="400"/>
      <c r="B4" s="400"/>
      <c r="C4" s="429"/>
      <c r="D4" s="429"/>
      <c r="E4" s="429"/>
      <c r="F4" s="410"/>
      <c r="G4" s="410"/>
      <c r="H4" s="410"/>
      <c r="I4" s="438"/>
      <c r="J4" s="440"/>
    </row>
    <row r="5" spans="1:14" s="159" customFormat="1" ht="15.9" customHeight="1" x14ac:dyDescent="0.2">
      <c r="A5" s="435" t="s">
        <v>224</v>
      </c>
      <c r="B5" s="436"/>
      <c r="C5" s="158"/>
      <c r="D5" s="123"/>
      <c r="E5" s="115"/>
      <c r="F5" s="123"/>
      <c r="G5" s="115"/>
      <c r="H5" s="115"/>
      <c r="I5" s="115"/>
      <c r="J5" s="115"/>
    </row>
    <row r="6" spans="1:14" s="159" customFormat="1" ht="15.9" customHeight="1" x14ac:dyDescent="0.2">
      <c r="A6" s="111"/>
      <c r="B6" s="124" t="s">
        <v>118</v>
      </c>
      <c r="C6" s="125">
        <v>308</v>
      </c>
      <c r="D6" s="115">
        <v>68</v>
      </c>
      <c r="E6" s="115">
        <v>4</v>
      </c>
      <c r="F6" s="115">
        <v>111</v>
      </c>
      <c r="G6" s="115">
        <v>34</v>
      </c>
      <c r="H6" s="115" t="s">
        <v>136</v>
      </c>
      <c r="I6" s="115">
        <v>10</v>
      </c>
      <c r="J6" s="115">
        <v>35</v>
      </c>
    </row>
    <row r="7" spans="1:14" s="111" customFormat="1" ht="15.9" customHeight="1" x14ac:dyDescent="0.2">
      <c r="B7" s="121" t="s">
        <v>137</v>
      </c>
      <c r="C7" s="125">
        <v>4</v>
      </c>
      <c r="D7" s="115" t="s">
        <v>138</v>
      </c>
      <c r="E7" s="115" t="s">
        <v>138</v>
      </c>
      <c r="F7" s="115" t="s">
        <v>138</v>
      </c>
      <c r="G7" s="115" t="s">
        <v>138</v>
      </c>
      <c r="H7" s="115" t="s">
        <v>138</v>
      </c>
      <c r="I7" s="115" t="s">
        <v>138</v>
      </c>
      <c r="J7" s="115" t="s">
        <v>138</v>
      </c>
    </row>
    <row r="8" spans="1:14" s="111" customFormat="1" ht="15.9" customHeight="1" x14ac:dyDescent="0.2">
      <c r="B8" s="121" t="s">
        <v>140</v>
      </c>
      <c r="C8" s="125">
        <v>49</v>
      </c>
      <c r="D8" s="115">
        <v>16</v>
      </c>
      <c r="E8" s="115" t="s">
        <v>136</v>
      </c>
      <c r="F8" s="115">
        <v>2</v>
      </c>
      <c r="G8" s="115">
        <v>24</v>
      </c>
      <c r="H8" s="115" t="s">
        <v>136</v>
      </c>
      <c r="I8" s="115" t="s">
        <v>136</v>
      </c>
      <c r="J8" s="115">
        <v>4</v>
      </c>
    </row>
    <row r="9" spans="1:14" s="111" customFormat="1" ht="15.9" customHeight="1" x14ac:dyDescent="0.2">
      <c r="B9" s="121" t="s">
        <v>142</v>
      </c>
      <c r="C9" s="125">
        <v>124</v>
      </c>
      <c r="D9" s="115">
        <v>21</v>
      </c>
      <c r="E9" s="115">
        <v>4</v>
      </c>
      <c r="F9" s="115">
        <v>53</v>
      </c>
      <c r="G9" s="115" t="s">
        <v>44</v>
      </c>
      <c r="H9" s="115" t="s">
        <v>136</v>
      </c>
      <c r="I9" s="115">
        <v>10</v>
      </c>
      <c r="J9" s="115">
        <v>17</v>
      </c>
    </row>
    <row r="10" spans="1:14" s="111" customFormat="1" ht="15.9" customHeight="1" x14ac:dyDescent="0.2">
      <c r="B10" s="121" t="s">
        <v>144</v>
      </c>
      <c r="C10" s="125" t="s">
        <v>136</v>
      </c>
      <c r="D10" s="115" t="s">
        <v>136</v>
      </c>
      <c r="E10" s="115" t="s">
        <v>136</v>
      </c>
      <c r="F10" s="115" t="s">
        <v>136</v>
      </c>
      <c r="G10" s="115" t="s">
        <v>44</v>
      </c>
      <c r="H10" s="115" t="s">
        <v>136</v>
      </c>
      <c r="I10" s="115" t="s">
        <v>136</v>
      </c>
      <c r="J10" s="115" t="s">
        <v>136</v>
      </c>
    </row>
    <row r="11" spans="1:14" s="111" customFormat="1" ht="15.9" customHeight="1" x14ac:dyDescent="0.2">
      <c r="B11" s="121" t="s">
        <v>145</v>
      </c>
      <c r="C11" s="125">
        <v>44</v>
      </c>
      <c r="D11" s="115" t="s">
        <v>136</v>
      </c>
      <c r="E11" s="115" t="s">
        <v>136</v>
      </c>
      <c r="F11" s="115">
        <v>37</v>
      </c>
      <c r="G11" s="115">
        <v>6</v>
      </c>
      <c r="H11" s="115" t="s">
        <v>136</v>
      </c>
      <c r="I11" s="115" t="s">
        <v>136</v>
      </c>
      <c r="J11" s="115" t="s">
        <v>136</v>
      </c>
    </row>
    <row r="12" spans="1:14" s="111" customFormat="1" ht="15.9" customHeight="1" x14ac:dyDescent="0.2">
      <c r="B12" s="121" t="s">
        <v>147</v>
      </c>
      <c r="C12" s="125">
        <v>30</v>
      </c>
      <c r="D12" s="115">
        <v>11</v>
      </c>
      <c r="E12" s="115" t="s">
        <v>136</v>
      </c>
      <c r="F12" s="115">
        <v>1</v>
      </c>
      <c r="G12" s="115">
        <v>2</v>
      </c>
      <c r="H12" s="115" t="s">
        <v>136</v>
      </c>
      <c r="I12" s="115" t="s">
        <v>136</v>
      </c>
      <c r="J12" s="115">
        <v>6</v>
      </c>
    </row>
    <row r="13" spans="1:14" s="111" customFormat="1" ht="15.9" customHeight="1" x14ac:dyDescent="0.2">
      <c r="B13" s="121" t="s">
        <v>148</v>
      </c>
      <c r="C13" s="125">
        <v>32</v>
      </c>
      <c r="D13" s="115">
        <v>13</v>
      </c>
      <c r="E13" s="115" t="s">
        <v>136</v>
      </c>
      <c r="F13" s="115">
        <v>10</v>
      </c>
      <c r="G13" s="115" t="s">
        <v>44</v>
      </c>
      <c r="H13" s="115" t="s">
        <v>136</v>
      </c>
      <c r="I13" s="115" t="s">
        <v>136</v>
      </c>
      <c r="J13" s="115">
        <v>2</v>
      </c>
    </row>
    <row r="14" spans="1:14" s="111" customFormat="1" ht="15.9" customHeight="1" x14ac:dyDescent="0.2">
      <c r="A14" s="123"/>
      <c r="B14" s="124" t="s">
        <v>149</v>
      </c>
      <c r="C14" s="125">
        <v>24</v>
      </c>
      <c r="D14" s="115">
        <v>6</v>
      </c>
      <c r="E14" s="115" t="s">
        <v>136</v>
      </c>
      <c r="F14" s="115">
        <v>8</v>
      </c>
      <c r="G14" s="115">
        <v>2</v>
      </c>
      <c r="H14" s="115" t="s">
        <v>136</v>
      </c>
      <c r="I14" s="115" t="s">
        <v>136</v>
      </c>
      <c r="J14" s="115">
        <v>3</v>
      </c>
    </row>
    <row r="15" spans="1:14" s="111" customFormat="1" ht="15.9" customHeight="1" x14ac:dyDescent="0.2">
      <c r="A15" s="123"/>
      <c r="B15" s="124" t="s">
        <v>151</v>
      </c>
      <c r="C15" s="125">
        <v>1</v>
      </c>
      <c r="D15" s="115" t="s">
        <v>138</v>
      </c>
      <c r="E15" s="115" t="s">
        <v>138</v>
      </c>
      <c r="F15" s="115" t="s">
        <v>138</v>
      </c>
      <c r="G15" s="115" t="s">
        <v>138</v>
      </c>
      <c r="H15" s="115" t="s">
        <v>138</v>
      </c>
      <c r="I15" s="115" t="s">
        <v>138</v>
      </c>
      <c r="J15" s="115" t="s">
        <v>138</v>
      </c>
    </row>
    <row r="16" spans="1:14" s="111" customFormat="1" ht="15" customHeight="1" x14ac:dyDescent="0.2">
      <c r="A16" s="154"/>
      <c r="B16" s="124"/>
      <c r="C16" s="158"/>
      <c r="D16" s="123"/>
      <c r="E16" s="115"/>
      <c r="F16" s="115"/>
      <c r="G16" s="123"/>
      <c r="H16" s="115"/>
      <c r="I16" s="115"/>
      <c r="J16" s="115"/>
    </row>
    <row r="17" spans="1:12" s="111" customFormat="1" ht="15.9" customHeight="1" x14ac:dyDescent="0.2">
      <c r="A17" s="427" t="s">
        <v>225</v>
      </c>
      <c r="B17" s="428"/>
      <c r="C17" s="158"/>
      <c r="D17" s="123"/>
      <c r="E17" s="115"/>
      <c r="F17" s="115"/>
      <c r="G17" s="123"/>
      <c r="H17" s="115"/>
      <c r="I17" s="115"/>
      <c r="J17" s="115"/>
    </row>
    <row r="18" spans="1:12" s="111" customFormat="1" ht="15.9" customHeight="1" x14ac:dyDescent="0.2">
      <c r="B18" s="160" t="s">
        <v>226</v>
      </c>
      <c r="C18" s="161"/>
      <c r="D18" s="162">
        <v>80</v>
      </c>
      <c r="E18" s="162" t="s">
        <v>136</v>
      </c>
      <c r="F18" s="162">
        <v>109</v>
      </c>
      <c r="G18" s="162">
        <v>35</v>
      </c>
      <c r="H18" s="162" t="s">
        <v>136</v>
      </c>
      <c r="I18" s="162">
        <v>14</v>
      </c>
      <c r="J18" s="162">
        <v>51</v>
      </c>
    </row>
    <row r="19" spans="1:12" s="111" customFormat="1" ht="15.9" customHeight="1" x14ac:dyDescent="0.2">
      <c r="B19" s="121" t="s">
        <v>137</v>
      </c>
      <c r="C19" s="163"/>
      <c r="D19" s="164" t="s">
        <v>44</v>
      </c>
      <c r="E19" s="164" t="s">
        <v>136</v>
      </c>
      <c r="F19" s="164" t="s">
        <v>44</v>
      </c>
      <c r="G19" s="164" t="s">
        <v>44</v>
      </c>
      <c r="H19" s="164" t="s">
        <v>136</v>
      </c>
      <c r="I19" s="164" t="s">
        <v>136</v>
      </c>
      <c r="J19" s="164">
        <v>1</v>
      </c>
    </row>
    <row r="20" spans="1:12" s="111" customFormat="1" ht="15.9" customHeight="1" x14ac:dyDescent="0.2">
      <c r="B20" s="121" t="s">
        <v>140</v>
      </c>
      <c r="C20" s="163"/>
      <c r="D20" s="164">
        <v>12</v>
      </c>
      <c r="E20" s="164" t="s">
        <v>136</v>
      </c>
      <c r="F20" s="164">
        <v>12</v>
      </c>
      <c r="G20" s="164">
        <v>9</v>
      </c>
      <c r="H20" s="164" t="s">
        <v>136</v>
      </c>
      <c r="I20" s="164" t="s">
        <v>136</v>
      </c>
      <c r="J20" s="164">
        <v>4</v>
      </c>
    </row>
    <row r="21" spans="1:12" s="111" customFormat="1" ht="15.9" customHeight="1" x14ac:dyDescent="0.2">
      <c r="B21" s="121" t="s">
        <v>142</v>
      </c>
      <c r="C21" s="163"/>
      <c r="D21" s="164">
        <v>40</v>
      </c>
      <c r="E21" s="164" t="s">
        <v>136</v>
      </c>
      <c r="F21" s="164">
        <v>48</v>
      </c>
      <c r="G21" s="164" t="s">
        <v>44</v>
      </c>
      <c r="H21" s="164" t="s">
        <v>136</v>
      </c>
      <c r="I21" s="164">
        <v>14</v>
      </c>
      <c r="J21" s="164">
        <v>29</v>
      </c>
    </row>
    <row r="22" spans="1:12" s="111" customFormat="1" ht="15.9" customHeight="1" x14ac:dyDescent="0.2">
      <c r="B22" s="121" t="s">
        <v>144</v>
      </c>
      <c r="C22" s="163"/>
      <c r="D22" s="164" t="s">
        <v>44</v>
      </c>
      <c r="E22" s="164" t="s">
        <v>136</v>
      </c>
      <c r="F22" s="164" t="s">
        <v>44</v>
      </c>
      <c r="G22" s="164" t="s">
        <v>44</v>
      </c>
      <c r="H22" s="164" t="s">
        <v>136</v>
      </c>
      <c r="I22" s="164" t="s">
        <v>136</v>
      </c>
      <c r="J22" s="164" t="s">
        <v>136</v>
      </c>
    </row>
    <row r="23" spans="1:12" s="111" customFormat="1" ht="15.9" customHeight="1" x14ac:dyDescent="0.2">
      <c r="B23" s="121" t="s">
        <v>145</v>
      </c>
      <c r="C23" s="163"/>
      <c r="D23" s="164" t="s">
        <v>44</v>
      </c>
      <c r="E23" s="164" t="s">
        <v>136</v>
      </c>
      <c r="F23" s="164">
        <v>17</v>
      </c>
      <c r="G23" s="164">
        <v>8</v>
      </c>
      <c r="H23" s="164" t="s">
        <v>136</v>
      </c>
      <c r="I23" s="164" t="s">
        <v>136</v>
      </c>
      <c r="J23" s="164" t="s">
        <v>136</v>
      </c>
    </row>
    <row r="24" spans="1:12" s="111" customFormat="1" ht="15.9" customHeight="1" x14ac:dyDescent="0.2">
      <c r="B24" s="121" t="s">
        <v>147</v>
      </c>
      <c r="C24" s="163"/>
      <c r="D24" s="164">
        <v>7</v>
      </c>
      <c r="E24" s="164" t="s">
        <v>136</v>
      </c>
      <c r="F24" s="164">
        <v>5</v>
      </c>
      <c r="G24" s="164">
        <v>1</v>
      </c>
      <c r="H24" s="164" t="s">
        <v>136</v>
      </c>
      <c r="I24" s="164" t="s">
        <v>136</v>
      </c>
      <c r="J24" s="164">
        <v>11</v>
      </c>
    </row>
    <row r="25" spans="1:12" s="111" customFormat="1" ht="15.9" customHeight="1" x14ac:dyDescent="0.2">
      <c r="B25" s="121" t="s">
        <v>148</v>
      </c>
      <c r="C25" s="163"/>
      <c r="D25" s="164">
        <v>13</v>
      </c>
      <c r="E25" s="164" t="s">
        <v>136</v>
      </c>
      <c r="F25" s="164">
        <v>17</v>
      </c>
      <c r="G25" s="164">
        <v>2</v>
      </c>
      <c r="H25" s="164" t="s">
        <v>136</v>
      </c>
      <c r="I25" s="164" t="s">
        <v>136</v>
      </c>
      <c r="J25" s="164">
        <v>4</v>
      </c>
    </row>
    <row r="26" spans="1:12" s="111" customFormat="1" ht="15.9" customHeight="1" x14ac:dyDescent="0.2">
      <c r="B26" s="121" t="s">
        <v>149</v>
      </c>
      <c r="C26" s="163"/>
      <c r="D26" s="164">
        <v>8</v>
      </c>
      <c r="E26" s="164" t="s">
        <v>136</v>
      </c>
      <c r="F26" s="164">
        <v>10</v>
      </c>
      <c r="G26" s="164">
        <v>15</v>
      </c>
      <c r="H26" s="164" t="s">
        <v>136</v>
      </c>
      <c r="I26" s="164" t="s">
        <v>136</v>
      </c>
      <c r="J26" s="164">
        <v>2</v>
      </c>
    </row>
    <row r="27" spans="1:12" s="111" customFormat="1" ht="15.9" customHeight="1" thickBot="1" x14ac:dyDescent="0.25">
      <c r="A27" s="113"/>
      <c r="B27" s="153" t="s">
        <v>195</v>
      </c>
      <c r="C27" s="165"/>
      <c r="D27" s="166" t="s">
        <v>44</v>
      </c>
      <c r="E27" s="166" t="s">
        <v>136</v>
      </c>
      <c r="F27" s="166" t="s">
        <v>44</v>
      </c>
      <c r="G27" s="166" t="s">
        <v>44</v>
      </c>
      <c r="H27" s="166" t="s">
        <v>136</v>
      </c>
      <c r="I27" s="166" t="s">
        <v>136</v>
      </c>
      <c r="J27" s="166" t="s">
        <v>136</v>
      </c>
    </row>
    <row r="28" spans="1:12" s="111" customFormat="1" ht="9.9" customHeight="1" x14ac:dyDescent="0.2">
      <c r="A28" s="115"/>
      <c r="B28" s="124"/>
      <c r="C28" s="123"/>
      <c r="D28" s="123"/>
      <c r="E28" s="123"/>
      <c r="F28" s="123"/>
      <c r="G28" s="123"/>
      <c r="H28" s="123"/>
      <c r="I28" s="123"/>
      <c r="J28" s="123"/>
    </row>
    <row r="29" spans="1:12" ht="9.9" customHeight="1" thickBot="1" x14ac:dyDescent="0.25">
      <c r="E29" s="123"/>
      <c r="F29" s="123"/>
      <c r="G29" s="111"/>
      <c r="H29" s="111"/>
      <c r="I29" s="111"/>
      <c r="J29" s="111"/>
      <c r="K29" s="111"/>
      <c r="L29" s="111"/>
    </row>
    <row r="30" spans="1:12" ht="18" customHeight="1" x14ac:dyDescent="0.2">
      <c r="A30" s="396" t="s">
        <v>227</v>
      </c>
      <c r="B30" s="396"/>
      <c r="C30" s="441" t="s">
        <v>228</v>
      </c>
      <c r="D30" s="403" t="s">
        <v>229</v>
      </c>
      <c r="E30" s="439" t="s">
        <v>230</v>
      </c>
      <c r="F30" s="404" t="s">
        <v>231</v>
      </c>
      <c r="G30" s="405"/>
      <c r="H30" s="405"/>
      <c r="I30" s="443"/>
    </row>
    <row r="31" spans="1:12" ht="18" customHeight="1" x14ac:dyDescent="0.2">
      <c r="A31" s="400"/>
      <c r="B31" s="400"/>
      <c r="C31" s="442"/>
      <c r="D31" s="429"/>
      <c r="E31" s="440"/>
      <c r="F31" s="117" t="s">
        <v>232</v>
      </c>
      <c r="G31" s="117" t="s">
        <v>233</v>
      </c>
      <c r="H31" s="117" t="s">
        <v>234</v>
      </c>
      <c r="I31" s="118" t="s">
        <v>121</v>
      </c>
    </row>
    <row r="32" spans="1:12" ht="15.9" customHeight="1" x14ac:dyDescent="0.2">
      <c r="A32" s="435" t="s">
        <v>235</v>
      </c>
      <c r="B32" s="436"/>
      <c r="C32" s="115"/>
      <c r="D32" s="115"/>
      <c r="E32" s="123"/>
      <c r="F32" s="123"/>
      <c r="G32" s="115"/>
      <c r="H32" s="115"/>
      <c r="I32" s="115"/>
    </row>
    <row r="33" spans="1:9" ht="15.9" customHeight="1" x14ac:dyDescent="0.2">
      <c r="B33" s="168" t="s">
        <v>118</v>
      </c>
      <c r="C33" s="125">
        <v>1</v>
      </c>
      <c r="D33" s="115">
        <v>1</v>
      </c>
      <c r="E33" s="115">
        <v>22</v>
      </c>
      <c r="F33" s="115">
        <v>6</v>
      </c>
      <c r="G33" s="115">
        <v>14</v>
      </c>
      <c r="H33" s="115">
        <v>1</v>
      </c>
      <c r="I33" s="115">
        <v>1</v>
      </c>
    </row>
    <row r="34" spans="1:9" ht="15.9" customHeight="1" x14ac:dyDescent="0.2">
      <c r="A34" s="111"/>
      <c r="B34" s="121" t="s">
        <v>137</v>
      </c>
      <c r="C34" s="115" t="s">
        <v>138</v>
      </c>
      <c r="D34" s="115" t="s">
        <v>138</v>
      </c>
      <c r="E34" s="115" t="s">
        <v>138</v>
      </c>
      <c r="F34" s="115" t="s">
        <v>138</v>
      </c>
      <c r="G34" s="115" t="s">
        <v>138</v>
      </c>
      <c r="H34" s="115" t="s">
        <v>138</v>
      </c>
      <c r="I34" s="115" t="s">
        <v>138</v>
      </c>
    </row>
    <row r="35" spans="1:9" ht="15.9" customHeight="1" x14ac:dyDescent="0.2">
      <c r="A35" s="111"/>
      <c r="B35" s="121" t="s">
        <v>140</v>
      </c>
      <c r="C35" s="115">
        <v>1</v>
      </c>
      <c r="D35" s="115" t="s">
        <v>136</v>
      </c>
      <c r="E35" s="115">
        <v>1</v>
      </c>
      <c r="F35" s="115" t="s">
        <v>136</v>
      </c>
      <c r="G35" s="115" t="s">
        <v>136</v>
      </c>
      <c r="H35" s="115" t="s">
        <v>136</v>
      </c>
      <c r="I35" s="115">
        <v>1</v>
      </c>
    </row>
    <row r="36" spans="1:9" ht="15.9" customHeight="1" x14ac:dyDescent="0.2">
      <c r="A36" s="111"/>
      <c r="B36" s="121" t="s">
        <v>142</v>
      </c>
      <c r="C36" s="115" t="s">
        <v>136</v>
      </c>
      <c r="D36" s="115" t="s">
        <v>136</v>
      </c>
      <c r="E36" s="115">
        <v>13</v>
      </c>
      <c r="F36" s="115" t="s">
        <v>136</v>
      </c>
      <c r="G36" s="115">
        <v>6</v>
      </c>
      <c r="H36" s="115" t="s">
        <v>136</v>
      </c>
      <c r="I36" s="115" t="s">
        <v>136</v>
      </c>
    </row>
    <row r="37" spans="1:9" ht="15.9" customHeight="1" x14ac:dyDescent="0.2">
      <c r="A37" s="111"/>
      <c r="B37" s="121" t="s">
        <v>144</v>
      </c>
      <c r="C37" s="115" t="s">
        <v>136</v>
      </c>
      <c r="D37" s="115" t="s">
        <v>136</v>
      </c>
      <c r="E37" s="115" t="s">
        <v>136</v>
      </c>
      <c r="F37" s="115" t="s">
        <v>136</v>
      </c>
      <c r="G37" s="115" t="s">
        <v>136</v>
      </c>
      <c r="H37" s="115" t="s">
        <v>136</v>
      </c>
      <c r="I37" s="115" t="s">
        <v>136</v>
      </c>
    </row>
    <row r="38" spans="1:9" ht="15.9" customHeight="1" x14ac:dyDescent="0.2">
      <c r="A38" s="111"/>
      <c r="B38" s="121" t="s">
        <v>145</v>
      </c>
      <c r="C38" s="115" t="s">
        <v>136</v>
      </c>
      <c r="D38" s="115">
        <v>1</v>
      </c>
      <c r="E38" s="115" t="s">
        <v>136</v>
      </c>
      <c r="F38" s="115" t="s">
        <v>136</v>
      </c>
      <c r="G38" s="115" t="s">
        <v>136</v>
      </c>
      <c r="H38" s="115" t="s">
        <v>136</v>
      </c>
      <c r="I38" s="115" t="s">
        <v>136</v>
      </c>
    </row>
    <row r="39" spans="1:9" ht="15.9" customHeight="1" x14ac:dyDescent="0.2">
      <c r="A39" s="111"/>
      <c r="B39" s="121" t="s">
        <v>147</v>
      </c>
      <c r="C39" s="115" t="s">
        <v>136</v>
      </c>
      <c r="D39" s="115" t="s">
        <v>136</v>
      </c>
      <c r="E39" s="115">
        <v>1</v>
      </c>
      <c r="F39" s="115">
        <v>1</v>
      </c>
      <c r="G39" s="115">
        <v>8</v>
      </c>
      <c r="H39" s="115" t="s">
        <v>136</v>
      </c>
      <c r="I39" s="115" t="s">
        <v>136</v>
      </c>
    </row>
    <row r="40" spans="1:9" ht="15.9" customHeight="1" x14ac:dyDescent="0.2">
      <c r="A40" s="111"/>
      <c r="B40" s="121" t="s">
        <v>148</v>
      </c>
      <c r="C40" s="115" t="s">
        <v>136</v>
      </c>
      <c r="D40" s="115" t="s">
        <v>136</v>
      </c>
      <c r="E40" s="115">
        <v>2</v>
      </c>
      <c r="F40" s="115">
        <v>5</v>
      </c>
      <c r="G40" s="115" t="s">
        <v>136</v>
      </c>
      <c r="H40" s="115" t="s">
        <v>136</v>
      </c>
      <c r="I40" s="115" t="s">
        <v>136</v>
      </c>
    </row>
    <row r="41" spans="1:9" ht="15.9" customHeight="1" x14ac:dyDescent="0.2">
      <c r="A41" s="123"/>
      <c r="B41" s="124" t="s">
        <v>149</v>
      </c>
      <c r="C41" s="125" t="s">
        <v>136</v>
      </c>
      <c r="D41" s="115" t="s">
        <v>136</v>
      </c>
      <c r="E41" s="115">
        <v>5</v>
      </c>
      <c r="F41" s="115" t="s">
        <v>136</v>
      </c>
      <c r="G41" s="115" t="s">
        <v>136</v>
      </c>
      <c r="H41" s="115" t="s">
        <v>136</v>
      </c>
      <c r="I41" s="115" t="s">
        <v>136</v>
      </c>
    </row>
    <row r="42" spans="1:9" ht="15.9" customHeight="1" x14ac:dyDescent="0.2">
      <c r="A42" s="123"/>
      <c r="B42" s="124" t="s">
        <v>195</v>
      </c>
      <c r="C42" s="125" t="s">
        <v>138</v>
      </c>
      <c r="D42" s="115" t="s">
        <v>138</v>
      </c>
      <c r="E42" s="115" t="s">
        <v>138</v>
      </c>
      <c r="F42" s="115" t="s">
        <v>138</v>
      </c>
      <c r="G42" s="115" t="s">
        <v>138</v>
      </c>
      <c r="H42" s="115" t="s">
        <v>138</v>
      </c>
      <c r="I42" s="115" t="s">
        <v>138</v>
      </c>
    </row>
    <row r="43" spans="1:9" ht="15" customHeight="1" x14ac:dyDescent="0.2">
      <c r="A43" s="154"/>
      <c r="B43" s="124"/>
      <c r="C43" s="125"/>
      <c r="D43" s="115"/>
      <c r="E43" s="123"/>
      <c r="F43" s="115"/>
      <c r="G43" s="115"/>
      <c r="H43" s="115"/>
      <c r="I43" s="115"/>
    </row>
    <row r="44" spans="1:9" ht="15.9" customHeight="1" x14ac:dyDescent="0.2">
      <c r="A44" s="427" t="s">
        <v>225</v>
      </c>
      <c r="B44" s="428"/>
      <c r="C44" s="115"/>
      <c r="D44" s="115"/>
      <c r="E44" s="123"/>
      <c r="F44" s="123"/>
      <c r="G44" s="115"/>
      <c r="H44" s="115"/>
      <c r="I44" s="115"/>
    </row>
    <row r="45" spans="1:9" ht="15.9" customHeight="1" x14ac:dyDescent="0.2">
      <c r="B45" s="169" t="s">
        <v>226</v>
      </c>
      <c r="C45" s="156">
        <v>16</v>
      </c>
      <c r="D45" s="137">
        <v>12</v>
      </c>
      <c r="E45" s="137">
        <v>73</v>
      </c>
      <c r="F45" s="137">
        <v>3</v>
      </c>
      <c r="G45" s="137">
        <v>17</v>
      </c>
      <c r="H45" s="137">
        <v>19</v>
      </c>
      <c r="I45" s="137">
        <v>12</v>
      </c>
    </row>
    <row r="46" spans="1:9" ht="15.9" customHeight="1" x14ac:dyDescent="0.2">
      <c r="A46" s="111"/>
      <c r="B46" s="121" t="s">
        <v>137</v>
      </c>
      <c r="C46" s="115" t="s">
        <v>136</v>
      </c>
      <c r="D46" s="115">
        <v>1</v>
      </c>
      <c r="E46" s="115" t="s">
        <v>136</v>
      </c>
      <c r="F46" s="115" t="s">
        <v>44</v>
      </c>
      <c r="G46" s="115">
        <v>5</v>
      </c>
      <c r="H46" s="115">
        <v>1</v>
      </c>
      <c r="I46" s="115">
        <v>1</v>
      </c>
    </row>
    <row r="47" spans="1:9" ht="15.9" customHeight="1" x14ac:dyDescent="0.2">
      <c r="A47" s="111"/>
      <c r="B47" s="121" t="s">
        <v>140</v>
      </c>
      <c r="C47" s="115">
        <v>3</v>
      </c>
      <c r="D47" s="115">
        <v>1</v>
      </c>
      <c r="E47" s="115">
        <v>11</v>
      </c>
      <c r="F47" s="115" t="s">
        <v>44</v>
      </c>
      <c r="G47" s="115" t="s">
        <v>136</v>
      </c>
      <c r="H47" s="115" t="s">
        <v>136</v>
      </c>
      <c r="I47" s="115">
        <v>1</v>
      </c>
    </row>
    <row r="48" spans="1:9" ht="15.9" customHeight="1" x14ac:dyDescent="0.2">
      <c r="A48" s="111"/>
      <c r="B48" s="121" t="s">
        <v>142</v>
      </c>
      <c r="C48" s="115">
        <v>2</v>
      </c>
      <c r="D48" s="115" t="s">
        <v>136</v>
      </c>
      <c r="E48" s="115">
        <v>16</v>
      </c>
      <c r="F48" s="115" t="s">
        <v>44</v>
      </c>
      <c r="G48" s="115">
        <v>5</v>
      </c>
      <c r="H48" s="115" t="s">
        <v>136</v>
      </c>
      <c r="I48" s="115" t="s">
        <v>44</v>
      </c>
    </row>
    <row r="49" spans="1:20" ht="15.9" customHeight="1" x14ac:dyDescent="0.2">
      <c r="A49" s="111"/>
      <c r="B49" s="121" t="s">
        <v>144</v>
      </c>
      <c r="C49" s="115" t="s">
        <v>136</v>
      </c>
      <c r="D49" s="115" t="s">
        <v>136</v>
      </c>
      <c r="E49" s="115" t="s">
        <v>136</v>
      </c>
      <c r="F49" s="115" t="s">
        <v>44</v>
      </c>
      <c r="G49" s="115" t="s">
        <v>136</v>
      </c>
      <c r="H49" s="115" t="s">
        <v>136</v>
      </c>
      <c r="I49" s="115" t="s">
        <v>44</v>
      </c>
    </row>
    <row r="50" spans="1:20" ht="15.9" customHeight="1" x14ac:dyDescent="0.2">
      <c r="A50" s="111"/>
      <c r="B50" s="121" t="s">
        <v>145</v>
      </c>
      <c r="C50" s="115">
        <v>1</v>
      </c>
      <c r="D50" s="115">
        <v>7</v>
      </c>
      <c r="E50" s="115">
        <v>2</v>
      </c>
      <c r="F50" s="115" t="s">
        <v>44</v>
      </c>
      <c r="G50" s="115" t="s">
        <v>136</v>
      </c>
      <c r="H50" s="115" t="s">
        <v>136</v>
      </c>
      <c r="I50" s="115">
        <v>1</v>
      </c>
    </row>
    <row r="51" spans="1:20" ht="15.9" customHeight="1" x14ac:dyDescent="0.2">
      <c r="A51" s="111"/>
      <c r="B51" s="121" t="s">
        <v>147</v>
      </c>
      <c r="C51" s="115">
        <v>2</v>
      </c>
      <c r="D51" s="115">
        <v>1</v>
      </c>
      <c r="E51" s="115">
        <v>5</v>
      </c>
      <c r="F51" s="115" t="s">
        <v>44</v>
      </c>
      <c r="G51" s="115">
        <v>7</v>
      </c>
      <c r="H51" s="115">
        <v>5</v>
      </c>
      <c r="I51" s="115" t="s">
        <v>44</v>
      </c>
    </row>
    <row r="52" spans="1:20" ht="15.9" customHeight="1" x14ac:dyDescent="0.2">
      <c r="A52" s="111"/>
      <c r="B52" s="121" t="s">
        <v>148</v>
      </c>
      <c r="C52" s="115">
        <v>2</v>
      </c>
      <c r="D52" s="115">
        <v>1</v>
      </c>
      <c r="E52" s="115">
        <v>19</v>
      </c>
      <c r="F52" s="115">
        <v>3</v>
      </c>
      <c r="G52" s="115" t="s">
        <v>136</v>
      </c>
      <c r="H52" s="115">
        <v>7</v>
      </c>
      <c r="I52" s="115">
        <v>3</v>
      </c>
    </row>
    <row r="53" spans="1:20" ht="15.9" customHeight="1" x14ac:dyDescent="0.2">
      <c r="A53" s="111"/>
      <c r="B53" s="121" t="s">
        <v>236</v>
      </c>
      <c r="C53" s="115">
        <v>6</v>
      </c>
      <c r="D53" s="115">
        <v>1</v>
      </c>
      <c r="E53" s="115">
        <v>20</v>
      </c>
      <c r="F53" s="115" t="s">
        <v>44</v>
      </c>
      <c r="G53" s="115" t="s">
        <v>136</v>
      </c>
      <c r="H53" s="115">
        <v>6</v>
      </c>
      <c r="I53" s="115">
        <v>6</v>
      </c>
    </row>
    <row r="54" spans="1:20" ht="15.9" customHeight="1" thickBot="1" x14ac:dyDescent="0.25">
      <c r="A54" s="113"/>
      <c r="B54" s="153" t="s">
        <v>195</v>
      </c>
      <c r="C54" s="114" t="s">
        <v>136</v>
      </c>
      <c r="D54" s="114" t="s">
        <v>136</v>
      </c>
      <c r="E54" s="114" t="s">
        <v>136</v>
      </c>
      <c r="F54" s="114" t="s">
        <v>44</v>
      </c>
      <c r="G54" s="114" t="s">
        <v>136</v>
      </c>
      <c r="H54" s="114" t="s">
        <v>136</v>
      </c>
      <c r="I54" s="114" t="s">
        <v>44</v>
      </c>
    </row>
    <row r="55" spans="1:20" s="111" customFormat="1" ht="13.2" customHeight="1" x14ac:dyDescent="0.2">
      <c r="A55" s="144" t="s">
        <v>237</v>
      </c>
    </row>
    <row r="56" spans="1:20" s="111" customFormat="1" ht="13.2" customHeight="1" x14ac:dyDescent="0.2">
      <c r="A56" s="144" t="s">
        <v>168</v>
      </c>
      <c r="B56" s="159"/>
      <c r="C56" s="159"/>
      <c r="D56" s="159"/>
      <c r="E56" s="159"/>
      <c r="F56" s="159"/>
      <c r="G56" s="159"/>
      <c r="H56" s="159"/>
      <c r="I56" s="159"/>
      <c r="J56" s="159"/>
      <c r="K56" s="159"/>
      <c r="L56" s="159"/>
      <c r="M56" s="159"/>
      <c r="N56" s="159"/>
      <c r="O56" s="159"/>
      <c r="P56" s="159"/>
      <c r="Q56" s="159"/>
      <c r="R56" s="159"/>
      <c r="S56" s="159"/>
      <c r="T56" s="159"/>
    </row>
    <row r="57" spans="1:20" ht="13.2" customHeight="1" x14ac:dyDescent="0.2">
      <c r="A57" s="144" t="s">
        <v>169</v>
      </c>
    </row>
  </sheetData>
  <mergeCells count="18">
    <mergeCell ref="A32:B32"/>
    <mergeCell ref="A44:B44"/>
    <mergeCell ref="H3:H4"/>
    <mergeCell ref="I3:I4"/>
    <mergeCell ref="J3:J4"/>
    <mergeCell ref="A5:B5"/>
    <mergeCell ref="A17:B17"/>
    <mergeCell ref="A30:B31"/>
    <mergeCell ref="C30:C31"/>
    <mergeCell ref="D30:D31"/>
    <mergeCell ref="E30:E31"/>
    <mergeCell ref="F30:I30"/>
    <mergeCell ref="A3:B4"/>
    <mergeCell ref="C3:C4"/>
    <mergeCell ref="D3:D4"/>
    <mergeCell ref="E3:E4"/>
    <mergeCell ref="F3:F4"/>
    <mergeCell ref="G3:G4"/>
  </mergeCells>
  <phoneticPr fontId="3"/>
  <pageMargins left="0.59055118110236227" right="0.78740157480314965" top="0.59055118110236227" bottom="0.59055118110236227"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topLeftCell="A4" zoomScaleNormal="100" zoomScaleSheetLayoutView="100" workbookViewId="0">
      <selection activeCell="H49" sqref="H49"/>
    </sheetView>
  </sheetViews>
  <sheetFormatPr defaultColWidth="9" defaultRowHeight="13.2" x14ac:dyDescent="0.2"/>
  <cols>
    <col min="1" max="1" width="3.33203125" style="87" customWidth="1"/>
    <col min="2" max="2" width="14" style="87" customWidth="1"/>
    <col min="3" max="3" width="7.44140625" style="87" customWidth="1"/>
    <col min="4" max="4" width="10.6640625" style="87" customWidth="1"/>
    <col min="5" max="5" width="7.44140625" style="87" customWidth="1"/>
    <col min="6" max="6" width="9.33203125" style="87" customWidth="1"/>
    <col min="7" max="7" width="7.44140625" style="87" customWidth="1"/>
    <col min="8" max="8" width="10" style="87" customWidth="1"/>
    <col min="9" max="9" width="7.88671875" style="87" customWidth="1"/>
    <col min="10" max="10" width="11.44140625" style="87" customWidth="1"/>
    <col min="11" max="11" width="9" style="87"/>
    <col min="12" max="12" width="10.21875" style="87" bestFit="1" customWidth="1"/>
    <col min="13" max="16384" width="9" style="87"/>
  </cols>
  <sheetData>
    <row r="1" spans="1:14" ht="19.2" x14ac:dyDescent="0.2">
      <c r="A1" s="170" t="s">
        <v>238</v>
      </c>
      <c r="B1" s="171"/>
      <c r="C1" s="171"/>
      <c r="D1" s="171"/>
      <c r="E1" s="171"/>
      <c r="F1" s="172"/>
      <c r="G1" s="171"/>
      <c r="H1" s="171"/>
      <c r="I1" s="171"/>
      <c r="J1" s="171"/>
    </row>
    <row r="2" spans="1:14" ht="14.4" x14ac:dyDescent="0.2">
      <c r="A2" s="173" t="s">
        <v>239</v>
      </c>
      <c r="B2" s="173"/>
      <c r="C2" s="173"/>
      <c r="D2" s="173"/>
      <c r="E2" s="173"/>
      <c r="F2" s="173"/>
      <c r="G2" s="173"/>
      <c r="H2" s="173"/>
      <c r="I2" s="173"/>
      <c r="J2" s="173"/>
    </row>
    <row r="3" spans="1:14" ht="13.8" thickBot="1" x14ac:dyDescent="0.2">
      <c r="A3" s="174" t="s">
        <v>240</v>
      </c>
      <c r="B3" s="174"/>
      <c r="C3" s="175"/>
      <c r="D3" s="175"/>
      <c r="E3" s="175"/>
      <c r="F3" s="175"/>
      <c r="G3" s="175"/>
      <c r="H3" s="176"/>
      <c r="I3" s="177"/>
      <c r="J3" s="178" t="s">
        <v>241</v>
      </c>
    </row>
    <row r="4" spans="1:14" ht="15" customHeight="1" x14ac:dyDescent="0.2">
      <c r="A4" s="456" t="s">
        <v>242</v>
      </c>
      <c r="B4" s="457"/>
      <c r="C4" s="445" t="s">
        <v>118</v>
      </c>
      <c r="D4" s="447"/>
      <c r="E4" s="445" t="s">
        <v>243</v>
      </c>
      <c r="F4" s="447"/>
      <c r="G4" s="445" t="s">
        <v>244</v>
      </c>
      <c r="H4" s="447"/>
      <c r="I4" s="445" t="s">
        <v>245</v>
      </c>
      <c r="J4" s="446"/>
      <c r="K4" s="179"/>
    </row>
    <row r="5" spans="1:14" ht="15" customHeight="1" x14ac:dyDescent="0.2">
      <c r="A5" s="458"/>
      <c r="B5" s="459"/>
      <c r="C5" s="180" t="s">
        <v>246</v>
      </c>
      <c r="D5" s="180" t="s">
        <v>247</v>
      </c>
      <c r="E5" s="180" t="s">
        <v>246</v>
      </c>
      <c r="F5" s="180" t="s">
        <v>247</v>
      </c>
      <c r="G5" s="180" t="s">
        <v>246</v>
      </c>
      <c r="H5" s="180" t="s">
        <v>247</v>
      </c>
      <c r="I5" s="180" t="s">
        <v>246</v>
      </c>
      <c r="J5" s="181" t="s">
        <v>247</v>
      </c>
      <c r="K5" s="179"/>
    </row>
    <row r="6" spans="1:14" ht="18.75" customHeight="1" x14ac:dyDescent="0.2">
      <c r="A6" s="448" t="s">
        <v>248</v>
      </c>
      <c r="B6" s="449"/>
      <c r="C6" s="182">
        <v>71431</v>
      </c>
      <c r="D6" s="183">
        <v>17288794</v>
      </c>
      <c r="E6" s="183">
        <v>1093</v>
      </c>
      <c r="F6" s="183">
        <v>497236</v>
      </c>
      <c r="G6" s="183">
        <v>3946</v>
      </c>
      <c r="H6" s="183">
        <v>1194090</v>
      </c>
      <c r="I6" s="183">
        <v>66392</v>
      </c>
      <c r="J6" s="183">
        <v>15597468</v>
      </c>
      <c r="K6" s="179"/>
    </row>
    <row r="7" spans="1:14" ht="18.75" customHeight="1" x14ac:dyDescent="0.2">
      <c r="A7" s="72"/>
      <c r="B7" s="184" t="s">
        <v>249</v>
      </c>
      <c r="C7" s="182">
        <v>52754</v>
      </c>
      <c r="D7" s="183">
        <v>10790426</v>
      </c>
      <c r="E7" s="183">
        <v>669</v>
      </c>
      <c r="F7" s="183">
        <v>155157</v>
      </c>
      <c r="G7" s="183">
        <v>1871</v>
      </c>
      <c r="H7" s="183">
        <v>626760</v>
      </c>
      <c r="I7" s="183">
        <v>50214</v>
      </c>
      <c r="J7" s="183">
        <v>10008509</v>
      </c>
      <c r="K7" s="179"/>
    </row>
    <row r="8" spans="1:14" ht="18.75" customHeight="1" x14ac:dyDescent="0.2">
      <c r="A8" s="72"/>
      <c r="B8" s="184" t="s">
        <v>250</v>
      </c>
      <c r="C8" s="182">
        <v>18677</v>
      </c>
      <c r="D8" s="183">
        <v>6498368</v>
      </c>
      <c r="E8" s="183">
        <v>424</v>
      </c>
      <c r="F8" s="183">
        <v>342079</v>
      </c>
      <c r="G8" s="183">
        <v>2075</v>
      </c>
      <c r="H8" s="183">
        <v>567330</v>
      </c>
      <c r="I8" s="183">
        <v>16178</v>
      </c>
      <c r="J8" s="183">
        <v>5588959</v>
      </c>
      <c r="K8" s="179"/>
    </row>
    <row r="9" spans="1:14" ht="6.9" customHeight="1" x14ac:dyDescent="0.15">
      <c r="A9" s="185"/>
      <c r="B9" s="185"/>
      <c r="C9" s="186"/>
      <c r="D9" s="187"/>
      <c r="E9" s="187"/>
      <c r="F9" s="187"/>
      <c r="G9" s="187"/>
      <c r="H9" s="187"/>
      <c r="I9" s="187"/>
      <c r="J9" s="187"/>
      <c r="K9" s="179"/>
    </row>
    <row r="10" spans="1:14" ht="18.75" customHeight="1" x14ac:dyDescent="0.2">
      <c r="A10" s="448" t="s">
        <v>251</v>
      </c>
      <c r="B10" s="449"/>
      <c r="C10" s="182">
        <v>66344</v>
      </c>
      <c r="D10" s="183">
        <v>17027257</v>
      </c>
      <c r="E10" s="183">
        <v>953</v>
      </c>
      <c r="F10" s="183">
        <v>462219</v>
      </c>
      <c r="G10" s="183">
        <v>3820</v>
      </c>
      <c r="H10" s="183">
        <v>1193820</v>
      </c>
      <c r="I10" s="183">
        <v>61572</v>
      </c>
      <c r="J10" s="183">
        <v>15371219</v>
      </c>
      <c r="K10" s="179"/>
    </row>
    <row r="11" spans="1:14" ht="18.75" customHeight="1" x14ac:dyDescent="0.2">
      <c r="A11" s="188"/>
      <c r="B11" s="189" t="s">
        <v>249</v>
      </c>
      <c r="C11" s="182">
        <v>51236</v>
      </c>
      <c r="D11" s="183">
        <v>11294625</v>
      </c>
      <c r="E11" s="183">
        <v>605</v>
      </c>
      <c r="F11" s="183">
        <v>157941</v>
      </c>
      <c r="G11" s="183">
        <v>2005</v>
      </c>
      <c r="H11" s="183">
        <v>699043</v>
      </c>
      <c r="I11" s="183">
        <v>48627</v>
      </c>
      <c r="J11" s="183">
        <v>10437641</v>
      </c>
      <c r="K11" s="179"/>
    </row>
    <row r="12" spans="1:14" ht="18.75" customHeight="1" x14ac:dyDescent="0.2">
      <c r="A12" s="188"/>
      <c r="B12" s="189" t="s">
        <v>250</v>
      </c>
      <c r="C12" s="182">
        <v>15108</v>
      </c>
      <c r="D12" s="183">
        <v>5732632</v>
      </c>
      <c r="E12" s="183">
        <v>348</v>
      </c>
      <c r="F12" s="183">
        <v>304278</v>
      </c>
      <c r="G12" s="183">
        <v>1815</v>
      </c>
      <c r="H12" s="183">
        <v>494777</v>
      </c>
      <c r="I12" s="183">
        <v>12945</v>
      </c>
      <c r="J12" s="183">
        <v>4933578</v>
      </c>
      <c r="K12" s="179"/>
    </row>
    <row r="13" spans="1:14" ht="6.9" customHeight="1" x14ac:dyDescent="0.2">
      <c r="A13" s="185"/>
      <c r="B13" s="185"/>
      <c r="C13" s="190"/>
      <c r="D13" s="191"/>
      <c r="E13" s="191"/>
      <c r="F13" s="191"/>
      <c r="G13" s="191"/>
      <c r="H13" s="191"/>
      <c r="I13" s="191"/>
      <c r="J13" s="191"/>
      <c r="K13" s="179"/>
    </row>
    <row r="14" spans="1:14" ht="18.75" customHeight="1" x14ac:dyDescent="0.2">
      <c r="A14" s="448" t="s">
        <v>252</v>
      </c>
      <c r="B14" s="449"/>
      <c r="C14" s="182">
        <v>63116</v>
      </c>
      <c r="D14" s="183">
        <v>16006971</v>
      </c>
      <c r="E14" s="183">
        <v>806</v>
      </c>
      <c r="F14" s="183">
        <v>401479</v>
      </c>
      <c r="G14" s="183">
        <v>3492</v>
      </c>
      <c r="H14" s="183">
        <v>1216645</v>
      </c>
      <c r="I14" s="183">
        <v>58818</v>
      </c>
      <c r="J14" s="183">
        <v>14388847</v>
      </c>
      <c r="K14" s="179"/>
    </row>
    <row r="15" spans="1:14" ht="18.75" customHeight="1" x14ac:dyDescent="0.2">
      <c r="A15" s="192"/>
      <c r="B15" s="193" t="s">
        <v>249</v>
      </c>
      <c r="C15" s="182">
        <v>49189</v>
      </c>
      <c r="D15" s="183">
        <v>10542255</v>
      </c>
      <c r="E15" s="183">
        <v>547</v>
      </c>
      <c r="F15" s="183">
        <v>152569</v>
      </c>
      <c r="G15" s="183">
        <v>2029</v>
      </c>
      <c r="H15" s="183">
        <v>702096</v>
      </c>
      <c r="I15" s="183">
        <v>46613</v>
      </c>
      <c r="J15" s="183">
        <v>9687590</v>
      </c>
      <c r="K15" s="179"/>
      <c r="N15" s="194"/>
    </row>
    <row r="16" spans="1:14" ht="18.75" customHeight="1" x14ac:dyDescent="0.2">
      <c r="A16" s="192"/>
      <c r="B16" s="193" t="s">
        <v>250</v>
      </c>
      <c r="C16" s="182">
        <v>13927</v>
      </c>
      <c r="D16" s="183">
        <v>5464716</v>
      </c>
      <c r="E16" s="183">
        <v>259</v>
      </c>
      <c r="F16" s="183">
        <v>248910</v>
      </c>
      <c r="G16" s="183">
        <v>1463</v>
      </c>
      <c r="H16" s="183">
        <v>514549</v>
      </c>
      <c r="I16" s="183">
        <v>12205</v>
      </c>
      <c r="J16" s="183">
        <v>4701257</v>
      </c>
      <c r="K16" s="179"/>
    </row>
    <row r="17" spans="1:12" ht="6.9" customHeight="1" x14ac:dyDescent="0.15">
      <c r="A17" s="195"/>
      <c r="B17" s="195"/>
      <c r="C17" s="186"/>
      <c r="D17" s="187"/>
      <c r="E17" s="187"/>
      <c r="F17" s="187"/>
      <c r="G17" s="187"/>
      <c r="H17" s="187"/>
      <c r="I17" s="187"/>
      <c r="J17" s="187"/>
      <c r="K17" s="179"/>
    </row>
    <row r="18" spans="1:12" ht="18.75" customHeight="1" x14ac:dyDescent="0.2">
      <c r="A18" s="448" t="s">
        <v>253</v>
      </c>
      <c r="B18" s="449"/>
      <c r="C18" s="183">
        <v>59316</v>
      </c>
      <c r="D18" s="183">
        <v>16161127</v>
      </c>
      <c r="E18" s="183">
        <v>776</v>
      </c>
      <c r="F18" s="183">
        <v>398949</v>
      </c>
      <c r="G18" s="183">
        <v>3380</v>
      </c>
      <c r="H18" s="183">
        <v>1163251</v>
      </c>
      <c r="I18" s="183">
        <v>55160</v>
      </c>
      <c r="J18" s="183">
        <v>14598927</v>
      </c>
      <c r="K18" s="196"/>
      <c r="L18" s="197"/>
    </row>
    <row r="19" spans="1:12" ht="18.75" customHeight="1" x14ac:dyDescent="0.2">
      <c r="A19" s="188"/>
      <c r="B19" s="189" t="s">
        <v>249</v>
      </c>
      <c r="C19" s="182">
        <v>45535</v>
      </c>
      <c r="D19" s="183">
        <v>10454082</v>
      </c>
      <c r="E19" s="183">
        <v>504</v>
      </c>
      <c r="F19" s="183">
        <v>140864</v>
      </c>
      <c r="G19" s="183">
        <v>2002</v>
      </c>
      <c r="H19" s="183">
        <v>705891</v>
      </c>
      <c r="I19" s="183">
        <v>43029</v>
      </c>
      <c r="J19" s="183">
        <v>9607327</v>
      </c>
      <c r="K19" s="196"/>
      <c r="L19" s="197"/>
    </row>
    <row r="20" spans="1:12" ht="18.75" customHeight="1" x14ac:dyDescent="0.2">
      <c r="A20" s="188"/>
      <c r="B20" s="189" t="s">
        <v>250</v>
      </c>
      <c r="C20" s="182">
        <v>13781</v>
      </c>
      <c r="D20" s="183">
        <v>5707045</v>
      </c>
      <c r="E20" s="183">
        <v>272</v>
      </c>
      <c r="F20" s="183">
        <v>258085</v>
      </c>
      <c r="G20" s="183">
        <v>1378</v>
      </c>
      <c r="H20" s="183">
        <v>457360</v>
      </c>
      <c r="I20" s="183">
        <v>12131</v>
      </c>
      <c r="J20" s="183">
        <v>4991600</v>
      </c>
      <c r="K20" s="196"/>
      <c r="L20" s="197"/>
    </row>
    <row r="21" spans="1:12" ht="6.9" customHeight="1" x14ac:dyDescent="0.15">
      <c r="A21" s="195"/>
      <c r="B21" s="195"/>
      <c r="C21" s="186"/>
      <c r="D21" s="187"/>
      <c r="E21" s="187"/>
      <c r="F21" s="187"/>
      <c r="G21" s="187"/>
      <c r="H21" s="187"/>
      <c r="I21" s="187"/>
      <c r="J21" s="187"/>
      <c r="K21" s="179"/>
    </row>
    <row r="22" spans="1:12" ht="18.75" customHeight="1" x14ac:dyDescent="0.2">
      <c r="A22" s="450" t="s">
        <v>254</v>
      </c>
      <c r="B22" s="451"/>
      <c r="C22" s="198">
        <v>56391</v>
      </c>
      <c r="D22" s="199">
        <v>16352784</v>
      </c>
      <c r="E22" s="199">
        <v>640</v>
      </c>
      <c r="F22" s="199">
        <v>319858</v>
      </c>
      <c r="G22" s="199">
        <v>3094</v>
      </c>
      <c r="H22" s="199">
        <v>1320980</v>
      </c>
      <c r="I22" s="199">
        <v>52657</v>
      </c>
      <c r="J22" s="199">
        <v>14711946</v>
      </c>
      <c r="K22" s="196"/>
      <c r="L22" s="197"/>
    </row>
    <row r="23" spans="1:12" ht="18.75" customHeight="1" x14ac:dyDescent="0.2">
      <c r="A23" s="188"/>
      <c r="B23" s="189" t="s">
        <v>249</v>
      </c>
      <c r="C23" s="182">
        <v>43888</v>
      </c>
      <c r="D23" s="183">
        <v>10673799</v>
      </c>
      <c r="E23" s="183">
        <v>428</v>
      </c>
      <c r="F23" s="183">
        <v>120811</v>
      </c>
      <c r="G23" s="183">
        <v>1952</v>
      </c>
      <c r="H23" s="183">
        <v>777572</v>
      </c>
      <c r="I23" s="183">
        <v>41508</v>
      </c>
      <c r="J23" s="183">
        <v>9775416</v>
      </c>
      <c r="K23" s="196"/>
      <c r="L23" s="197"/>
    </row>
    <row r="24" spans="1:12" ht="18.75" customHeight="1" thickBot="1" x14ac:dyDescent="0.25">
      <c r="A24" s="200"/>
      <c r="B24" s="201" t="s">
        <v>250</v>
      </c>
      <c r="C24" s="202">
        <v>12503</v>
      </c>
      <c r="D24" s="203">
        <v>5678985</v>
      </c>
      <c r="E24" s="203">
        <v>212</v>
      </c>
      <c r="F24" s="203">
        <v>199047</v>
      </c>
      <c r="G24" s="203">
        <v>1142</v>
      </c>
      <c r="H24" s="203">
        <v>543408</v>
      </c>
      <c r="I24" s="203">
        <v>11149</v>
      </c>
      <c r="J24" s="203">
        <v>4936530</v>
      </c>
      <c r="K24" s="196"/>
      <c r="L24" s="197"/>
    </row>
    <row r="25" spans="1:12" x14ac:dyDescent="0.15">
      <c r="A25" s="204" t="s">
        <v>255</v>
      </c>
      <c r="B25" s="205"/>
      <c r="C25" s="176"/>
      <c r="D25" s="176"/>
      <c r="E25" s="176"/>
      <c r="F25" s="176"/>
      <c r="G25" s="176"/>
      <c r="H25" s="176"/>
      <c r="I25" s="176"/>
      <c r="J25" s="195"/>
      <c r="K25" s="179"/>
    </row>
    <row r="26" spans="1:12" x14ac:dyDescent="0.2">
      <c r="A26" s="204" t="s">
        <v>256</v>
      </c>
      <c r="B26" s="206"/>
      <c r="K26" s="179"/>
    </row>
    <row r="27" spans="1:12" x14ac:dyDescent="0.2">
      <c r="K27" s="179"/>
    </row>
    <row r="28" spans="1:12" ht="19.2" x14ac:dyDescent="0.2">
      <c r="A28" s="207" t="s">
        <v>257</v>
      </c>
      <c r="B28" s="208"/>
      <c r="C28" s="208"/>
      <c r="D28" s="208"/>
      <c r="E28" s="208"/>
      <c r="F28" s="208"/>
      <c r="G28" s="208"/>
      <c r="H28" s="208"/>
      <c r="I28" s="208"/>
      <c r="J28" s="191"/>
      <c r="K28" s="179"/>
    </row>
    <row r="29" spans="1:12" ht="14.4" x14ac:dyDescent="0.2">
      <c r="A29" s="209" t="s">
        <v>258</v>
      </c>
      <c r="B29" s="210"/>
      <c r="C29" s="211"/>
      <c r="D29" s="211"/>
      <c r="E29" s="211"/>
      <c r="F29" s="211"/>
      <c r="G29" s="211"/>
      <c r="H29" s="211"/>
      <c r="I29" s="211"/>
      <c r="J29" s="191"/>
      <c r="K29" s="179"/>
    </row>
    <row r="30" spans="1:12" ht="13.8" thickBot="1" x14ac:dyDescent="0.25">
      <c r="A30" s="212" t="s">
        <v>259</v>
      </c>
      <c r="B30" s="213"/>
      <c r="C30" s="213"/>
      <c r="D30" s="213"/>
      <c r="E30" s="213"/>
      <c r="F30" s="214"/>
      <c r="G30" s="191"/>
      <c r="H30" s="213"/>
      <c r="I30" s="213"/>
      <c r="J30" s="200" t="s">
        <v>241</v>
      </c>
      <c r="K30" s="179"/>
    </row>
    <row r="31" spans="1:12" ht="15" customHeight="1" x14ac:dyDescent="0.2">
      <c r="A31" s="452" t="s">
        <v>61</v>
      </c>
      <c r="B31" s="453"/>
      <c r="C31" s="352" t="s">
        <v>118</v>
      </c>
      <c r="D31" s="354"/>
      <c r="E31" s="352" t="s">
        <v>260</v>
      </c>
      <c r="F31" s="354"/>
      <c r="G31" s="352" t="s">
        <v>261</v>
      </c>
      <c r="H31" s="354"/>
      <c r="I31" s="352" t="s">
        <v>262</v>
      </c>
      <c r="J31" s="353"/>
      <c r="K31" s="179"/>
    </row>
    <row r="32" spans="1:12" ht="15" customHeight="1" x14ac:dyDescent="0.2">
      <c r="A32" s="454"/>
      <c r="B32" s="455"/>
      <c r="C32" s="215" t="s">
        <v>246</v>
      </c>
      <c r="D32" s="215" t="s">
        <v>247</v>
      </c>
      <c r="E32" s="215" t="s">
        <v>246</v>
      </c>
      <c r="F32" s="215" t="s">
        <v>247</v>
      </c>
      <c r="G32" s="215" t="s">
        <v>246</v>
      </c>
      <c r="H32" s="215" t="s">
        <v>247</v>
      </c>
      <c r="I32" s="215" t="s">
        <v>246</v>
      </c>
      <c r="J32" s="216" t="s">
        <v>247</v>
      </c>
      <c r="K32" s="179"/>
    </row>
    <row r="33" spans="1:11" ht="23.1" customHeight="1" x14ac:dyDescent="0.2">
      <c r="A33" s="217" t="s">
        <v>263</v>
      </c>
      <c r="B33" s="217"/>
      <c r="C33" s="218">
        <v>14163</v>
      </c>
      <c r="D33" s="219">
        <v>14138132</v>
      </c>
      <c r="E33" s="219">
        <v>1435</v>
      </c>
      <c r="F33" s="219">
        <v>1184157</v>
      </c>
      <c r="G33" s="219">
        <v>6402</v>
      </c>
      <c r="H33" s="219">
        <v>5876758</v>
      </c>
      <c r="I33" s="219">
        <v>6326</v>
      </c>
      <c r="J33" s="219">
        <v>7077217</v>
      </c>
      <c r="K33" s="179"/>
    </row>
    <row r="34" spans="1:11" ht="23.1" customHeight="1" x14ac:dyDescent="0.2">
      <c r="A34" s="86" t="s">
        <v>264</v>
      </c>
      <c r="B34" s="86"/>
      <c r="C34" s="218">
        <v>13159</v>
      </c>
      <c r="D34" s="219">
        <v>13497310</v>
      </c>
      <c r="E34" s="219">
        <v>1426</v>
      </c>
      <c r="F34" s="220">
        <v>1011358</v>
      </c>
      <c r="G34" s="219">
        <v>5597</v>
      </c>
      <c r="H34" s="219">
        <v>5431019</v>
      </c>
      <c r="I34" s="219">
        <v>6137</v>
      </c>
      <c r="J34" s="219">
        <v>7054933</v>
      </c>
      <c r="K34" s="179"/>
    </row>
    <row r="35" spans="1:11" ht="23.1" customHeight="1" x14ac:dyDescent="0.2">
      <c r="A35" s="86" t="s">
        <v>265</v>
      </c>
      <c r="B35" s="86"/>
      <c r="C35" s="218">
        <v>13284</v>
      </c>
      <c r="D35" s="219">
        <v>13894745</v>
      </c>
      <c r="E35" s="219">
        <v>1393</v>
      </c>
      <c r="F35" s="220">
        <v>921031</v>
      </c>
      <c r="G35" s="219">
        <v>5551</v>
      </c>
      <c r="H35" s="219">
        <v>5631083</v>
      </c>
      <c r="I35" s="219">
        <v>6340</v>
      </c>
      <c r="J35" s="219">
        <v>7342631</v>
      </c>
      <c r="K35" s="179"/>
    </row>
    <row r="36" spans="1:11" ht="23.1" customHeight="1" x14ac:dyDescent="0.2">
      <c r="A36" s="86" t="s">
        <v>266</v>
      </c>
      <c r="B36" s="86"/>
      <c r="C36" s="218">
        <v>12072</v>
      </c>
      <c r="D36" s="219">
        <v>14728312</v>
      </c>
      <c r="E36" s="219">
        <v>1278</v>
      </c>
      <c r="F36" s="220">
        <v>975466</v>
      </c>
      <c r="G36" s="219">
        <v>4568</v>
      </c>
      <c r="H36" s="219">
        <v>5667577</v>
      </c>
      <c r="I36" s="219">
        <v>6226</v>
      </c>
      <c r="J36" s="219">
        <v>8085269</v>
      </c>
      <c r="K36" s="179"/>
    </row>
    <row r="37" spans="1:11" ht="23.1" customHeight="1" thickBot="1" x14ac:dyDescent="0.25">
      <c r="A37" s="99" t="s">
        <v>267</v>
      </c>
      <c r="B37" s="99"/>
      <c r="C37" s="221">
        <v>11266</v>
      </c>
      <c r="D37" s="222">
        <v>15172230</v>
      </c>
      <c r="E37" s="222">
        <v>1174</v>
      </c>
      <c r="F37" s="223">
        <v>1080238</v>
      </c>
      <c r="G37" s="222">
        <v>4275</v>
      </c>
      <c r="H37" s="222">
        <v>5852864</v>
      </c>
      <c r="I37" s="222">
        <v>5817</v>
      </c>
      <c r="J37" s="222">
        <v>8239128</v>
      </c>
      <c r="K37" s="179"/>
    </row>
    <row r="38" spans="1:11" ht="13.2" customHeight="1" x14ac:dyDescent="0.2">
      <c r="A38" s="204" t="s">
        <v>256</v>
      </c>
      <c r="B38" s="224"/>
      <c r="C38" s="225"/>
      <c r="D38" s="225"/>
      <c r="E38" s="225"/>
      <c r="F38" s="225"/>
      <c r="G38" s="225"/>
      <c r="H38" s="225"/>
      <c r="I38" s="225"/>
      <c r="J38" s="225"/>
      <c r="K38" s="179"/>
    </row>
    <row r="39" spans="1:11" x14ac:dyDescent="0.2">
      <c r="K39" s="179"/>
    </row>
    <row r="40" spans="1:11" ht="19.2" x14ac:dyDescent="0.2">
      <c r="A40" s="170" t="s">
        <v>268</v>
      </c>
      <c r="B40" s="171"/>
      <c r="C40" s="171"/>
      <c r="D40" s="171"/>
      <c r="E40" s="171"/>
      <c r="F40" s="226"/>
      <c r="G40" s="226"/>
      <c r="H40" s="226"/>
      <c r="I40" s="179"/>
    </row>
    <row r="41" spans="1:11" ht="14.4" x14ac:dyDescent="0.2">
      <c r="A41" s="173" t="s">
        <v>269</v>
      </c>
      <c r="B41" s="173"/>
      <c r="C41" s="227"/>
      <c r="D41" s="227"/>
      <c r="E41" s="227"/>
      <c r="F41" s="226"/>
      <c r="G41" s="226"/>
      <c r="H41" s="226"/>
      <c r="I41" s="179"/>
    </row>
    <row r="42" spans="1:11" ht="13.8" thickBot="1" x14ac:dyDescent="0.25">
      <c r="A42" s="177" t="s">
        <v>270</v>
      </c>
      <c r="B42" s="228"/>
      <c r="C42" s="177"/>
      <c r="D42" s="229"/>
      <c r="E42" s="177"/>
      <c r="F42" s="177"/>
      <c r="G42" s="177"/>
      <c r="H42" s="178" t="s">
        <v>271</v>
      </c>
      <c r="I42" s="179"/>
    </row>
    <row r="43" spans="1:11" ht="18.75" customHeight="1" x14ac:dyDescent="0.2">
      <c r="A43" s="446" t="s">
        <v>61</v>
      </c>
      <c r="B43" s="447"/>
      <c r="C43" s="230" t="s">
        <v>118</v>
      </c>
      <c r="D43" s="231" t="s">
        <v>272</v>
      </c>
      <c r="E43" s="232" t="s">
        <v>273</v>
      </c>
      <c r="F43" s="233" t="s">
        <v>274</v>
      </c>
      <c r="G43" s="234" t="s">
        <v>275</v>
      </c>
      <c r="H43" s="231" t="s">
        <v>121</v>
      </c>
      <c r="I43" s="179"/>
    </row>
    <row r="44" spans="1:11" ht="18.75" customHeight="1" x14ac:dyDescent="0.2">
      <c r="A44" s="217" t="s">
        <v>263</v>
      </c>
      <c r="B44" s="217"/>
      <c r="C44" s="235">
        <v>10781</v>
      </c>
      <c r="D44" s="236">
        <v>10765</v>
      </c>
      <c r="E44" s="236" t="s">
        <v>44</v>
      </c>
      <c r="F44" s="236" t="s">
        <v>44</v>
      </c>
      <c r="G44" s="236">
        <v>16</v>
      </c>
      <c r="H44" s="63" t="s">
        <v>44</v>
      </c>
      <c r="I44" s="236"/>
      <c r="J44" s="237"/>
    </row>
    <row r="45" spans="1:11" ht="18.75" customHeight="1" x14ac:dyDescent="0.2">
      <c r="A45" s="86" t="s">
        <v>276</v>
      </c>
      <c r="B45" s="86"/>
      <c r="C45" s="235">
        <v>10682</v>
      </c>
      <c r="D45" s="236">
        <v>10670</v>
      </c>
      <c r="E45" s="236" t="s">
        <v>44</v>
      </c>
      <c r="F45" s="236" t="s">
        <v>44</v>
      </c>
      <c r="G45" s="236">
        <v>12</v>
      </c>
      <c r="H45" s="63" t="s">
        <v>44</v>
      </c>
      <c r="I45" s="236"/>
      <c r="J45" s="237"/>
    </row>
    <row r="46" spans="1:11" ht="18.75" customHeight="1" x14ac:dyDescent="0.2">
      <c r="A46" s="86" t="s">
        <v>277</v>
      </c>
      <c r="B46" s="86"/>
      <c r="C46" s="235">
        <v>11129</v>
      </c>
      <c r="D46" s="236">
        <v>11129</v>
      </c>
      <c r="E46" s="236" t="s">
        <v>44</v>
      </c>
      <c r="F46" s="236" t="s">
        <v>44</v>
      </c>
      <c r="G46" s="236" t="s">
        <v>44</v>
      </c>
      <c r="H46" s="63" t="s">
        <v>44</v>
      </c>
      <c r="I46" s="236"/>
      <c r="J46" s="237"/>
    </row>
    <row r="47" spans="1:11" ht="18.75" customHeight="1" x14ac:dyDescent="0.2">
      <c r="A47" s="86" t="s">
        <v>278</v>
      </c>
      <c r="B47" s="86"/>
      <c r="C47" s="235">
        <v>11218</v>
      </c>
      <c r="D47" s="236">
        <v>11218</v>
      </c>
      <c r="E47" s="236" t="s">
        <v>44</v>
      </c>
      <c r="F47" s="236" t="s">
        <v>44</v>
      </c>
      <c r="G47" s="236" t="s">
        <v>44</v>
      </c>
      <c r="H47" s="63" t="s">
        <v>44</v>
      </c>
      <c r="I47" s="236"/>
      <c r="J47" s="237"/>
    </row>
    <row r="48" spans="1:11" ht="18.75" customHeight="1" thickBot="1" x14ac:dyDescent="0.25">
      <c r="A48" s="99" t="s">
        <v>279</v>
      </c>
      <c r="B48" s="99"/>
      <c r="C48" s="238">
        <v>11379</v>
      </c>
      <c r="D48" s="239">
        <v>11377</v>
      </c>
      <c r="E48" s="239" t="s">
        <v>280</v>
      </c>
      <c r="F48" s="239" t="s">
        <v>281</v>
      </c>
      <c r="G48" s="239">
        <v>2</v>
      </c>
      <c r="H48" s="240" t="s">
        <v>282</v>
      </c>
      <c r="I48" s="241"/>
      <c r="J48" s="242"/>
    </row>
    <row r="49" spans="7:11" x14ac:dyDescent="0.2">
      <c r="K49" s="179"/>
    </row>
    <row r="50" spans="7:11" x14ac:dyDescent="0.2">
      <c r="K50" s="179"/>
    </row>
    <row r="51" spans="7:11" x14ac:dyDescent="0.2">
      <c r="K51" s="179"/>
    </row>
    <row r="52" spans="7:11" x14ac:dyDescent="0.2">
      <c r="K52" s="179"/>
    </row>
    <row r="53" spans="7:11" x14ac:dyDescent="0.2">
      <c r="K53" s="179"/>
    </row>
    <row r="54" spans="7:11" x14ac:dyDescent="0.2">
      <c r="K54" s="179"/>
    </row>
    <row r="55" spans="7:11" x14ac:dyDescent="0.2">
      <c r="K55" s="179"/>
    </row>
    <row r="56" spans="7:11" x14ac:dyDescent="0.2">
      <c r="G56" s="179"/>
    </row>
  </sheetData>
  <mergeCells count="16">
    <mergeCell ref="I4:J4"/>
    <mergeCell ref="E31:F31"/>
    <mergeCell ref="G31:H31"/>
    <mergeCell ref="I31:J31"/>
    <mergeCell ref="A43:B43"/>
    <mergeCell ref="A10:B10"/>
    <mergeCell ref="A14:B14"/>
    <mergeCell ref="A18:B18"/>
    <mergeCell ref="A22:B22"/>
    <mergeCell ref="A31:B32"/>
    <mergeCell ref="C31:D31"/>
    <mergeCell ref="A6:B6"/>
    <mergeCell ref="A4:B5"/>
    <mergeCell ref="C4:D4"/>
    <mergeCell ref="E4:F4"/>
    <mergeCell ref="G4:H4"/>
  </mergeCells>
  <phoneticPr fontId="3"/>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E-1,2,3</vt:lpstr>
      <vt:lpstr>E-4,5</vt:lpstr>
      <vt:lpstr>E-6,7</vt:lpstr>
      <vt:lpstr>E-8,9</vt:lpstr>
      <vt:lpstr>E-10</vt:lpstr>
      <vt:lpstr>E-11,12,13</vt:lpstr>
      <vt:lpstr>'E-1,2,3'!Print_Area</vt:lpstr>
      <vt:lpstr>'E-11,12,13'!Print_Area</vt:lpstr>
      <vt:lpstr>'E-4,5'!Print_Area</vt:lpstr>
      <vt:lpstr>'E-6,7'!Print_Area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苗</dc:creator>
  <cp:lastModifiedBy>岡本　苗</cp:lastModifiedBy>
  <dcterms:created xsi:type="dcterms:W3CDTF">2025-05-26T00:10:39Z</dcterms:created>
  <dcterms:modified xsi:type="dcterms:W3CDTF">2025-06-17T06:18:54Z</dcterms:modified>
</cp:coreProperties>
</file>