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620\301_20250620（松）_【成績・実績】橋梁修繕工事（神村跨線橋）\"/>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8" sheetId="48" r:id="rId11"/>
    <sheet name="Ａ" sheetId="51" r:id="rId12"/>
    <sheet name="Ｂ" sheetId="41" r:id="rId13"/>
    <sheet name="Ｂ-2" sheetId="58" r:id="rId14"/>
    <sheet name="Ｄ" sheetId="29" r:id="rId15"/>
    <sheet name="Ｅ" sheetId="42" r:id="rId16"/>
  </sheets>
  <definedNames>
    <definedName name="_xlnm.Print_Area" localSheetId="1">'1'!$A$1:$H$32</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'8'!$A$1:$F$26</definedName>
    <definedName name="_xlnm.Print_Area" localSheetId="11">Ａ!$A$1:$I$60</definedName>
    <definedName name="_xlnm.Print_Area" localSheetId="12">Ｂ!$A$1:$I$60</definedName>
    <definedName name="_xlnm.Print_Area" localSheetId="13">'Ｂ-2'!$A$1:$I$62</definedName>
    <definedName name="_xlnm.Print_Area" localSheetId="14">Ｄ!$A$1:$I$60</definedName>
    <definedName name="_xlnm.Print_Area" localSheetId="15">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7" i="53" l="1"/>
  <c r="H26" i="53"/>
  <c r="H23" i="53"/>
  <c r="F23" i="53"/>
  <c r="E23" i="53"/>
  <c r="H21" i="53"/>
  <c r="H19" i="53"/>
  <c r="F19" i="53"/>
  <c r="E19" i="53"/>
  <c r="C16" i="61" l="1"/>
  <c r="D21" i="59"/>
  <c r="A5" i="56" l="1"/>
  <c r="B14" i="25" l="1"/>
  <c r="C18" i="38"/>
  <c r="B15" i="48"/>
  <c r="A4" i="43"/>
  <c r="A4" i="49"/>
</calcChain>
</file>

<file path=xl/sharedStrings.xml><?xml version="1.0" encoding="utf-8"?>
<sst xmlns="http://schemas.openxmlformats.org/spreadsheetml/2006/main" count="451" uniqueCount="299">
  <si>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</si>
  <si>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</si>
  <si>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</si>
  <si>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</si>
  <si>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</si>
  <si>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</si>
  <si>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</si>
  <si>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</si>
  <si>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</si>
  <si>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</si>
  <si>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</si>
  <si>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</si>
  <si>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</si>
  <si>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</si>
  <si>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</si>
  <si>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</si>
  <si>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</si>
  <si>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</si>
  <si>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</si>
  <si>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</si>
  <si>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</si>
  <si>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</si>
  <si>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</si>
  <si>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</si>
  <si>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</si>
  <si>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</si>
  <si>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</si>
  <si>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</si>
  <si>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</si>
  <si>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</si>
  <si>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</si>
  <si>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</si>
  <si>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</si>
  <si>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</si>
  <si>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</si>
  <si>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</si>
  <si>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</si>
  <si>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</si>
  <si>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</si>
  <si>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</si>
  <si>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</si>
  <si>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</si>
  <si>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</si>
  <si>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</si>
  <si>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</si>
  <si>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</si>
  <si>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</si>
  <si>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</si>
  <si>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</si>
  <si>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</si>
  <si>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</si>
  <si>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</si>
  <si>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</si>
  <si>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</si>
  <si>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</si>
  <si>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</si>
  <si>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</si>
  <si>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</si>
  <si>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</si>
  <si>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</si>
  <si>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</si>
  <si>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</si>
  <si>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</si>
  <si>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</si>
  <si>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</si>
  <si>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</si>
  <si>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</si>
  <si>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</si>
  <si>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</si>
  <si>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</si>
  <si>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</si>
  <si>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</si>
  <si>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</si>
  <si>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</si>
  <si>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</si>
  <si>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</si>
  <si>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</si>
  <si>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</si>
  <si>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</si>
  <si>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</si>
  <si>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</si>
  <si>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</si>
  <si>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</si>
  <si>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</si>
  <si>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</si>
  <si>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</si>
  <si>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</si>
  <si>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</si>
  <si>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</si>
  <si>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</si>
  <si>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</si>
  <si>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</si>
  <si>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</si>
  <si>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</si>
  <si>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</si>
  <si>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</si>
  <si>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</si>
  <si>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</si>
  <si>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</si>
  <si>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</si>
  <si>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</si>
  <si>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</si>
  <si>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</si>
  <si>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</si>
  <si>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</si>
  <si>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</si>
  <si>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</si>
  <si>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</si>
  <si>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</si>
  <si>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</si>
  <si>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</si>
  <si>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</si>
  <si>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</si>
  <si>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</si>
  <si>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</si>
  <si>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</si>
  <si>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</si>
  <si>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</si>
  <si>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</si>
  <si>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</si>
  <si>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</si>
  <si>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</si>
  <si>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</si>
  <si>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</si>
  <si>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</si>
  <si>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</si>
  <si>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</si>
  <si>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</si>
  <si>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</si>
  <si>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</si>
  <si>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</si>
  <si>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</si>
  <si>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</si>
  <si>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</si>
  <si>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</si>
  <si>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</si>
  <si>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</si>
  <si>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</si>
  <si>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</si>
  <si>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</si>
  <si>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</si>
  <si>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</si>
  <si>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</si>
  <si>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</si>
  <si>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</si>
  <si>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</si>
  <si>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</si>
  <si>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</si>
  <si>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</si>
  <si>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</si>
  <si>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</si>
  <si>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</si>
  <si>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</si>
  <si>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</si>
  <si>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</si>
  <si>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</si>
  <si>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</si>
  <si>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</si>
  <si>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</si>
  <si>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</si>
  <si>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</si>
  <si>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４ 工事成績確認提出書</t>
    <rPh sb="2" eb="4">
      <t>コウジ</t>
    </rPh>
    <rPh sb="4" eb="6">
      <t>セイセキ</t>
    </rPh>
    <rPh sb="6" eb="8">
      <t>カクニン</t>
    </rPh>
    <rPh sb="8" eb="10">
      <t>テイシュツ</t>
    </rPh>
    <rPh sb="10" eb="11">
      <t>ショ</t>
    </rPh>
    <phoneticPr fontId="2"/>
  </si>
  <si>
    <t>５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</si>
  <si>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</si>
  <si>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</si>
  <si>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</si>
  <si>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</si>
  <si>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</si>
  <si>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</si>
  <si>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</si>
  <si>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</si>
  <si>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</si>
  <si>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</si>
  <si>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</si>
  <si>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</si>
  <si>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</si>
  <si>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</si>
  <si>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</si>
  <si>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</si>
  <si>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様式8号</t>
    <rPh sb="0" eb="2">
      <t>ヨウシキ</t>
    </rPh>
    <rPh sb="3" eb="4">
      <t>ダイ７ゴウ</t>
    </rPh>
    <phoneticPr fontId="2"/>
  </si>
  <si>
    <t>シート「様式８号」に必要事項を入力</t>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</si>
  <si>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</si>
  <si>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</si>
  <si>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様式８号</t>
    <rPh sb="0" eb="2">
      <t>ヨウシキ</t>
    </rPh>
    <rPh sb="3" eb="4">
      <t>ゴウ</t>
    </rPh>
    <phoneticPr fontId="2"/>
  </si>
  <si>
    <t>工事成績確認提出書（様式８号）</t>
    <rPh sb="10" eb="12">
      <t>ヨウシキ</t>
    </rPh>
    <rPh sb="13" eb="14">
      <t>ゴウ</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</si>
  <si>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</si>
  <si>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</si>
  <si>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</si>
  <si>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施工体系</t>
    <rPh sb="0" eb="2">
      <t>セコウ</t>
    </rPh>
    <rPh sb="2" eb="4">
      <t>タイケイ</t>
    </rPh>
    <phoneticPr fontId="2"/>
  </si>
  <si>
    <t>工事名
（工事場所）</t>
    <phoneticPr fontId="2"/>
  </si>
  <si>
    <t>元請</t>
    <rPh sb="0" eb="2">
      <t>モトウケ</t>
    </rPh>
    <phoneticPr fontId="2"/>
  </si>
  <si>
    <t>下請</t>
    <rPh sb="0" eb="2">
      <t>シタウケ</t>
    </rPh>
    <phoneticPr fontId="2"/>
  </si>
  <si>
    <t>様式３－２号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</si>
  <si>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</si>
  <si>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</si>
  <si>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</si>
  <si>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</si>
  <si>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</si>
  <si>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</si>
  <si>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</si>
  <si>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</si>
  <si>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</si>
  <si>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</si>
  <si>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</si>
  <si>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</si>
  <si>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</si>
  <si>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</si>
  <si>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</si>
  <si>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</si>
  <si>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</si>
  <si>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</si>
  <si>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</si>
  <si>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</si>
  <si>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</si>
  <si>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</si>
  <si>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</si>
  <si>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</si>
  <si>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</si>
  <si>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</si>
  <si>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</si>
  <si>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</si>
  <si>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</si>
  <si>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</si>
  <si>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</si>
  <si>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</si>
  <si>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</si>
  <si>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</si>
  <si>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</si>
  <si>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</si>
  <si>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</si>
  <si>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</si>
  <si>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</si>
  <si>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</si>
  <si>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</si>
  <si>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</si>
  <si>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</si>
  <si>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</si>
  <si>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</si>
  <si>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</si>
  <si>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</si>
  <si>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</si>
  <si>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</si>
  <si>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</si>
  <si>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</si>
  <si>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</si>
  <si>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</si>
  <si>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</si>
  <si>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</si>
  <si>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</si>
  <si>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</si>
  <si>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３</t>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</si>
  <si>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</si>
  <si>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</si>
  <si>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</si>
  <si>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</si>
  <si>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</si>
  <si>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</si>
  <si>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</si>
  <si>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</si>
  <si>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</si>
  <si>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</si>
  <si>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</si>
  <si>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</si>
  <si>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</si>
  <si>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</si>
  <si>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</si>
  <si>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</si>
  <si>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</si>
  <si>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</si>
  <si>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</si>
  <si>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</si>
  <si>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</si>
  <si>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</si>
  <si>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</si>
  <si>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</si>
  <si>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</si>
  <si>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</si>
  <si>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</si>
  <si>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</si>
  <si>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</si>
  <si>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</si>
  <si>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</si>
  <si>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</si>
  <si>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</si>
  <si>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</si>
  <si>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</si>
  <si>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</si>
  <si>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</si>
  <si>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</si>
  <si>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</si>
  <si>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</si>
  <si>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</si>
  <si>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</si>
  <si>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</si>
  <si>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【注】　福山市（上下水道局・市民病院を含む。）が発注した土木一式工事の最終契約金額が５００万円以上のもので、２０２２年度（令和４年度）から２０２４年度（令和６年度）までに完成引渡しが完了した工事について、全て記入すること。（※行が不足する場合は追加すること。）</t>
    <rPh sb="14" eb="16">
      <t>シミン</t>
    </rPh>
    <rPh sb="16" eb="18">
      <t>ビョウイン</t>
    </rPh>
    <rPh sb="102" eb="103">
      <t>スベ</t>
    </rPh>
    <rPh sb="104" eb="106">
      <t>キニュウ</t>
    </rPh>
    <rPh sb="113" eb="114">
      <t>ギョウ</t>
    </rPh>
    <rPh sb="115" eb="117">
      <t>フソク</t>
    </rPh>
    <rPh sb="119" eb="121">
      <t>バアイ</t>
    </rPh>
    <rPh sb="122" eb="124">
      <t>ツイカ</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</si>
  <si>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</si>
  <si>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</si>
  <si>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</si>
  <si>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橋梁修繕工事（神村跨線橋）</t>
    <rPh sb="0" eb="2">
      <t>キョウリョウ</t>
    </rPh>
    <rPh sb="2" eb="4">
      <t>シュウゼン</t>
    </rPh>
    <rPh sb="4" eb="6">
      <t>コウジ</t>
    </rPh>
    <rPh sb="7" eb="9">
      <t>カミムラ</t>
    </rPh>
    <rPh sb="9" eb="12">
      <t>コセンキョウ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</si>
</sst>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0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Fill="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vertical="justify" wrapText="1"/>
    </xf>
    <xf numFmtId="0" fontId="9" fillId="0" borderId="0" xfId="0" applyFont="1" applyAlignment="1"/>
    <xf numFmtId="0" fontId="9" fillId="0" borderId="0" xfId="0" applyFont="1" applyFill="1" applyBorder="1" applyAlignment="1">
      <alignment horizontal="left" indent="1"/>
    </xf>
    <xf numFmtId="0" fontId="0" fillId="3" borderId="42" xfId="0" applyFill="1" applyBorder="1" applyAlignment="1">
      <alignment vertical="center"/>
    </xf>
    <xf numFmtId="0" fontId="9" fillId="3" borderId="42" xfId="0" applyFont="1" applyFill="1" applyBorder="1" applyAlignment="1">
      <alignment horizontal="left" indent="1"/>
    </xf>
    <xf numFmtId="0" fontId="0" fillId="3" borderId="43" xfId="0" applyFill="1" applyBorder="1" applyAlignment="1"/>
    <xf numFmtId="0" fontId="9" fillId="3" borderId="43" xfId="0" applyFont="1" applyFill="1" applyBorder="1" applyAlignment="1">
      <alignment horizontal="left" indent="1"/>
    </xf>
    <xf numFmtId="0" fontId="0" fillId="3" borderId="0" xfId="0" applyFill="1"/>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11" fillId="2" borderId="47" xfId="0" applyFont="1" applyFill="1" applyBorder="1" applyAlignment="1" applyProtection="1">
      <alignment horizontal="center" vertical="center" wrapText="1"/>
      <protection locked="0"/>
    </xf>
    <xf numFmtId="0" fontId="3" fillId="0" borderId="48" xfId="0" applyFont="1" applyFill="1" applyBorder="1" applyAlignment="1">
      <alignment horizontal="left" vertical="center"/>
    </xf>
    <xf numFmtId="0" fontId="12" fillId="0"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4"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3"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3" fillId="2" borderId="64" xfId="0" applyFont="1" applyFill="1" applyBorder="1" applyAlignment="1">
      <alignment horizontal="left" vertical="center" wrapText="1"/>
    </xf>
    <xf numFmtId="0" fontId="20" fillId="0" borderId="23" xfId="0" applyFont="1" applyBorder="1" applyAlignment="1">
      <alignment horizontal="left"/>
    </xf>
    <xf numFmtId="0" fontId="20" fillId="0" borderId="65" xfId="0" applyFont="1" applyBorder="1" applyAlignment="1">
      <alignment horizontal="left"/>
    </xf>
    <xf numFmtId="0" fontId="3" fillId="0" borderId="55"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13" fillId="2" borderId="60" xfId="0" applyFont="1" applyFill="1" applyBorder="1" applyAlignment="1">
      <alignment horizontal="left" vertical="center" wrapText="1"/>
    </xf>
    <xf numFmtId="0" fontId="20" fillId="0" borderId="47" xfId="0" applyFont="1" applyBorder="1" applyAlignment="1">
      <alignment horizontal="left"/>
    </xf>
    <xf numFmtId="0" fontId="20" fillId="0" borderId="61" xfId="0" applyFont="1" applyBorder="1" applyAlignment="1">
      <alignment horizontal="left"/>
    </xf>
    <xf numFmtId="0" fontId="13" fillId="0" borderId="7"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0" xfId="0" applyFill="1" applyBorder="1" applyAlignment="1">
      <alignment horizontal="center" vertical="center" textRotation="255"/>
    </xf>
    <xf numFmtId="0" fontId="0" fillId="3" borderId="55" xfId="0" applyFill="1" applyBorder="1" applyAlignment="1">
      <alignment horizontal="distributed" vertical="center" wrapText="1"/>
    </xf>
    <xf numFmtId="0" fontId="0" fillId="3" borderId="66" xfId="0" applyFill="1" applyBorder="1" applyAlignment="1">
      <alignment vertical="center"/>
    </xf>
    <xf numFmtId="0" fontId="0" fillId="3" borderId="55" xfId="0" applyFill="1" applyBorder="1" applyAlignment="1">
      <alignment horizontal="center" vertical="center" wrapText="1"/>
    </xf>
    <xf numFmtId="0" fontId="0" fillId="3" borderId="66" xfId="0" applyFill="1" applyBorder="1" applyAlignment="1">
      <alignment horizontal="center" vertical="center"/>
    </xf>
    <xf numFmtId="0" fontId="0" fillId="3" borderId="55" xfId="0" applyFill="1" applyBorder="1" applyAlignment="1">
      <alignment horizontal="center" vertical="center"/>
    </xf>
    <xf numFmtId="0" fontId="0" fillId="0" borderId="66" xfId="0" applyBorder="1" applyAlignment="1">
      <alignment vertical="center"/>
    </xf>
    <xf numFmtId="0" fontId="0" fillId="3" borderId="55" xfId="0" applyFill="1" applyBorder="1" applyAlignment="1">
      <alignment horizontal="center" vertical="center" shrinkToFit="1"/>
    </xf>
    <xf numFmtId="0" fontId="0" fillId="0" borderId="66" xfId="0" applyBorder="1" applyAlignment="1">
      <alignment vertical="center" shrinkToFi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21" fillId="0" borderId="0" xfId="0" applyFont="1" applyFill="1" applyAlignment="1">
      <alignment vertical="center" wrapText="1"/>
    </xf>
    <xf numFmtId="49" fontId="0" fillId="0" borderId="55" xfId="0" applyNumberFormat="1" applyFill="1" applyBorder="1" applyAlignment="1">
      <alignment horizontal="center" vertical="center" wrapText="1"/>
    </xf>
    <xf numFmtId="0" fontId="0" fillId="0" borderId="66" xfId="0" applyBorder="1" applyAlignment="1">
      <alignment vertical="center" wrapText="1"/>
    </xf>
    <xf numFmtId="0" fontId="0" fillId="3" borderId="55" xfId="0" applyFill="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7"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70" xfId="0" applyFill="1" applyBorder="1" applyAlignment="1">
      <alignment horizontal="center" vertical="center" wrapText="1"/>
    </xf>
    <xf numFmtId="0" fontId="0" fillId="0" borderId="71" xfId="0" applyFill="1" applyBorder="1" applyAlignment="1">
      <alignment horizontal="center" vertical="center" wrapText="1"/>
    </xf>
    <xf numFmtId="0" fontId="0" fillId="0" borderId="72"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55" xfId="0" applyFill="1" applyBorder="1" applyAlignment="1">
      <alignment horizontal="distributed" vertical="center"/>
    </xf>
    <xf numFmtId="0" fontId="3" fillId="0" borderId="0" xfId="0" applyFont="1" applyFill="1" applyAlignment="1">
      <alignment vertical="center" wrapText="1"/>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Alignment="1">
      <alignment vertical="center"/>
    </xf>
    <xf numFmtId="0" fontId="0" fillId="3" borderId="67" xfId="0" applyFill="1" applyBorder="1" applyAlignment="1">
      <alignment horizontal="left" vertical="center"/>
    </xf>
    <xf numFmtId="0" fontId="0" fillId="3" borderId="68" xfId="0"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5" fillId="3" borderId="55" xfId="0" applyFont="1" applyFill="1" applyBorder="1" applyAlignment="1">
      <alignment vertical="center"/>
    </xf>
    <xf numFmtId="0" fontId="5" fillId="3" borderId="32" xfId="0" applyFont="1" applyFill="1" applyBorder="1" applyAlignment="1">
      <alignment vertical="center"/>
    </xf>
    <xf numFmtId="0" fontId="5" fillId="3" borderId="66" xfId="0" applyFont="1" applyFill="1" applyBorder="1" applyAlignment="1">
      <alignment vertical="center"/>
    </xf>
    <xf numFmtId="0" fontId="0" fillId="3" borderId="43"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3" xfId="0" applyFont="1" applyFill="1" applyBorder="1" applyAlignment="1">
      <alignment horizontal="left" vertical="center" wrapText="1"/>
    </xf>
    <xf numFmtId="0" fontId="1" fillId="3" borderId="74"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6" xfId="0" applyFont="1" applyFill="1" applyBorder="1" applyAlignment="1">
      <alignment horizontal="left" vertical="center" indent="1"/>
    </xf>
    <xf numFmtId="0" fontId="1" fillId="3" borderId="77" xfId="0" applyFont="1" applyFill="1" applyBorder="1" applyAlignment="1">
      <alignment horizontal="left" vertical="center" indent="1"/>
    </xf>
    <xf numFmtId="0" fontId="1" fillId="0" borderId="77" xfId="0" applyFont="1" applyBorder="1" applyAlignment="1">
      <alignment horizontal="left" vertical="center" indent="1"/>
    </xf>
    <xf numFmtId="0" fontId="1" fillId="0" borderId="78"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55" xfId="0" applyNumberFormat="1" applyFont="1" applyFill="1" applyBorder="1" applyAlignment="1">
      <alignment horizontal="center" vertical="center" shrinkToFit="1"/>
    </xf>
    <xf numFmtId="49" fontId="0" fillId="0" borderId="66" xfId="0" applyNumberFormat="1" applyFont="1" applyFill="1" applyBorder="1" applyAlignment="1">
      <alignment horizontal="center" vertical="center" shrinkToFit="1"/>
    </xf>
    <xf numFmtId="49" fontId="0" fillId="0" borderId="55"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6"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4" xfId="0" applyFill="1" applyBorder="1" applyAlignment="1">
      <alignment horizontal="center" vertical="center"/>
    </xf>
    <xf numFmtId="0" fontId="0" fillId="3" borderId="75" xfId="0" applyFill="1" applyBorder="1" applyAlignment="1">
      <alignment horizontal="center" vertical="center"/>
    </xf>
    <xf numFmtId="0" fontId="0" fillId="3" borderId="17" xfId="0" applyFill="1" applyBorder="1" applyAlignment="1">
      <alignment horizontal="center" vertical="center"/>
    </xf>
    <xf numFmtId="0" fontId="0" fillId="3" borderId="73" xfId="0" applyFill="1" applyBorder="1" applyAlignment="1">
      <alignment horizontal="right" vertical="center"/>
    </xf>
    <xf numFmtId="0" fontId="0" fillId="3" borderId="75" xfId="0" applyFill="1" applyBorder="1" applyAlignment="1">
      <alignment horizontal="right" vertical="center"/>
    </xf>
    <xf numFmtId="0" fontId="0" fillId="3" borderId="77" xfId="0" applyFill="1" applyBorder="1" applyAlignment="1">
      <alignment horizontal="center" vertical="center"/>
    </xf>
    <xf numFmtId="0" fontId="0" fillId="3" borderId="7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19" xfId="0" applyFill="1" applyBorder="1" applyAlignment="1">
      <alignment horizontal="center" vertical="center" textRotation="255"/>
    </xf>
    <xf numFmtId="0" fontId="0" fillId="3" borderId="55" xfId="0" applyFill="1" applyBorder="1" applyAlignment="1">
      <alignment horizontal="left" vertical="center" indent="1"/>
    </xf>
    <xf numFmtId="0" fontId="0" fillId="3" borderId="66"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8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3" borderId="79" xfId="0" applyFill="1" applyBorder="1" applyAlignment="1">
      <alignment horizontal="left" readingOrder="1"/>
    </xf>
    <xf numFmtId="0" fontId="0" fillId="3" borderId="2" xfId="0" applyFill="1" applyBorder="1" applyAlignment="1">
      <alignment horizontal="left" readingOrder="1"/>
    </xf>
    <xf numFmtId="0" fontId="0" fillId="3" borderId="80"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1" xfId="0" applyFill="1" applyBorder="1" applyAlignment="1">
      <alignment horizontal="left" readingOrder="1"/>
    </xf>
    <xf numFmtId="0" fontId="0" fillId="3" borderId="86" xfId="0" applyFill="1" applyBorder="1" applyAlignment="1">
      <alignment horizontal="left" readingOrder="1"/>
    </xf>
    <xf numFmtId="0" fontId="0" fillId="0" borderId="0" xfId="0" applyFill="1" applyAlignment="1">
      <alignment wrapText="1"/>
    </xf>
    <xf numFmtId="0" fontId="0" fillId="3" borderId="87" xfId="0" applyFill="1" applyBorder="1" applyAlignment="1">
      <alignment horizontal="left" readingOrder="1"/>
    </xf>
    <xf numFmtId="0" fontId="0" fillId="3" borderId="88" xfId="0" applyFill="1" applyBorder="1" applyAlignment="1">
      <alignment horizontal="left" readingOrder="1"/>
    </xf>
    <xf numFmtId="0" fontId="0" fillId="3" borderId="89" xfId="0" applyFill="1" applyBorder="1" applyAlignment="1">
      <alignment horizontal="left" readingOrder="1"/>
    </xf>
    <xf numFmtId="0" fontId="5" fillId="2" borderId="1" xfId="0" applyFont="1" applyFill="1" applyBorder="1" applyAlignment="1">
      <alignment horizontal="left" vertical="center"/>
    </xf>
    <xf numFmtId="0" fontId="9" fillId="0" borderId="0" xfId="0" applyFont="1" applyAlignment="1">
      <alignment vertical="justify" wrapText="1"/>
    </xf>
    <xf numFmtId="0" fontId="0" fillId="0" borderId="0" xfId="0" applyFill="1" applyAlignment="1">
      <alignment horizontal="left" vertical="center" wrapText="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7" name="AutoShape 1"/>
        <xdr:cNvSpPr>
          <a:spLocks/>
        </xdr:cNvSpPr>
      </xdr:nvSpPr>
      <xdr:spPr bwMode="auto">
        <a:xfrm>
          <a:off x="2407920" y="5867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8" name="AutoShape 14"/>
        <xdr:cNvSpPr>
          <a:spLocks/>
        </xdr:cNvSpPr>
      </xdr:nvSpPr>
      <xdr:spPr bwMode="auto">
        <a:xfrm>
          <a:off x="2339340" y="15468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23" name="AutoShape 3"/>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24" name="Text Box 5"/>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96"/>
      <c r="E9" s="196"/>
    </row>
    <row r="10" spans="1:5" s="14" customFormat="1" ht="30" customHeight="1" x14ac:dyDescent="0.2">
      <c r="A10" s="24"/>
      <c r="B10" s="68" t="s">
        <v>52</v>
      </c>
      <c r="C10" s="5" t="s">
        <v>4</v>
      </c>
      <c r="D10" s="197"/>
      <c r="E10" s="197"/>
    </row>
    <row r="11" spans="1:5" s="14" customFormat="1" ht="30" customHeight="1" x14ac:dyDescent="0.2">
      <c r="C11" s="5" t="s">
        <v>5</v>
      </c>
      <c r="D11" s="197"/>
      <c r="E11" s="197"/>
    </row>
    <row r="12" spans="1:5" s="14" customFormat="1" ht="18" customHeight="1" x14ac:dyDescent="0.2">
      <c r="C12" s="5" t="s">
        <v>54</v>
      </c>
      <c r="D12" s="198"/>
      <c r="E12" s="198"/>
    </row>
    <row r="13" spans="1:5" ht="36" customHeight="1" x14ac:dyDescent="0.2">
      <c r="A13" s="14"/>
      <c r="B13" s="14"/>
      <c r="C13" s="5"/>
      <c r="D13" s="11"/>
    </row>
    <row r="14" spans="1:5" s="19" customFormat="1" ht="51" customHeight="1" x14ac:dyDescent="0.2">
      <c r="A14" s="69"/>
      <c r="B14" s="77" t="str">
        <f>'1'!A4</f>
        <v>橋梁修繕工事（神村跨線橋）</v>
      </c>
      <c r="C14" s="73"/>
      <c r="D14" s="70"/>
    </row>
    <row r="15" spans="1:5" s="19" customFormat="1" ht="36" customHeight="1" x14ac:dyDescent="0.2">
      <c r="A15" s="69"/>
      <c r="B15" s="194" t="s">
        <v>210</v>
      </c>
      <c r="C15" s="195"/>
      <c r="D15" s="195"/>
      <c r="E15" s="195"/>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185</v>
      </c>
    </row>
    <row r="19" spans="1:2" s="19" customFormat="1" ht="32.25" customHeight="1" x14ac:dyDescent="0.2">
      <c r="A19" s="19">
        <v>2</v>
      </c>
      <c r="B19" s="80" t="s">
        <v>211</v>
      </c>
    </row>
    <row r="20" spans="1:2" s="19" customFormat="1" ht="32.25" customHeight="1" x14ac:dyDescent="0.2">
      <c r="A20" s="19">
        <v>3</v>
      </c>
      <c r="B20" s="80" t="s">
        <v>212</v>
      </c>
    </row>
    <row r="21" spans="1:2" s="19" customFormat="1" ht="32.25" customHeight="1" x14ac:dyDescent="0.2">
      <c r="A21" s="19">
        <v>4</v>
      </c>
      <c r="B21" s="80" t="s">
        <v>184</v>
      </c>
    </row>
    <row r="22" spans="1:2" s="19" customFormat="1" ht="32.25" customHeight="1" x14ac:dyDescent="0.2">
      <c r="A22" s="19">
        <v>5</v>
      </c>
      <c r="B22" s="80" t="s">
        <v>34</v>
      </c>
    </row>
    <row r="23" spans="1:2" s="19" customFormat="1" ht="32.25" customHeight="1" x14ac:dyDescent="0.2">
      <c r="A23" s="19">
        <v>6</v>
      </c>
      <c r="B23" s="80" t="s">
        <v>72</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181</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239</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186</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400" t="str">
        <f>'1'!A4</f>
        <v>橋梁修繕工事（神村跨線橋）</v>
      </c>
      <c r="D18" s="400"/>
      <c r="E18" s="400"/>
      <c r="F18" s="400"/>
    </row>
    <row r="19" spans="1:6" ht="18" customHeight="1" thickBot="1" x14ac:dyDescent="0.25"/>
    <row r="20" spans="1:6" ht="30" customHeight="1" x14ac:dyDescent="0.2">
      <c r="A20" s="384" t="s">
        <v>40</v>
      </c>
      <c r="B20" s="390"/>
      <c r="C20" s="391"/>
      <c r="D20" s="391"/>
      <c r="E20" s="391"/>
      <c r="F20" s="392"/>
    </row>
    <row r="21" spans="1:6" ht="30" customHeight="1" x14ac:dyDescent="0.2">
      <c r="A21" s="385"/>
      <c r="B21" s="387"/>
      <c r="C21" s="388"/>
      <c r="D21" s="388"/>
      <c r="E21" s="388"/>
      <c r="F21" s="389"/>
    </row>
    <row r="22" spans="1:6" ht="30" customHeight="1" x14ac:dyDescent="0.2">
      <c r="A22" s="385"/>
      <c r="B22" s="387"/>
      <c r="C22" s="388"/>
      <c r="D22" s="388"/>
      <c r="E22" s="388"/>
      <c r="F22" s="389"/>
    </row>
    <row r="23" spans="1:6" ht="30" customHeight="1" x14ac:dyDescent="0.2">
      <c r="A23" s="385"/>
      <c r="B23" s="387"/>
      <c r="C23" s="388"/>
      <c r="D23" s="388"/>
      <c r="E23" s="388"/>
      <c r="F23" s="389"/>
    </row>
    <row r="24" spans="1:6" ht="30" customHeight="1" x14ac:dyDescent="0.2">
      <c r="A24" s="385"/>
      <c r="B24" s="387"/>
      <c r="C24" s="388"/>
      <c r="D24" s="388"/>
      <c r="E24" s="388"/>
      <c r="F24" s="389"/>
    </row>
    <row r="25" spans="1:6" ht="30" customHeight="1" x14ac:dyDescent="0.2">
      <c r="A25" s="385"/>
      <c r="B25" s="393"/>
      <c r="C25" s="394"/>
      <c r="D25" s="394"/>
      <c r="E25" s="394"/>
      <c r="F25" s="395"/>
    </row>
    <row r="26" spans="1:6" ht="30" customHeight="1" x14ac:dyDescent="0.2">
      <c r="A26" s="385"/>
      <c r="B26" s="387"/>
      <c r="C26" s="388"/>
      <c r="D26" s="388"/>
      <c r="E26" s="388"/>
      <c r="F26" s="389"/>
    </row>
    <row r="27" spans="1:6" ht="30" customHeight="1" x14ac:dyDescent="0.2">
      <c r="A27" s="385"/>
      <c r="B27" s="387"/>
      <c r="C27" s="388"/>
      <c r="D27" s="388"/>
      <c r="E27" s="388"/>
      <c r="F27" s="389"/>
    </row>
    <row r="28" spans="1:6" ht="30" customHeight="1" x14ac:dyDescent="0.2">
      <c r="A28" s="385"/>
      <c r="B28" s="387"/>
      <c r="C28" s="388"/>
      <c r="D28" s="388"/>
      <c r="E28" s="388"/>
      <c r="F28" s="389"/>
    </row>
    <row r="29" spans="1:6" ht="30" customHeight="1" thickBot="1" x14ac:dyDescent="0.25">
      <c r="A29" s="386"/>
      <c r="B29" s="397"/>
      <c r="C29" s="398"/>
      <c r="D29" s="398"/>
      <c r="E29" s="398"/>
      <c r="F29" s="399"/>
    </row>
    <row r="30" spans="1:6" x14ac:dyDescent="0.2">
      <c r="A30" s="1" t="s">
        <v>240</v>
      </c>
    </row>
    <row r="32" spans="1:6" x14ac:dyDescent="0.2">
      <c r="B32" s="396" t="s">
        <v>241</v>
      </c>
      <c r="C32" s="195"/>
      <c r="D32" s="195"/>
      <c r="E32" s="195"/>
      <c r="F32" s="195"/>
    </row>
    <row r="33" spans="2:6" ht="13.5" hidden="1" customHeight="1" x14ac:dyDescent="0.2">
      <c r="B33" s="195"/>
      <c r="C33" s="195"/>
      <c r="D33" s="195"/>
      <c r="E33" s="195"/>
      <c r="F33" s="195"/>
    </row>
    <row r="34" spans="2:6" ht="13.5" hidden="1" customHeight="1" x14ac:dyDescent="0.2">
      <c r="B34" s="195"/>
      <c r="C34" s="195"/>
      <c r="D34" s="195"/>
      <c r="E34" s="195"/>
      <c r="F34" s="195"/>
    </row>
    <row r="35" spans="2:6" ht="13.5" hidden="1" customHeight="1" x14ac:dyDescent="0.2">
      <c r="B35" s="195"/>
      <c r="C35" s="195"/>
      <c r="D35" s="195"/>
      <c r="E35" s="195"/>
      <c r="F35" s="195"/>
    </row>
    <row r="36" spans="2:6" ht="13.5" hidden="1" customHeight="1" x14ac:dyDescent="0.2">
      <c r="B36" s="195"/>
      <c r="C36" s="195"/>
      <c r="D36" s="195"/>
      <c r="E36" s="195"/>
      <c r="F36" s="195"/>
    </row>
    <row r="37" spans="2:6" ht="13.5" hidden="1" customHeight="1" x14ac:dyDescent="0.2">
      <c r="B37" s="195"/>
      <c r="C37" s="195"/>
      <c r="D37" s="195"/>
      <c r="E37" s="195"/>
      <c r="F37" s="195"/>
    </row>
    <row r="38" spans="2:6" ht="13.5" hidden="1" customHeight="1" x14ac:dyDescent="0.2">
      <c r="B38" s="195"/>
      <c r="C38" s="195"/>
      <c r="D38" s="195"/>
      <c r="E38" s="195"/>
      <c r="F38" s="195"/>
    </row>
    <row r="39" spans="2:6" ht="13.5" hidden="1" customHeight="1" x14ac:dyDescent="0.2">
      <c r="B39" s="195"/>
      <c r="C39" s="195"/>
      <c r="D39" s="195"/>
      <c r="E39" s="195"/>
      <c r="F39" s="195"/>
    </row>
    <row r="40" spans="2:6" ht="13.5" hidden="1" customHeight="1" x14ac:dyDescent="0.2">
      <c r="B40" s="195"/>
      <c r="C40" s="195"/>
      <c r="D40" s="195"/>
      <c r="E40" s="195"/>
      <c r="F40" s="195"/>
    </row>
    <row r="41" spans="2:6" ht="13.5" hidden="1" customHeight="1" x14ac:dyDescent="0.2">
      <c r="B41" s="195"/>
      <c r="C41" s="195"/>
      <c r="D41" s="195"/>
      <c r="E41" s="195"/>
      <c r="F41" s="195"/>
    </row>
    <row r="42" spans="2:6" ht="13.5" hidden="1" customHeight="1" x14ac:dyDescent="0.2">
      <c r="B42" s="195"/>
      <c r="C42" s="195"/>
      <c r="D42" s="195"/>
      <c r="E42" s="195"/>
      <c r="F42" s="195"/>
    </row>
    <row r="43" spans="2:6" ht="13.5" hidden="1" customHeight="1" x14ac:dyDescent="0.2">
      <c r="B43" s="195"/>
      <c r="C43" s="195"/>
      <c r="D43" s="195"/>
      <c r="E43" s="195"/>
      <c r="F43" s="195"/>
    </row>
    <row r="44" spans="2:6" ht="13.5" hidden="1" customHeight="1" x14ac:dyDescent="0.2">
      <c r="B44" s="195"/>
      <c r="C44" s="195"/>
      <c r="D44" s="195"/>
      <c r="E44" s="195"/>
      <c r="F44" s="195"/>
    </row>
    <row r="45" spans="2:6" ht="13.5" hidden="1" customHeight="1" x14ac:dyDescent="0.2">
      <c r="B45" s="195"/>
      <c r="C45" s="195"/>
      <c r="D45" s="195"/>
      <c r="E45" s="195"/>
      <c r="F45" s="195"/>
    </row>
    <row r="46" spans="2:6" ht="13.5" hidden="1" customHeight="1" x14ac:dyDescent="0.2">
      <c r="B46" s="195"/>
      <c r="C46" s="195"/>
      <c r="D46" s="195"/>
      <c r="E46" s="195"/>
      <c r="F46" s="195"/>
    </row>
    <row r="47" spans="2:6" ht="13.5" hidden="1" customHeight="1" x14ac:dyDescent="0.2">
      <c r="B47" s="195"/>
      <c r="C47" s="195"/>
      <c r="D47" s="195"/>
      <c r="E47" s="195"/>
      <c r="F47" s="195"/>
    </row>
    <row r="48" spans="2:6" ht="13.5" hidden="1" customHeight="1" x14ac:dyDescent="0.2">
      <c r="B48" s="195"/>
      <c r="C48" s="195"/>
      <c r="D48" s="195"/>
      <c r="E48" s="195"/>
      <c r="F48" s="195"/>
    </row>
    <row r="49" spans="2:6" ht="13.5" hidden="1" customHeight="1" x14ac:dyDescent="0.2">
      <c r="B49" s="195"/>
      <c r="C49" s="195"/>
      <c r="D49" s="195"/>
      <c r="E49" s="195"/>
      <c r="F49" s="195"/>
    </row>
    <row r="50" spans="2:6" ht="13.5" hidden="1" customHeight="1" x14ac:dyDescent="0.2">
      <c r="B50" s="195"/>
      <c r="C50" s="195"/>
      <c r="D50" s="195"/>
      <c r="E50" s="195"/>
      <c r="F50" s="195"/>
    </row>
    <row r="51" spans="2:6" ht="13.5" hidden="1" customHeight="1" x14ac:dyDescent="0.2">
      <c r="B51" s="195"/>
      <c r="C51" s="195"/>
      <c r="D51" s="195"/>
      <c r="E51" s="195"/>
      <c r="F51" s="195"/>
    </row>
    <row r="52" spans="2:6" ht="13.5" hidden="1" customHeight="1" x14ac:dyDescent="0.2">
      <c r="B52" s="195"/>
      <c r="C52" s="195"/>
      <c r="D52" s="195"/>
      <c r="E52" s="195"/>
      <c r="F52" s="195"/>
    </row>
    <row r="53" spans="2:6" ht="13.5" hidden="1" customHeight="1" x14ac:dyDescent="0.2">
      <c r="B53" s="195"/>
      <c r="C53" s="195"/>
      <c r="D53" s="195"/>
      <c r="E53" s="195"/>
      <c r="F53" s="195"/>
    </row>
    <row r="54" spans="2:6" x14ac:dyDescent="0.2">
      <c r="B54" s="195"/>
      <c r="C54" s="195"/>
      <c r="D54" s="195"/>
      <c r="E54" s="195"/>
      <c r="F54" s="195"/>
    </row>
    <row r="56" spans="2:6" ht="14.25" customHeight="1" x14ac:dyDescent="0.2"/>
    <row r="57" spans="2:6" ht="14.25" hidden="1" customHeight="1" x14ac:dyDescent="0.2">
      <c r="B57" s="1" t="s">
        <v>239</v>
      </c>
    </row>
    <row r="58" spans="2:6" ht="14.25" hidden="1" customHeight="1" x14ac:dyDescent="0.2">
      <c r="B58" s="1" t="s">
        <v>163</v>
      </c>
    </row>
    <row r="59" spans="2:6" ht="14.25" hidden="1" customHeight="1" x14ac:dyDescent="0.2">
      <c r="B59" s="1" t="s">
        <v>164</v>
      </c>
    </row>
    <row r="60" spans="2:6" ht="14.25" hidden="1" customHeight="1" x14ac:dyDescent="0.2">
      <c r="B60" s="1" t="s">
        <v>182</v>
      </c>
    </row>
    <row r="61" spans="2:6" ht="14.25" hidden="1" customHeight="1" x14ac:dyDescent="0.2">
      <c r="B61" s="1" t="s">
        <v>43</v>
      </c>
    </row>
    <row r="62" spans="2:6" ht="14.25" hidden="1" customHeight="1" x14ac:dyDescent="0.2">
      <c r="B62" s="1" t="s">
        <v>165</v>
      </c>
    </row>
    <row r="63" spans="2:6" ht="14.25" hidden="1" customHeight="1" x14ac:dyDescent="0.2">
      <c r="B63" s="1" t="s">
        <v>166</v>
      </c>
    </row>
    <row r="64" spans="2:6" ht="14.25" hidden="1" customHeight="1" x14ac:dyDescent="0.2">
      <c r="B64" s="1" t="s">
        <v>167</v>
      </c>
    </row>
    <row r="65" spans="2:2" ht="14.25" hidden="1" customHeight="1" x14ac:dyDescent="0.2">
      <c r="B65" s="1" t="s">
        <v>168</v>
      </c>
    </row>
    <row r="66" spans="2:2" ht="14.25" hidden="1" customHeight="1" x14ac:dyDescent="0.2">
      <c r="B66" s="1" t="s">
        <v>169</v>
      </c>
    </row>
    <row r="67" spans="2:2" ht="14.25" hidden="1" customHeight="1" x14ac:dyDescent="0.2">
      <c r="B67" s="1" t="s">
        <v>170</v>
      </c>
    </row>
    <row r="68" spans="2:2" ht="14.25" hidden="1" customHeight="1" x14ac:dyDescent="0.2">
      <c r="B68" s="1" t="s">
        <v>171</v>
      </c>
    </row>
    <row r="69" spans="2:2" ht="14.25" hidden="1" customHeight="1" x14ac:dyDescent="0.2">
      <c r="B69" s="1" t="s">
        <v>172</v>
      </c>
    </row>
    <row r="70" spans="2:2" ht="14.25" hidden="1" customHeight="1" x14ac:dyDescent="0.2">
      <c r="B70" s="1" t="s">
        <v>173</v>
      </c>
    </row>
    <row r="71" spans="2:2" ht="14.25" hidden="1" customHeight="1" x14ac:dyDescent="0.2">
      <c r="B71" s="1" t="s">
        <v>174</v>
      </c>
    </row>
    <row r="72" spans="2:2" ht="14.25" hidden="1" customHeight="1" x14ac:dyDescent="0.2">
      <c r="B72" s="1" t="s">
        <v>175</v>
      </c>
    </row>
    <row r="73" spans="2:2" ht="14.25" hidden="1" customHeight="1" x14ac:dyDescent="0.2">
      <c r="B73" s="1" t="s">
        <v>176</v>
      </c>
    </row>
    <row r="74" spans="2:2" ht="14.25" hidden="1" customHeight="1" x14ac:dyDescent="0.2">
      <c r="B74" s="1" t="s">
        <v>177</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topLeftCell="A7" zoomScaleNormal="100" workbookViewId="0">
      <selection activeCell="B25" sqref="B25"/>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183</v>
      </c>
    </row>
    <row r="2" spans="1:6" ht="37.5" customHeight="1" x14ac:dyDescent="0.2">
      <c r="A2" s="64"/>
      <c r="B2" s="11"/>
      <c r="C2" s="11"/>
      <c r="D2" s="11"/>
      <c r="E2" s="11"/>
    </row>
    <row r="3" spans="1:6" ht="30" customHeight="1" x14ac:dyDescent="0.2">
      <c r="A3" s="2" t="s">
        <v>130</v>
      </c>
      <c r="B3" s="12"/>
      <c r="C3" s="12"/>
      <c r="D3" s="12"/>
      <c r="E3" s="12"/>
      <c r="F3" s="12"/>
    </row>
    <row r="4" spans="1:6" ht="15" customHeight="1" x14ac:dyDescent="0.2">
      <c r="A4" s="2"/>
      <c r="B4" s="12"/>
      <c r="C4" s="12"/>
      <c r="D4" s="12"/>
      <c r="E4" s="12"/>
    </row>
    <row r="5" spans="1:6" ht="30" customHeight="1" x14ac:dyDescent="0.2">
      <c r="A5" s="2"/>
      <c r="B5" s="12"/>
      <c r="C5" s="12"/>
      <c r="E5" s="152"/>
      <c r="F5" s="25" t="s">
        <v>45</v>
      </c>
    </row>
    <row r="6" spans="1:6" ht="30" customHeight="1" x14ac:dyDescent="0.2">
      <c r="A6" s="13"/>
      <c r="B6" s="12"/>
      <c r="C6" s="12"/>
      <c r="D6" s="12"/>
      <c r="E6" s="12"/>
    </row>
    <row r="7" spans="1:6" ht="30" customHeight="1" x14ac:dyDescent="0.2">
      <c r="A7" s="13"/>
      <c r="B7" s="21" t="s">
        <v>129</v>
      </c>
      <c r="C7" s="14" t="s">
        <v>58</v>
      </c>
      <c r="D7" s="12"/>
      <c r="E7" s="12"/>
    </row>
    <row r="8" spans="1:6" ht="50.1" customHeight="1" x14ac:dyDescent="0.2">
      <c r="A8" s="13"/>
      <c r="B8" s="15"/>
      <c r="C8" s="14"/>
      <c r="D8" s="12"/>
      <c r="E8" s="12"/>
    </row>
    <row r="9" spans="1:6" s="14" customFormat="1" ht="30" customHeight="1" x14ac:dyDescent="0.2">
      <c r="A9" s="23"/>
      <c r="C9" s="5" t="s">
        <v>7</v>
      </c>
      <c r="D9" s="151"/>
      <c r="E9" s="151"/>
      <c r="F9" s="150"/>
    </row>
    <row r="10" spans="1:6" s="14" customFormat="1" ht="30" customHeight="1" x14ac:dyDescent="0.2">
      <c r="A10" s="24"/>
      <c r="B10" s="68" t="s">
        <v>52</v>
      </c>
      <c r="C10" s="5" t="s">
        <v>30</v>
      </c>
      <c r="D10" s="151"/>
      <c r="E10" s="151"/>
      <c r="F10" s="150"/>
    </row>
    <row r="11" spans="1:6" s="14" customFormat="1" ht="30" customHeight="1" x14ac:dyDescent="0.2">
      <c r="C11" s="5" t="s">
        <v>31</v>
      </c>
      <c r="D11" s="149"/>
      <c r="E11" s="149"/>
      <c r="F11" s="148"/>
    </row>
    <row r="12" spans="1:6" s="14" customFormat="1" ht="18.75" customHeight="1" x14ac:dyDescent="0.2">
      <c r="C12" s="5"/>
      <c r="D12" s="147"/>
      <c r="E12" s="147"/>
      <c r="F12" s="81" t="s">
        <v>229</v>
      </c>
    </row>
    <row r="13" spans="1:6" s="14" customFormat="1" ht="18" customHeight="1" x14ac:dyDescent="0.2">
      <c r="C13" s="5"/>
      <c r="D13" s="147"/>
      <c r="E13" s="147"/>
      <c r="F13" s="110"/>
    </row>
    <row r="14" spans="1:6" ht="36" customHeight="1" x14ac:dyDescent="0.2">
      <c r="A14" s="14"/>
      <c r="B14" s="14"/>
      <c r="C14" s="5"/>
      <c r="D14" s="11"/>
      <c r="E14" s="11"/>
    </row>
    <row r="15" spans="1:6" s="19" customFormat="1" ht="51" customHeight="1" x14ac:dyDescent="0.2">
      <c r="A15" s="142"/>
      <c r="B15" s="77" t="str">
        <f>'1'!A4</f>
        <v>橋梁修繕工事（神村跨線橋）</v>
      </c>
      <c r="C15" s="146"/>
      <c r="D15" s="145"/>
      <c r="E15" s="145"/>
    </row>
    <row r="16" spans="1:6" s="19" customFormat="1" ht="36" customHeight="1" x14ac:dyDescent="0.2">
      <c r="A16" s="142"/>
      <c r="B16" s="401" t="s">
        <v>242</v>
      </c>
      <c r="C16" s="195"/>
      <c r="D16" s="195"/>
      <c r="E16" s="195"/>
      <c r="F16" s="195"/>
    </row>
    <row r="17" spans="1:6" s="19" customFormat="1" ht="37.5" customHeight="1" x14ac:dyDescent="0.2">
      <c r="A17" s="142"/>
      <c r="B17" s="145"/>
      <c r="C17" s="79"/>
      <c r="D17" s="79"/>
      <c r="E17" s="79"/>
      <c r="F17" s="79"/>
    </row>
    <row r="18" spans="1:6" s="19" customFormat="1" ht="13.5" customHeight="1" x14ac:dyDescent="0.2">
      <c r="A18" s="142"/>
      <c r="B18" s="144" t="s">
        <v>128</v>
      </c>
      <c r="C18" s="143" t="s">
        <v>127</v>
      </c>
      <c r="D18" s="143" t="s">
        <v>94</v>
      </c>
      <c r="E18" s="143" t="s">
        <v>126</v>
      </c>
      <c r="F18" s="143" t="s">
        <v>125</v>
      </c>
    </row>
    <row r="19" spans="1:6" s="19" customFormat="1" ht="30" customHeight="1" x14ac:dyDescent="0.2">
      <c r="A19" s="142"/>
      <c r="B19" s="141"/>
      <c r="C19" s="140"/>
      <c r="D19" s="140"/>
      <c r="E19" s="140"/>
      <c r="F19" s="140"/>
    </row>
    <row r="20" spans="1:6" s="19" customFormat="1" ht="30" customHeight="1" x14ac:dyDescent="0.2">
      <c r="A20" s="142"/>
      <c r="B20" s="141"/>
      <c r="C20" s="140"/>
      <c r="D20" s="140"/>
      <c r="E20" s="140"/>
      <c r="F20" s="140"/>
    </row>
    <row r="21" spans="1:6" s="19" customFormat="1" ht="30" customHeight="1" x14ac:dyDescent="0.2">
      <c r="A21" s="142"/>
      <c r="B21" s="141"/>
      <c r="C21" s="140"/>
      <c r="D21" s="140"/>
      <c r="E21" s="140"/>
      <c r="F21" s="140"/>
    </row>
    <row r="22" spans="1:6" s="19" customFormat="1" ht="30" customHeight="1" x14ac:dyDescent="0.2">
      <c r="A22" s="142"/>
      <c r="B22" s="141"/>
      <c r="C22" s="140"/>
      <c r="D22" s="140"/>
      <c r="E22" s="140"/>
      <c r="F22" s="140"/>
    </row>
    <row r="23" spans="1:6" ht="24.9" customHeight="1" x14ac:dyDescent="0.2"/>
    <row r="24" spans="1:6" s="19" customFormat="1" ht="55.5" customHeight="1" x14ac:dyDescent="0.2">
      <c r="B24" s="402" t="s">
        <v>294</v>
      </c>
      <c r="C24" s="402"/>
      <c r="D24" s="402"/>
      <c r="E24" s="402"/>
      <c r="F24" s="402"/>
    </row>
    <row r="25" spans="1:6" s="19" customFormat="1" ht="30.75" customHeight="1" x14ac:dyDescent="0.2">
      <c r="B25" s="80"/>
    </row>
    <row r="26" spans="1:6" s="19" customFormat="1" ht="30.75" customHeight="1" x14ac:dyDescent="0.2">
      <c r="B26" s="80"/>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148</v>
      </c>
      <c r="E1" s="403"/>
      <c r="F1" s="404"/>
      <c r="G1" s="404"/>
      <c r="H1" s="404"/>
      <c r="I1" s="404"/>
    </row>
    <row r="2" spans="1:9" x14ac:dyDescent="0.2">
      <c r="A2" s="22" t="s">
        <v>149</v>
      </c>
    </row>
    <row r="3" spans="1:9" x14ac:dyDescent="0.2">
      <c r="A3" s="22" t="s">
        <v>150</v>
      </c>
    </row>
    <row r="4" spans="1:9" x14ac:dyDescent="0.2">
      <c r="A4" s="75" t="s">
        <v>243</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F5" sqref="F5"/>
    </sheetView>
  </sheetViews>
  <sheetFormatPr defaultColWidth="9" defaultRowHeight="13.2" x14ac:dyDescent="0.2"/>
  <cols>
    <col min="1" max="9" width="9.6640625" style="22" customWidth="1"/>
    <col min="10" max="16384" width="9" style="22"/>
  </cols>
  <sheetData>
    <row r="1" spans="1:9" x14ac:dyDescent="0.2">
      <c r="A1" s="9" t="s">
        <v>67</v>
      </c>
      <c r="E1" s="403"/>
      <c r="F1" s="404"/>
      <c r="G1" s="404"/>
      <c r="H1" s="404"/>
      <c r="I1" s="404"/>
    </row>
    <row r="2" spans="1:9" x14ac:dyDescent="0.2">
      <c r="A2" s="22" t="s">
        <v>69</v>
      </c>
    </row>
    <row r="3" spans="1:9" x14ac:dyDescent="0.2">
      <c r="A3" s="193" t="s">
        <v>295</v>
      </c>
    </row>
    <row r="4" spans="1:9" x14ac:dyDescent="0.2">
      <c r="A4" s="22" t="s">
        <v>99</v>
      </c>
    </row>
    <row r="5" spans="1:9" x14ac:dyDescent="0.2">
      <c r="A5" s="88" t="s">
        <v>100</v>
      </c>
    </row>
    <row r="6" spans="1:9" x14ac:dyDescent="0.2">
      <c r="A6" s="193" t="s">
        <v>295</v>
      </c>
    </row>
    <row r="7" spans="1:9" x14ac:dyDescent="0.2">
      <c r="A7" s="193" t="s">
        <v>296</v>
      </c>
    </row>
    <row r="8" spans="1:9" s="189" customFormat="1" ht="26.4" customHeight="1" x14ac:dyDescent="0.2">
      <c r="A8" s="405" t="s">
        <v>258</v>
      </c>
      <c r="B8" s="405"/>
      <c r="C8" s="405"/>
      <c r="D8" s="405"/>
      <c r="E8" s="405"/>
      <c r="F8" s="405"/>
      <c r="G8" s="405"/>
      <c r="H8" s="405"/>
      <c r="I8" s="405"/>
    </row>
    <row r="9" spans="1:9" x14ac:dyDescent="0.2">
      <c r="A9" s="75" t="s">
        <v>243</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F5" sqref="F5"/>
    </sheetView>
  </sheetViews>
  <sheetFormatPr defaultColWidth="9" defaultRowHeight="13.2" x14ac:dyDescent="0.2"/>
  <cols>
    <col min="1" max="9" width="9.6640625" style="22" customWidth="1"/>
    <col min="10" max="16384" width="9" style="22"/>
  </cols>
  <sheetData>
    <row r="1" spans="1:9" x14ac:dyDescent="0.2">
      <c r="A1" s="9" t="s">
        <v>198</v>
      </c>
      <c r="E1" s="406" t="s">
        <v>193</v>
      </c>
      <c r="F1" s="404"/>
      <c r="G1" s="404"/>
      <c r="H1" s="404"/>
      <c r="I1" s="404"/>
    </row>
    <row r="2" spans="1:9" x14ac:dyDescent="0.2">
      <c r="A2" s="22" t="s">
        <v>199</v>
      </c>
    </row>
    <row r="3" spans="1:9" x14ac:dyDescent="0.2">
      <c r="A3" s="88" t="s">
        <v>244</v>
      </c>
    </row>
    <row r="4" spans="1:9" x14ac:dyDescent="0.2">
      <c r="A4" s="193" t="s">
        <v>297</v>
      </c>
    </row>
    <row r="6" spans="1:9" x14ac:dyDescent="0.2">
      <c r="A6" s="88"/>
    </row>
    <row r="7" spans="1:9" x14ac:dyDescent="0.2">
      <c r="A7" s="75" t="s">
        <v>243</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403"/>
      <c r="F1" s="404"/>
      <c r="G1" s="404"/>
      <c r="H1" s="404"/>
      <c r="I1" s="404"/>
    </row>
    <row r="2" spans="1:9" x14ac:dyDescent="0.2">
      <c r="A2" s="22" t="s">
        <v>41</v>
      </c>
      <c r="H2" s="62"/>
    </row>
    <row r="3" spans="1:9" x14ac:dyDescent="0.2">
      <c r="A3" s="75" t="s">
        <v>243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70</v>
      </c>
      <c r="E1" s="403"/>
      <c r="F1" s="404"/>
      <c r="G1" s="404"/>
      <c r="H1" s="404"/>
      <c r="I1" s="404"/>
    </row>
    <row r="2" spans="1:9" x14ac:dyDescent="0.2">
      <c r="A2" s="22" t="s">
        <v>71</v>
      </c>
      <c r="H2" s="62"/>
    </row>
    <row r="3" spans="1:9" x14ac:dyDescent="0.2">
      <c r="A3" s="75" t="s">
        <v>243</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114</v>
      </c>
      <c r="AA1" s="199" t="s">
        <v>103</v>
      </c>
      <c r="AB1" s="199"/>
      <c r="AC1" s="199"/>
      <c r="AD1" s="199" t="s">
        <v>104</v>
      </c>
      <c r="AE1" s="199"/>
      <c r="AF1" s="199"/>
      <c r="AG1" s="200" t="s">
        <v>115</v>
      </c>
      <c r="AH1" s="200"/>
      <c r="AI1" s="200"/>
      <c r="AJ1" s="124" t="s">
        <v>105</v>
      </c>
      <c r="AK1" s="124" t="s">
        <v>106</v>
      </c>
      <c r="AL1" s="124" t="s">
        <v>107</v>
      </c>
      <c r="AM1" s="124" t="s">
        <v>108</v>
      </c>
      <c r="AN1" s="124" t="s">
        <v>109</v>
      </c>
      <c r="AO1" s="124" t="s">
        <v>110</v>
      </c>
      <c r="AP1" s="124" t="s">
        <v>111</v>
      </c>
    </row>
    <row r="2" spans="1:42" ht="12" customHeight="1" x14ac:dyDescent="0.2">
      <c r="A2" s="64"/>
      <c r="AA2" s="125" t="s">
        <v>13</v>
      </c>
      <c r="AB2" s="126" t="s">
        <v>16</v>
      </c>
      <c r="AC2" s="127" t="s">
        <v>16</v>
      </c>
      <c r="AD2" s="125" t="s">
        <v>13</v>
      </c>
      <c r="AE2" s="126" t="s">
        <v>16</v>
      </c>
      <c r="AF2" s="127" t="s">
        <v>16</v>
      </c>
      <c r="AG2" s="125" t="s">
        <v>13</v>
      </c>
      <c r="AH2" s="126" t="s">
        <v>16</v>
      </c>
      <c r="AI2" s="127" t="s">
        <v>16</v>
      </c>
      <c r="AJ2" s="125" t="s">
        <v>13</v>
      </c>
      <c r="AK2" s="126" t="s">
        <v>16</v>
      </c>
      <c r="AL2" s="126" t="s">
        <v>16</v>
      </c>
      <c r="AM2" s="126" t="s">
        <v>16</v>
      </c>
      <c r="AN2" s="126" t="s">
        <v>16</v>
      </c>
      <c r="AO2" s="126" t="s">
        <v>16</v>
      </c>
      <c r="AP2" s="126" t="s">
        <v>16</v>
      </c>
    </row>
    <row r="3" spans="1:42" ht="21" x14ac:dyDescent="0.2">
      <c r="A3" s="2" t="s">
        <v>48</v>
      </c>
      <c r="B3" s="42"/>
      <c r="C3" s="42"/>
      <c r="D3" s="42"/>
      <c r="E3" s="42"/>
      <c r="F3" s="42"/>
      <c r="G3" s="42"/>
      <c r="H3" s="42"/>
      <c r="AA3" s="125" t="s">
        <v>17</v>
      </c>
      <c r="AB3" s="126" t="s">
        <v>18</v>
      </c>
      <c r="AC3" s="127" t="s">
        <v>112</v>
      </c>
      <c r="AD3" s="126" t="s">
        <v>23</v>
      </c>
      <c r="AE3" s="126" t="s">
        <v>288</v>
      </c>
      <c r="AF3" s="127" t="s">
        <v>21</v>
      </c>
      <c r="AG3" s="126" t="s">
        <v>23</v>
      </c>
      <c r="AH3" s="126" t="s">
        <v>290</v>
      </c>
      <c r="AI3" s="127" t="s">
        <v>21</v>
      </c>
      <c r="AJ3" s="126" t="s">
        <v>25</v>
      </c>
      <c r="AK3" s="126" t="s">
        <v>28</v>
      </c>
      <c r="AL3" s="126" t="s">
        <v>203</v>
      </c>
      <c r="AM3" s="126" t="s">
        <v>116</v>
      </c>
      <c r="AN3" s="126" t="s">
        <v>29</v>
      </c>
      <c r="AO3" s="126" t="s">
        <v>55</v>
      </c>
      <c r="AP3" s="126" t="s">
        <v>113</v>
      </c>
    </row>
    <row r="4" spans="1:42" s="1" customFormat="1" ht="24.9" customHeight="1" x14ac:dyDescent="0.2">
      <c r="A4" s="13" t="s">
        <v>298</v>
      </c>
      <c r="B4" s="12"/>
      <c r="C4" s="12"/>
      <c r="D4" s="12"/>
      <c r="E4" s="12"/>
      <c r="F4" s="12"/>
      <c r="G4" s="12"/>
      <c r="H4" s="12"/>
      <c r="AA4" s="125" t="s">
        <v>19</v>
      </c>
      <c r="AB4" s="126" t="s">
        <v>18</v>
      </c>
      <c r="AC4" s="127" t="s">
        <v>112</v>
      </c>
      <c r="AD4" s="126" t="s">
        <v>24</v>
      </c>
      <c r="AE4" s="126" t="s">
        <v>289</v>
      </c>
      <c r="AF4" s="127" t="s">
        <v>21</v>
      </c>
      <c r="AG4" s="126" t="s">
        <v>24</v>
      </c>
      <c r="AH4" s="133" t="s">
        <v>291</v>
      </c>
      <c r="AI4" s="127" t="s">
        <v>21</v>
      </c>
      <c r="AJ4" s="126" t="s">
        <v>26</v>
      </c>
      <c r="AK4" s="128" t="s">
        <v>112</v>
      </c>
      <c r="AL4" s="128" t="s">
        <v>112</v>
      </c>
      <c r="AM4" s="128" t="s">
        <v>112</v>
      </c>
      <c r="AN4" s="128" t="s">
        <v>112</v>
      </c>
      <c r="AO4" s="128" t="s">
        <v>112</v>
      </c>
      <c r="AP4" s="128" t="s">
        <v>112</v>
      </c>
    </row>
    <row r="5" spans="1:42" s="1" customFormat="1" ht="15" customHeight="1" x14ac:dyDescent="0.2">
      <c r="A5" s="13"/>
      <c r="B5" s="12"/>
      <c r="C5" s="12"/>
      <c r="D5" s="12"/>
      <c r="E5" s="12"/>
      <c r="F5" s="12"/>
      <c r="G5" s="201" t="s">
        <v>44</v>
      </c>
      <c r="H5" s="202"/>
      <c r="AA5" s="125" t="s">
        <v>20</v>
      </c>
      <c r="AB5" s="126" t="s">
        <v>178</v>
      </c>
      <c r="AC5" s="127" t="s">
        <v>21</v>
      </c>
      <c r="AD5" s="126"/>
      <c r="AE5" s="126"/>
      <c r="AF5" s="18"/>
      <c r="AG5" s="18"/>
      <c r="AH5" s="18"/>
      <c r="AI5" s="18"/>
      <c r="AJ5" s="14"/>
      <c r="AK5" s="14"/>
      <c r="AL5" s="14"/>
      <c r="AM5" s="14"/>
      <c r="AN5" s="14"/>
      <c r="AO5" s="14"/>
      <c r="AP5" s="14"/>
    </row>
    <row r="6" spans="1:42" s="46" customFormat="1" ht="15" customHeight="1" x14ac:dyDescent="0.15">
      <c r="A6" s="47" t="s">
        <v>27</v>
      </c>
      <c r="D6" s="49"/>
      <c r="E6" s="48"/>
      <c r="F6" s="48"/>
      <c r="G6" s="48"/>
      <c r="H6" s="48"/>
      <c r="AA6" s="125" t="s">
        <v>22</v>
      </c>
      <c r="AB6" s="126" t="s">
        <v>178</v>
      </c>
      <c r="AC6" s="127" t="s">
        <v>21</v>
      </c>
      <c r="AD6" s="126"/>
      <c r="AE6" s="126"/>
      <c r="AF6" s="18"/>
      <c r="AJ6" s="129"/>
      <c r="AK6" s="129"/>
      <c r="AL6" s="129"/>
      <c r="AM6" s="129"/>
      <c r="AN6" s="129"/>
      <c r="AO6" s="129"/>
      <c r="AP6" s="129"/>
    </row>
    <row r="7" spans="1:42" s="46" customFormat="1" ht="12" customHeight="1" x14ac:dyDescent="0.15">
      <c r="A7" s="47"/>
      <c r="D7" s="49"/>
      <c r="E7" s="48"/>
      <c r="F7" s="48"/>
      <c r="G7" s="48"/>
      <c r="H7" s="48"/>
      <c r="AA7" s="129"/>
      <c r="AB7" s="129"/>
      <c r="AC7" s="129"/>
      <c r="AD7" s="129"/>
      <c r="AE7" s="129"/>
      <c r="AF7" s="129"/>
      <c r="AG7" s="129"/>
      <c r="AH7" s="129"/>
      <c r="AI7" s="129"/>
      <c r="AJ7" s="129"/>
      <c r="AK7" s="129"/>
      <c r="AL7" s="129"/>
      <c r="AM7" s="129"/>
      <c r="AN7" s="129"/>
      <c r="AO7" s="129"/>
      <c r="AP7" s="129"/>
    </row>
    <row r="8" spans="1:42" s="18" customFormat="1" ht="24.9" customHeight="1" x14ac:dyDescent="0.15">
      <c r="A8" s="44"/>
      <c r="E8" s="20" t="s">
        <v>7</v>
      </c>
      <c r="F8" s="203"/>
      <c r="G8" s="203"/>
      <c r="H8" s="203"/>
      <c r="AG8" s="129"/>
    </row>
    <row r="9" spans="1:42" s="18" customFormat="1" ht="24.9" customHeight="1" x14ac:dyDescent="0.2">
      <c r="D9" s="67" t="s">
        <v>49</v>
      </c>
      <c r="E9" s="20" t="s">
        <v>30</v>
      </c>
      <c r="F9" s="204"/>
      <c r="G9" s="204"/>
      <c r="H9" s="204"/>
      <c r="AG9" s="60"/>
      <c r="AH9" s="60"/>
      <c r="AI9" s="60"/>
    </row>
    <row r="10" spans="1:42" s="18" customFormat="1" ht="24.9" customHeight="1" x14ac:dyDescent="0.2">
      <c r="D10" s="50"/>
      <c r="E10" s="20" t="s">
        <v>31</v>
      </c>
      <c r="F10" s="204"/>
      <c r="G10" s="204"/>
      <c r="H10" s="204"/>
      <c r="AG10" s="60"/>
      <c r="AH10" s="60"/>
      <c r="AI10" s="60"/>
    </row>
    <row r="11" spans="1:42" s="18" customFormat="1" ht="17.399999999999999" customHeight="1" x14ac:dyDescent="0.2">
      <c r="D11" s="45" t="s">
        <v>33</v>
      </c>
      <c r="E11" s="65" t="s">
        <v>151</v>
      </c>
      <c r="F11" s="215"/>
      <c r="G11" s="216"/>
      <c r="H11" s="216"/>
    </row>
    <row r="12" spans="1:42" s="18" customFormat="1" ht="17.399999999999999" customHeight="1" x14ac:dyDescent="0.2">
      <c r="D12" s="63"/>
      <c r="E12" s="65" t="s">
        <v>54</v>
      </c>
      <c r="F12" s="217"/>
      <c r="G12" s="218"/>
      <c r="H12" s="218"/>
    </row>
    <row r="13" spans="1:42" s="46" customFormat="1" ht="9.9" customHeight="1" x14ac:dyDescent="0.15">
      <c r="AA13" s="129"/>
      <c r="AB13" s="129"/>
      <c r="AC13" s="129"/>
      <c r="AD13" s="129"/>
      <c r="AE13" s="129"/>
      <c r="AF13" s="129"/>
      <c r="AG13" s="129"/>
      <c r="AH13" s="129"/>
      <c r="AI13" s="129"/>
      <c r="AJ13" s="129"/>
      <c r="AK13" s="129"/>
      <c r="AL13" s="129"/>
      <c r="AM13" s="129"/>
      <c r="AN13" s="129"/>
      <c r="AO13" s="129"/>
      <c r="AP13" s="129"/>
    </row>
    <row r="14" spans="1:42" s="46" customFormat="1" ht="35.1" customHeight="1" x14ac:dyDescent="0.15">
      <c r="A14" s="219" t="s">
        <v>213</v>
      </c>
      <c r="B14" s="220"/>
      <c r="C14" s="220"/>
      <c r="D14" s="220"/>
      <c r="E14" s="220"/>
      <c r="F14" s="220"/>
      <c r="G14" s="220"/>
      <c r="H14" s="220"/>
      <c r="AA14" s="129"/>
      <c r="AB14" s="129"/>
      <c r="AC14" s="129"/>
      <c r="AD14" s="129"/>
      <c r="AE14" s="129"/>
      <c r="AF14" s="129"/>
      <c r="AG14" s="129"/>
      <c r="AH14" s="129"/>
      <c r="AI14" s="129"/>
      <c r="AJ14" s="129"/>
      <c r="AK14" s="129"/>
      <c r="AL14" s="129"/>
      <c r="AM14" s="129"/>
      <c r="AN14" s="129"/>
      <c r="AO14" s="129"/>
      <c r="AP14" s="129"/>
    </row>
    <row r="15" spans="1:42" s="60" customFormat="1" ht="12" customHeight="1" x14ac:dyDescent="0.2">
      <c r="A15" s="58" t="s">
        <v>8</v>
      </c>
      <c r="B15" s="59" t="s">
        <v>214</v>
      </c>
    </row>
    <row r="16" spans="1:42" s="60" customFormat="1" ht="22.5" customHeight="1" thickBot="1" x14ac:dyDescent="0.25">
      <c r="A16" s="61" t="s">
        <v>9</v>
      </c>
      <c r="B16" s="221" t="s">
        <v>215</v>
      </c>
      <c r="C16" s="222"/>
      <c r="D16" s="222"/>
      <c r="E16" s="222"/>
      <c r="F16" s="222"/>
      <c r="G16" s="222"/>
      <c r="H16" s="222"/>
    </row>
    <row r="17" spans="1:43" s="18" customFormat="1" ht="39.9" customHeight="1" thickBot="1" x14ac:dyDescent="0.25">
      <c r="A17" s="52" t="s">
        <v>10</v>
      </c>
      <c r="B17" s="53"/>
      <c r="C17" s="53"/>
      <c r="D17" s="54"/>
      <c r="E17" s="55" t="s">
        <v>11</v>
      </c>
      <c r="F17" s="56" t="s">
        <v>12</v>
      </c>
      <c r="G17" s="57" t="s">
        <v>152</v>
      </c>
      <c r="H17" s="76" t="s">
        <v>153</v>
      </c>
    </row>
    <row r="18" spans="1:43" s="87" customFormat="1" ht="35.1" customHeight="1" thickTop="1" x14ac:dyDescent="0.15">
      <c r="A18" s="223" t="s">
        <v>156</v>
      </c>
      <c r="B18" s="224"/>
      <c r="C18" s="224"/>
      <c r="D18" s="225"/>
      <c r="E18" s="120" t="s">
        <v>157</v>
      </c>
      <c r="F18" s="121" t="s">
        <v>66</v>
      </c>
      <c r="G18" s="177"/>
      <c r="H18" s="123" t="s">
        <v>158</v>
      </c>
    </row>
    <row r="19" spans="1:43" s="87" customFormat="1" ht="45" customHeight="1" thickBot="1" x14ac:dyDescent="0.2">
      <c r="A19" s="176"/>
      <c r="B19" s="226" t="s">
        <v>159</v>
      </c>
      <c r="C19" s="227"/>
      <c r="D19" s="178" t="s">
        <v>13</v>
      </c>
      <c r="E19" s="170" t="str">
        <f>VLOOKUP(D19,$AA$2:$AC$6,2)</f>
        <v>（表示欄です）</v>
      </c>
      <c r="F19" s="179" t="str">
        <f>VLOOKUP(D19,$AA$2:$AC$6,3)</f>
        <v>（表示欄です）</v>
      </c>
      <c r="G19" s="100" t="s">
        <v>13</v>
      </c>
      <c r="H19" s="171" t="str">
        <f>VLOOKUP($G19,$AJ$2:$AP$4,2)</f>
        <v>（表示欄です）</v>
      </c>
    </row>
    <row r="20" spans="1:43" s="87" customFormat="1" ht="95.4" customHeight="1" thickTop="1" x14ac:dyDescent="0.2">
      <c r="A20" s="228" t="s">
        <v>154</v>
      </c>
      <c r="B20" s="229"/>
      <c r="C20" s="229"/>
      <c r="D20" s="230"/>
      <c r="E20" s="93" t="s">
        <v>200</v>
      </c>
      <c r="F20" s="94" t="s">
        <v>66</v>
      </c>
      <c r="G20" s="95"/>
      <c r="H20" s="96" t="s">
        <v>216</v>
      </c>
    </row>
    <row r="21" spans="1:43" s="87" customFormat="1" ht="61.8" customHeight="1" x14ac:dyDescent="0.15">
      <c r="A21" s="97"/>
      <c r="B21" s="98" t="s">
        <v>68</v>
      </c>
      <c r="C21" s="231" t="s">
        <v>287</v>
      </c>
      <c r="D21" s="210"/>
      <c r="E21" s="211"/>
      <c r="F21" s="99" t="s">
        <v>15</v>
      </c>
      <c r="G21" s="100" t="s">
        <v>25</v>
      </c>
      <c r="H21" s="89" t="str">
        <f>VLOOKUP(G21,$AJ$2:$AP$4,3)</f>
        <v>シート「B」及びシート「B-２」に電子情報を貼付</v>
      </c>
    </row>
    <row r="22" spans="1:43" s="87" customFormat="1" ht="72.599999999999994" customHeight="1" x14ac:dyDescent="0.15">
      <c r="A22" s="223" t="s">
        <v>160</v>
      </c>
      <c r="B22" s="224"/>
      <c r="C22" s="224"/>
      <c r="D22" s="225"/>
      <c r="E22" s="120" t="s">
        <v>201</v>
      </c>
      <c r="F22" s="121" t="s">
        <v>66</v>
      </c>
      <c r="G22" s="122"/>
      <c r="H22" s="123" t="s">
        <v>202</v>
      </c>
      <c r="AA22" s="48"/>
      <c r="AB22" s="48"/>
      <c r="AC22" s="48"/>
      <c r="AD22" s="48"/>
      <c r="AE22" s="48"/>
      <c r="AF22" s="48"/>
      <c r="AG22" s="48"/>
      <c r="AH22" s="48"/>
      <c r="AI22" s="48"/>
      <c r="AJ22" s="48"/>
      <c r="AK22" s="48"/>
      <c r="AL22" s="48"/>
      <c r="AM22" s="48"/>
      <c r="AN22" s="48"/>
      <c r="AO22" s="48"/>
      <c r="AP22" s="48"/>
    </row>
    <row r="23" spans="1:43" s="87" customFormat="1" ht="90" customHeight="1" x14ac:dyDescent="0.15">
      <c r="A23" s="116"/>
      <c r="B23" s="98" t="s">
        <v>68</v>
      </c>
      <c r="C23" s="115" t="s">
        <v>101</v>
      </c>
      <c r="D23" s="117" t="s">
        <v>13</v>
      </c>
      <c r="E23" s="118" t="str">
        <f>VLOOKUP(D23,$AD$2:$AF$4,2)</f>
        <v>（表示欄です）</v>
      </c>
      <c r="F23" s="119" t="str">
        <f>VLOOKUP(D23,$AD$2:$AF$4,3)</f>
        <v>（表示欄です）</v>
      </c>
      <c r="G23" s="100" t="s">
        <v>25</v>
      </c>
      <c r="H23" s="89" t="str">
        <f>VLOOKUP(G23,$AJ$2:$AP$4,3)</f>
        <v>シート「B」及びシート「B-２」に電子情報を貼付</v>
      </c>
      <c r="AA23" s="48"/>
      <c r="AB23" s="48"/>
      <c r="AC23" s="48"/>
      <c r="AD23" s="48"/>
      <c r="AE23" s="48"/>
      <c r="AF23" s="48"/>
      <c r="AG23" s="48"/>
      <c r="AH23" s="48"/>
      <c r="AI23" s="48"/>
      <c r="AJ23" s="48"/>
      <c r="AK23" s="48"/>
      <c r="AL23" s="48"/>
      <c r="AM23" s="48"/>
      <c r="AN23" s="48"/>
      <c r="AO23" s="48"/>
      <c r="AP23" s="48"/>
      <c r="AQ23" s="18"/>
    </row>
    <row r="24" spans="1:43" s="87" customFormat="1" ht="35.25" customHeight="1" thickBot="1" x14ac:dyDescent="0.25">
      <c r="A24" s="234" t="s">
        <v>161</v>
      </c>
      <c r="B24" s="235"/>
      <c r="C24" s="235"/>
      <c r="D24" s="236"/>
      <c r="E24" s="172" t="s">
        <v>179</v>
      </c>
      <c r="F24" s="173" t="s">
        <v>66</v>
      </c>
      <c r="G24" s="174"/>
      <c r="H24" s="175" t="s">
        <v>180</v>
      </c>
    </row>
    <row r="25" spans="1:43" s="87" customFormat="1" ht="22.5" customHeight="1" thickTop="1" x14ac:dyDescent="0.15">
      <c r="A25" s="223" t="s">
        <v>162</v>
      </c>
      <c r="B25" s="237"/>
      <c r="C25" s="237"/>
      <c r="D25" s="237"/>
      <c r="E25" s="90"/>
      <c r="F25" s="91"/>
      <c r="G25" s="90"/>
      <c r="H25" s="92"/>
      <c r="AA25" s="48"/>
      <c r="AB25" s="48"/>
      <c r="AC25" s="48"/>
      <c r="AD25" s="48"/>
      <c r="AE25" s="48"/>
      <c r="AF25" s="48"/>
      <c r="AG25" s="48"/>
      <c r="AH25" s="48"/>
      <c r="AI25" s="48"/>
      <c r="AJ25" s="48"/>
      <c r="AK25" s="48"/>
      <c r="AL25" s="48"/>
      <c r="AM25" s="48"/>
      <c r="AN25" s="48"/>
      <c r="AO25" s="48"/>
      <c r="AP25" s="48"/>
      <c r="AQ25" s="18"/>
    </row>
    <row r="26" spans="1:43" s="18" customFormat="1" ht="48" customHeight="1" x14ac:dyDescent="0.15">
      <c r="A26" s="205"/>
      <c r="B26" s="207" t="s">
        <v>32</v>
      </c>
      <c r="C26" s="209" t="s">
        <v>14</v>
      </c>
      <c r="D26" s="210"/>
      <c r="E26" s="211"/>
      <c r="F26" s="99" t="s">
        <v>15</v>
      </c>
      <c r="G26" s="100" t="s">
        <v>13</v>
      </c>
      <c r="H26" s="89" t="str">
        <f>VLOOKUP(G26,$AJ$2:$AP$4,5)</f>
        <v>（表示欄です）</v>
      </c>
      <c r="I26" s="87"/>
      <c r="J26" s="87"/>
      <c r="K26" s="87"/>
      <c r="L26" s="87"/>
      <c r="M26" s="87"/>
      <c r="N26" s="87"/>
      <c r="O26" s="87"/>
      <c r="P26" s="87"/>
      <c r="Q26" s="87"/>
      <c r="R26" s="87"/>
      <c r="S26" s="87"/>
      <c r="T26" s="87"/>
      <c r="U26" s="87"/>
      <c r="V26" s="87"/>
      <c r="W26" s="87"/>
      <c r="X26" s="87"/>
      <c r="Y26" s="87"/>
    </row>
    <row r="27" spans="1:43" s="18" customFormat="1" ht="48" customHeight="1" thickBot="1" x14ac:dyDescent="0.2">
      <c r="A27" s="206"/>
      <c r="B27" s="208"/>
      <c r="C27" s="212" t="s">
        <v>72</v>
      </c>
      <c r="D27" s="213"/>
      <c r="E27" s="214"/>
      <c r="F27" s="130" t="s">
        <v>15</v>
      </c>
      <c r="G27" s="131" t="s">
        <v>13</v>
      </c>
      <c r="H27" s="132" t="str">
        <f>VLOOKUP(G27,$AJ$2:$AP$4,6)</f>
        <v>（表示欄です）</v>
      </c>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46"/>
    </row>
    <row r="28" spans="1:43" s="46" customFormat="1" ht="9.9" customHeight="1" x14ac:dyDescent="0.15">
      <c r="A28" s="78" t="s">
        <v>155</v>
      </c>
      <c r="F28" s="51"/>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60"/>
    </row>
    <row r="29" spans="1:43" s="43" customFormat="1" ht="24.75" customHeight="1" x14ac:dyDescent="0.15">
      <c r="A29" s="232" t="s">
        <v>217</v>
      </c>
      <c r="B29" s="232"/>
      <c r="C29" s="232"/>
      <c r="D29" s="232"/>
      <c r="E29" s="232"/>
      <c r="F29" s="232"/>
      <c r="G29" s="232"/>
      <c r="H29" s="232"/>
      <c r="I29" s="87"/>
      <c r="J29" s="87"/>
      <c r="K29" s="87"/>
      <c r="L29" s="87"/>
      <c r="M29" s="87"/>
      <c r="N29" s="87"/>
      <c r="O29" s="87"/>
      <c r="P29" s="87"/>
      <c r="Q29" s="87"/>
      <c r="R29" s="87"/>
      <c r="S29" s="87"/>
      <c r="T29" s="87"/>
      <c r="U29" s="87"/>
      <c r="V29" s="87"/>
      <c r="W29" s="87"/>
      <c r="X29" s="87"/>
      <c r="Y29" s="87"/>
      <c r="Z29" s="18"/>
      <c r="AA29" s="18"/>
      <c r="AB29" s="18"/>
      <c r="AC29" s="18"/>
      <c r="AD29" s="18"/>
      <c r="AE29" s="18"/>
      <c r="AF29" s="18"/>
      <c r="AG29" s="18"/>
      <c r="AH29" s="18"/>
      <c r="AI29" s="18"/>
      <c r="AJ29" s="18"/>
      <c r="AK29" s="18"/>
      <c r="AL29" s="18"/>
      <c r="AM29" s="18"/>
      <c r="AN29" s="18"/>
      <c r="AO29" s="18"/>
      <c r="AP29" s="18"/>
      <c r="AQ29" s="60"/>
    </row>
    <row r="30" spans="1:43" s="60" customFormat="1" ht="21" customHeight="1" x14ac:dyDescent="0.15">
      <c r="A30" s="233" t="s">
        <v>218</v>
      </c>
      <c r="B30" s="233"/>
      <c r="C30" s="233"/>
      <c r="D30" s="233"/>
      <c r="E30" s="233"/>
      <c r="F30" s="233"/>
      <c r="G30" s="233"/>
      <c r="H30" s="233"/>
      <c r="I30" s="18"/>
      <c r="J30" s="18"/>
      <c r="K30" s="18"/>
      <c r="L30" s="18"/>
      <c r="M30" s="18"/>
      <c r="N30" s="18"/>
      <c r="O30" s="18"/>
      <c r="P30" s="18"/>
      <c r="Q30" s="18"/>
      <c r="R30" s="18"/>
      <c r="S30" s="18"/>
      <c r="T30" s="18"/>
      <c r="U30" s="18"/>
      <c r="V30" s="18"/>
      <c r="W30" s="18"/>
      <c r="X30" s="18"/>
      <c r="Y30" s="18"/>
      <c r="Z30" s="18"/>
      <c r="AA30" s="129"/>
      <c r="AB30" s="129"/>
      <c r="AC30" s="129"/>
      <c r="AD30" s="129"/>
      <c r="AE30" s="129"/>
      <c r="AF30" s="129"/>
      <c r="AG30" s="129"/>
      <c r="AH30" s="129"/>
      <c r="AI30" s="129"/>
      <c r="AJ30" s="129"/>
      <c r="AK30" s="129"/>
      <c r="AL30" s="129"/>
      <c r="AM30" s="129"/>
      <c r="AN30" s="129"/>
      <c r="AO30" s="129"/>
      <c r="AP30" s="129"/>
    </row>
    <row r="31" spans="1:43" s="60" customFormat="1" ht="21" customHeight="1" x14ac:dyDescent="0.2">
      <c r="A31" s="233" t="s">
        <v>219</v>
      </c>
      <c r="B31" s="233"/>
      <c r="C31" s="233"/>
      <c r="D31" s="233"/>
      <c r="E31" s="233"/>
      <c r="F31" s="233"/>
      <c r="G31" s="233"/>
      <c r="H31" s="233"/>
      <c r="I31" s="18"/>
      <c r="J31" s="18"/>
      <c r="K31" s="18"/>
      <c r="L31" s="18"/>
      <c r="M31" s="18"/>
      <c r="N31" s="18"/>
      <c r="O31" s="18"/>
      <c r="P31" s="18"/>
      <c r="Q31" s="18"/>
      <c r="R31" s="18"/>
      <c r="S31" s="18"/>
      <c r="T31" s="18"/>
      <c r="U31" s="18"/>
      <c r="V31" s="18"/>
      <c r="W31" s="18"/>
      <c r="X31" s="18"/>
      <c r="Y31" s="18"/>
      <c r="Z31" s="18"/>
      <c r="AA31" s="129"/>
      <c r="AB31" s="129"/>
      <c r="AC31" s="129"/>
      <c r="AD31" s="129"/>
      <c r="AE31" s="129"/>
      <c r="AF31" s="129"/>
      <c r="AG31" s="129"/>
      <c r="AH31" s="129"/>
      <c r="AI31" s="129"/>
      <c r="AJ31" s="129"/>
      <c r="AK31" s="129"/>
      <c r="AL31" s="129"/>
      <c r="AM31" s="129"/>
      <c r="AN31" s="129"/>
      <c r="AO31" s="129"/>
      <c r="AP31" s="129"/>
      <c r="AQ31" s="41"/>
    </row>
    <row r="32" spans="1:43" s="60" customFormat="1" ht="21" customHeight="1" x14ac:dyDescent="0.2">
      <c r="A32" s="233" t="s">
        <v>220</v>
      </c>
      <c r="B32" s="233"/>
      <c r="C32" s="233"/>
      <c r="D32" s="233"/>
      <c r="E32" s="233"/>
      <c r="F32" s="233"/>
      <c r="G32" s="233"/>
      <c r="H32" s="233"/>
      <c r="I32" s="18"/>
      <c r="J32" s="18"/>
      <c r="K32" s="18"/>
      <c r="L32" s="18"/>
      <c r="M32" s="18"/>
      <c r="N32" s="18"/>
      <c r="O32" s="18"/>
      <c r="P32" s="18"/>
      <c r="Q32" s="18"/>
      <c r="R32" s="18"/>
      <c r="S32" s="18"/>
      <c r="T32" s="18"/>
      <c r="U32" s="18"/>
      <c r="V32" s="18"/>
      <c r="W32" s="18"/>
      <c r="X32" s="18"/>
      <c r="Y32" s="18"/>
      <c r="Z32" s="46"/>
      <c r="AA32" s="43"/>
      <c r="AB32" s="43"/>
      <c r="AC32" s="43"/>
      <c r="AD32" s="43"/>
      <c r="AE32" s="43"/>
      <c r="AF32" s="43"/>
      <c r="AG32" s="43"/>
      <c r="AH32" s="43"/>
      <c r="AI32" s="43"/>
      <c r="AJ32" s="43"/>
      <c r="AK32" s="43"/>
      <c r="AL32" s="43"/>
      <c r="AM32" s="43"/>
      <c r="AN32" s="43"/>
      <c r="AO32" s="43"/>
      <c r="AP32" s="43"/>
      <c r="AQ32" s="41"/>
    </row>
    <row r="33" spans="9:43" x14ac:dyDescent="0.2">
      <c r="I33" s="18"/>
      <c r="J33" s="18"/>
      <c r="K33" s="18"/>
      <c r="L33" s="18"/>
      <c r="M33" s="18"/>
      <c r="N33" s="18"/>
      <c r="O33" s="18"/>
      <c r="P33" s="18"/>
      <c r="Q33" s="18"/>
      <c r="R33" s="18"/>
      <c r="S33" s="18"/>
      <c r="T33" s="18"/>
      <c r="U33" s="18"/>
      <c r="V33" s="18"/>
      <c r="W33" s="18"/>
      <c r="X33" s="18"/>
      <c r="Y33" s="18"/>
      <c r="Z33" s="43"/>
      <c r="AA33" s="60"/>
      <c r="AB33" s="60"/>
      <c r="AC33" s="60"/>
      <c r="AD33" s="60"/>
      <c r="AE33" s="60"/>
      <c r="AF33" s="60"/>
      <c r="AG33" s="60"/>
      <c r="AH33" s="60"/>
      <c r="AI33" s="60"/>
      <c r="AJ33" s="60"/>
      <c r="AK33" s="60"/>
      <c r="AL33" s="60"/>
      <c r="AM33" s="60"/>
      <c r="AN33" s="60"/>
      <c r="AO33" s="60"/>
      <c r="AP33" s="60"/>
      <c r="AQ33" s="41"/>
    </row>
    <row r="34" spans="9:43" x14ac:dyDescent="0.2">
      <c r="I34" s="46"/>
      <c r="J34" s="46"/>
      <c r="K34" s="46"/>
      <c r="L34" s="46"/>
      <c r="M34" s="46"/>
      <c r="N34" s="46"/>
      <c r="O34" s="46"/>
      <c r="P34" s="46"/>
      <c r="Q34" s="46"/>
      <c r="R34" s="46"/>
      <c r="S34" s="46"/>
      <c r="T34" s="46"/>
      <c r="U34" s="46"/>
      <c r="V34" s="46"/>
      <c r="W34" s="46"/>
      <c r="X34" s="46"/>
      <c r="Y34" s="46"/>
      <c r="Z34" s="60"/>
      <c r="AA34" s="60"/>
      <c r="AB34" s="60"/>
      <c r="AC34" s="60"/>
      <c r="AD34" s="60"/>
      <c r="AE34" s="60"/>
      <c r="AF34" s="60"/>
      <c r="AG34" s="60"/>
      <c r="AH34" s="60"/>
      <c r="AI34" s="60"/>
      <c r="AJ34" s="60"/>
      <c r="AK34" s="60"/>
      <c r="AL34" s="60"/>
      <c r="AM34" s="60"/>
      <c r="AN34" s="60"/>
      <c r="AO34" s="60"/>
      <c r="AP34" s="60"/>
      <c r="AQ34" s="41"/>
    </row>
    <row r="35" spans="9:43" x14ac:dyDescent="0.2">
      <c r="I35" s="43"/>
      <c r="J35" s="43"/>
      <c r="K35" s="43"/>
      <c r="L35" s="43"/>
      <c r="M35" s="43"/>
      <c r="N35" s="43"/>
      <c r="O35" s="43"/>
      <c r="P35" s="43"/>
      <c r="Q35" s="43"/>
      <c r="R35" s="43"/>
      <c r="S35" s="43"/>
      <c r="T35" s="43"/>
      <c r="U35" s="43"/>
      <c r="V35" s="43"/>
      <c r="W35" s="43"/>
      <c r="X35" s="43"/>
      <c r="Y35" s="43"/>
      <c r="Z35" s="60"/>
      <c r="AA35" s="60"/>
      <c r="AB35" s="60"/>
      <c r="AC35" s="60"/>
      <c r="AD35" s="60"/>
      <c r="AE35" s="60"/>
      <c r="AF35" s="60"/>
      <c r="AG35" s="60"/>
      <c r="AH35" s="60"/>
      <c r="AI35" s="60"/>
      <c r="AJ35" s="60"/>
      <c r="AK35" s="60"/>
      <c r="AL35" s="60"/>
      <c r="AM35" s="60"/>
      <c r="AN35" s="60"/>
      <c r="AO35" s="60"/>
      <c r="AP35" s="60"/>
      <c r="AQ35" s="41"/>
    </row>
    <row r="36" spans="9:43" x14ac:dyDescent="0.2">
      <c r="I36" s="60"/>
      <c r="J36" s="60"/>
      <c r="K36" s="60"/>
      <c r="L36" s="60"/>
      <c r="M36" s="60"/>
      <c r="N36" s="60"/>
      <c r="O36" s="60"/>
      <c r="P36" s="60"/>
      <c r="Q36" s="60"/>
      <c r="R36" s="60"/>
      <c r="S36" s="60"/>
      <c r="T36" s="60"/>
      <c r="U36" s="60"/>
      <c r="V36" s="60"/>
      <c r="W36" s="60"/>
      <c r="X36" s="60"/>
      <c r="Y36" s="60"/>
      <c r="Z36" s="60"/>
      <c r="AA36" s="60"/>
      <c r="AB36" s="60"/>
      <c r="AC36" s="60"/>
      <c r="AD36" s="60"/>
      <c r="AE36" s="60"/>
      <c r="AF36" s="60"/>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I38" s="60"/>
      <c r="J38" s="60"/>
      <c r="K38" s="60"/>
      <c r="L38" s="60"/>
      <c r="M38" s="60"/>
      <c r="N38" s="60"/>
      <c r="O38" s="60"/>
      <c r="P38" s="60"/>
      <c r="Q38" s="60"/>
      <c r="R38" s="60"/>
      <c r="S38" s="60"/>
      <c r="T38" s="60"/>
      <c r="U38" s="60"/>
      <c r="V38" s="60"/>
      <c r="W38" s="60"/>
      <c r="X38" s="60"/>
      <c r="Y38" s="60"/>
      <c r="Z38" s="41"/>
      <c r="AQ38" s="41"/>
    </row>
    <row r="39" spans="9:43" x14ac:dyDescent="0.2">
      <c r="Z39" s="41"/>
      <c r="AQ39" s="41"/>
    </row>
    <row r="40" spans="9:43" x14ac:dyDescent="0.2">
      <c r="Z40" s="41"/>
      <c r="AQ40" s="41"/>
    </row>
    <row r="41" spans="9:43" x14ac:dyDescent="0.2">
      <c r="AQ41" s="41"/>
    </row>
    <row r="42" spans="9:43" x14ac:dyDescent="0.2">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c r="AQ67" s="41"/>
    </row>
    <row r="68" spans="26:43" x14ac:dyDescent="0.2">
      <c r="Z68" s="41"/>
    </row>
    <row r="69" spans="26:43" x14ac:dyDescent="0.2">
      <c r="Z69" s="41"/>
    </row>
    <row r="70" spans="26:43" x14ac:dyDescent="0.2">
      <c r="Z70" s="41"/>
    </row>
    <row r="71" spans="26:43" x14ac:dyDescent="0.2">
      <c r="Z71" s="41"/>
    </row>
    <row r="72" spans="26:43" x14ac:dyDescent="0.2">
      <c r="Z72" s="41"/>
    </row>
    <row r="73" spans="26:43" x14ac:dyDescent="0.2">
      <c r="Z73" s="41"/>
    </row>
  </sheetData>
  <mergeCells count="26">
    <mergeCell ref="A29:H29"/>
    <mergeCell ref="A30:H30"/>
    <mergeCell ref="A31:H31"/>
    <mergeCell ref="A32:H32"/>
    <mergeCell ref="A24:D24"/>
    <mergeCell ref="A25:D25"/>
    <mergeCell ref="F9:H9"/>
    <mergeCell ref="A26:A27"/>
    <mergeCell ref="B26:B27"/>
    <mergeCell ref="C26:E26"/>
    <mergeCell ref="C27:E27"/>
    <mergeCell ref="F10:H10"/>
    <mergeCell ref="F11:H11"/>
    <mergeCell ref="F12:H12"/>
    <mergeCell ref="A14:H14"/>
    <mergeCell ref="B16:H16"/>
    <mergeCell ref="A18:D18"/>
    <mergeCell ref="B19:C19"/>
    <mergeCell ref="A20:D20"/>
    <mergeCell ref="C21:E21"/>
    <mergeCell ref="A22:D22"/>
    <mergeCell ref="AA1:AC1"/>
    <mergeCell ref="AD1:AF1"/>
    <mergeCell ref="AG1:AI1"/>
    <mergeCell ref="G5:H5"/>
    <mergeCell ref="F8:H8"/>
  </mergeCells>
  <phoneticPr fontId="2"/>
  <dataValidations count="3">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G21 G23 G19 G26:G27">
      <formula1>$AJ$2:$AJ$4</formula1>
    </dataValidation>
  </dataValidations>
  <pageMargins left="0.78740157480314965" right="0.59055118110236227" top="0.59055118110236227" bottom="0.59055118110236227"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132</v>
      </c>
      <c r="D1" s="4"/>
    </row>
    <row r="2" spans="1:4" ht="15" customHeight="1" x14ac:dyDescent="0.2">
      <c r="A2" s="64"/>
      <c r="B2" s="11"/>
      <c r="C2" s="11"/>
      <c r="D2" s="11"/>
    </row>
    <row r="3" spans="1:4" ht="30" customHeight="1" x14ac:dyDescent="0.2">
      <c r="A3" s="2" t="s">
        <v>133</v>
      </c>
      <c r="B3" s="12"/>
      <c r="C3" s="12"/>
      <c r="D3" s="12"/>
    </row>
    <row r="4" spans="1:4" ht="30" customHeight="1" x14ac:dyDescent="0.2">
      <c r="A4" s="155" t="str">
        <f>'1'!A4</f>
        <v>橋梁修繕工事（神村跨線橋）</v>
      </c>
      <c r="B4" s="12"/>
      <c r="C4" s="12"/>
      <c r="D4" s="12"/>
    </row>
    <row r="5" spans="1:4" ht="20.100000000000001" customHeight="1" x14ac:dyDescent="0.2">
      <c r="A5" s="13"/>
      <c r="B5" s="12"/>
      <c r="C5" s="12"/>
      <c r="D5" s="12"/>
    </row>
    <row r="6" spans="1:4" s="10" customFormat="1" ht="30" customHeight="1" x14ac:dyDescent="0.2">
      <c r="B6" s="101" t="s">
        <v>74</v>
      </c>
      <c r="C6" s="238"/>
      <c r="D6" s="239"/>
    </row>
    <row r="7" spans="1:4" ht="24.75" customHeight="1" x14ac:dyDescent="0.2">
      <c r="B7" s="156"/>
      <c r="C7" s="156"/>
      <c r="D7" s="156"/>
    </row>
    <row r="8" spans="1:4" s="14" customFormat="1" ht="30" customHeight="1" x14ac:dyDescent="0.2">
      <c r="A8" s="240" t="s">
        <v>134</v>
      </c>
      <c r="B8" s="154" t="s">
        <v>59</v>
      </c>
      <c r="C8" s="242"/>
      <c r="D8" s="243"/>
    </row>
    <row r="9" spans="1:4" ht="30" customHeight="1" x14ac:dyDescent="0.2">
      <c r="A9" s="241"/>
      <c r="B9" s="154" t="s">
        <v>91</v>
      </c>
      <c r="C9" s="242"/>
      <c r="D9" s="243"/>
    </row>
    <row r="10" spans="1:4" ht="30" customHeight="1" x14ac:dyDescent="0.2">
      <c r="A10" s="241"/>
      <c r="B10" s="154" t="s">
        <v>92</v>
      </c>
      <c r="C10" s="242"/>
      <c r="D10" s="243"/>
    </row>
    <row r="11" spans="1:4" ht="30" customHeight="1" x14ac:dyDescent="0.2">
      <c r="A11" s="241"/>
      <c r="B11" s="154" t="s">
        <v>93</v>
      </c>
      <c r="C11" s="242"/>
      <c r="D11" s="243"/>
    </row>
    <row r="12" spans="1:4" ht="30" customHeight="1" x14ac:dyDescent="0.2">
      <c r="A12" s="241"/>
      <c r="B12" s="154" t="s">
        <v>94</v>
      </c>
      <c r="C12" s="244" t="s">
        <v>135</v>
      </c>
      <c r="D12" s="245"/>
    </row>
    <row r="13" spans="1:4" ht="30" customHeight="1" x14ac:dyDescent="0.2">
      <c r="A13" s="241"/>
      <c r="B13" s="154" t="s">
        <v>95</v>
      </c>
      <c r="C13" s="246" t="s">
        <v>136</v>
      </c>
      <c r="D13" s="247"/>
    </row>
    <row r="14" spans="1:4" ht="30" customHeight="1" x14ac:dyDescent="0.2">
      <c r="A14" s="241"/>
      <c r="B14" s="154" t="s">
        <v>137</v>
      </c>
      <c r="C14" s="248" t="s">
        <v>138</v>
      </c>
      <c r="D14" s="249"/>
    </row>
    <row r="15" spans="1:4" ht="30" customHeight="1" x14ac:dyDescent="0.2">
      <c r="A15" s="250" t="s">
        <v>139</v>
      </c>
      <c r="B15" s="251"/>
      <c r="C15" s="256"/>
      <c r="D15" s="257"/>
    </row>
    <row r="16" spans="1:4" ht="30" customHeight="1" x14ac:dyDescent="0.2">
      <c r="A16" s="252"/>
      <c r="B16" s="253"/>
      <c r="C16" s="258"/>
      <c r="D16" s="259"/>
    </row>
    <row r="17" spans="1:4" ht="30" customHeight="1" x14ac:dyDescent="0.2">
      <c r="A17" s="252"/>
      <c r="B17" s="253"/>
      <c r="C17" s="258"/>
      <c r="D17" s="259"/>
    </row>
    <row r="18" spans="1:4" ht="30" customHeight="1" x14ac:dyDescent="0.2">
      <c r="A18" s="254"/>
      <c r="B18" s="255"/>
      <c r="C18" s="260"/>
      <c r="D18" s="261"/>
    </row>
    <row r="19" spans="1:4" ht="80.099999999999994" customHeight="1" x14ac:dyDescent="0.2">
      <c r="A19" s="263" t="s">
        <v>245</v>
      </c>
      <c r="B19" s="264"/>
      <c r="C19" s="265"/>
      <c r="D19" s="243"/>
    </row>
    <row r="20" spans="1:4" ht="21" customHeight="1" x14ac:dyDescent="0.2">
      <c r="A20" s="157"/>
      <c r="B20" s="158"/>
      <c r="C20" s="159"/>
      <c r="D20" s="160"/>
    </row>
    <row r="21" spans="1:4" s="19" customFormat="1" ht="20.100000000000001" customHeight="1" x14ac:dyDescent="0.2">
      <c r="A21" s="17" t="s">
        <v>140</v>
      </c>
      <c r="B21" s="153"/>
      <c r="C21" s="153"/>
      <c r="D21" s="153"/>
    </row>
    <row r="22" spans="1:4" s="161" customFormat="1" ht="20.100000000000001" customHeight="1" x14ac:dyDescent="0.2">
      <c r="A22" s="262" t="s">
        <v>141</v>
      </c>
      <c r="B22" s="262"/>
      <c r="C22" s="262"/>
      <c r="D22" s="262"/>
    </row>
    <row r="23" spans="1:4" s="161" customFormat="1" ht="20.100000000000001" customHeight="1" x14ac:dyDescent="0.2">
      <c r="A23" s="262" t="s">
        <v>221</v>
      </c>
      <c r="B23" s="262"/>
      <c r="C23" s="262"/>
      <c r="D23" s="262"/>
    </row>
    <row r="24" spans="1:4" s="161" customFormat="1" ht="24.9" customHeight="1" x14ac:dyDescent="0.2">
      <c r="A24" s="262" t="s">
        <v>222</v>
      </c>
      <c r="B24" s="262"/>
      <c r="C24" s="262"/>
      <c r="D24" s="262"/>
    </row>
    <row r="25" spans="1:4" s="161" customFormat="1" ht="60" customHeight="1" x14ac:dyDescent="0.2">
      <c r="A25" s="262" t="s">
        <v>223</v>
      </c>
      <c r="B25" s="262"/>
      <c r="C25" s="262"/>
      <c r="D25" s="262"/>
    </row>
    <row r="26" spans="1:4" s="161" customFormat="1" ht="20.100000000000001" customHeight="1" x14ac:dyDescent="0.2">
      <c r="A26" s="262" t="s">
        <v>224</v>
      </c>
      <c r="B26" s="262"/>
      <c r="C26" s="262"/>
      <c r="D26" s="262"/>
    </row>
    <row r="27" spans="1:4" s="161" customFormat="1" ht="20.100000000000001" customHeight="1" x14ac:dyDescent="0.2">
      <c r="A27" s="262" t="s">
        <v>225</v>
      </c>
      <c r="B27" s="262"/>
      <c r="C27" s="262"/>
      <c r="D27" s="262"/>
    </row>
  </sheetData>
  <mergeCells count="22">
    <mergeCell ref="A25:D25"/>
    <mergeCell ref="A26:D26"/>
    <mergeCell ref="A27:D27"/>
    <mergeCell ref="A19:B19"/>
    <mergeCell ref="C19:D19"/>
    <mergeCell ref="A22:D22"/>
    <mergeCell ref="A23:D23"/>
    <mergeCell ref="A24:D24"/>
    <mergeCell ref="A15:B18"/>
    <mergeCell ref="C15:D15"/>
    <mergeCell ref="C16:D16"/>
    <mergeCell ref="C17:D17"/>
    <mergeCell ref="C18:D18"/>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C11" sqref="C11:C1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73</v>
      </c>
      <c r="E1" s="4"/>
    </row>
    <row r="2" spans="1:6" ht="15" customHeight="1" x14ac:dyDescent="0.2">
      <c r="A2" s="64"/>
    </row>
    <row r="3" spans="1:6" ht="30" customHeight="1" x14ac:dyDescent="0.2">
      <c r="A3" s="2" t="s">
        <v>79</v>
      </c>
      <c r="B3" s="2"/>
      <c r="C3" s="12"/>
      <c r="D3" s="12"/>
      <c r="E3" s="12"/>
    </row>
    <row r="4" spans="1:6" ht="24.9" customHeight="1" x14ac:dyDescent="0.2">
      <c r="A4" s="13" t="str">
        <f>'1'!A4</f>
        <v>橋梁修繕工事（神村跨線橋）</v>
      </c>
      <c r="B4" s="13"/>
      <c r="C4" s="12"/>
      <c r="D4" s="12"/>
      <c r="E4" s="12"/>
    </row>
    <row r="5" spans="1:6" ht="16.5" customHeight="1" x14ac:dyDescent="0.2">
      <c r="A5" s="13"/>
      <c r="B5" s="13"/>
      <c r="C5" s="12"/>
      <c r="D5" s="12"/>
      <c r="E5" s="12"/>
    </row>
    <row r="6" spans="1:6" s="10" customFormat="1" ht="24.9" customHeight="1" x14ac:dyDescent="0.2">
      <c r="C6" s="101" t="s">
        <v>74</v>
      </c>
      <c r="D6" s="238"/>
      <c r="E6" s="270"/>
    </row>
    <row r="7" spans="1:6" s="10" customFormat="1" ht="9" customHeight="1" x14ac:dyDescent="0.2">
      <c r="C7" s="101"/>
      <c r="D7" s="102"/>
      <c r="E7" s="103"/>
    </row>
    <row r="8" spans="1:6" s="10" customFormat="1" ht="24.9" customHeight="1" x14ac:dyDescent="0.2">
      <c r="A8" s="271" t="s">
        <v>75</v>
      </c>
      <c r="B8" s="271"/>
      <c r="C8" s="271"/>
      <c r="D8" s="271"/>
      <c r="E8" s="271"/>
    </row>
    <row r="9" spans="1:6" ht="15" customHeight="1" x14ac:dyDescent="0.2">
      <c r="E9" s="104"/>
      <c r="F9" s="11"/>
    </row>
    <row r="10" spans="1:6" ht="24" customHeight="1" x14ac:dyDescent="0.2">
      <c r="A10" s="293" t="s">
        <v>80</v>
      </c>
      <c r="B10" s="280" t="s">
        <v>76</v>
      </c>
      <c r="C10" s="247"/>
      <c r="D10" s="246" t="s">
        <v>81</v>
      </c>
      <c r="E10" s="247"/>
      <c r="F10" s="9"/>
    </row>
    <row r="11" spans="1:6" s="19" customFormat="1" ht="24" customHeight="1" x14ac:dyDescent="0.2">
      <c r="A11" s="294"/>
      <c r="B11" s="296" t="s">
        <v>82</v>
      </c>
      <c r="C11" s="288" t="s">
        <v>83</v>
      </c>
      <c r="D11" s="105" t="s">
        <v>84</v>
      </c>
      <c r="E11" s="107"/>
    </row>
    <row r="12" spans="1:6" s="19" customFormat="1" ht="24" customHeight="1" x14ac:dyDescent="0.2">
      <c r="A12" s="294"/>
      <c r="B12" s="297"/>
      <c r="C12" s="289"/>
      <c r="D12" s="106" t="s">
        <v>85</v>
      </c>
      <c r="E12" s="108"/>
    </row>
    <row r="13" spans="1:6" s="19" customFormat="1" ht="24" customHeight="1" x14ac:dyDescent="0.2">
      <c r="A13" s="294"/>
      <c r="B13" s="297"/>
      <c r="C13" s="290"/>
      <c r="D13" s="106" t="s">
        <v>86</v>
      </c>
      <c r="E13" s="109"/>
    </row>
    <row r="14" spans="1:6" s="19" customFormat="1" ht="24" customHeight="1" x14ac:dyDescent="0.2">
      <c r="A14" s="294"/>
      <c r="B14" s="297"/>
      <c r="C14" s="288" t="s">
        <v>77</v>
      </c>
      <c r="D14" s="105" t="s">
        <v>87</v>
      </c>
      <c r="E14" s="107"/>
    </row>
    <row r="15" spans="1:6" s="19" customFormat="1" ht="24" customHeight="1" x14ac:dyDescent="0.2">
      <c r="A15" s="294"/>
      <c r="B15" s="297"/>
      <c r="C15" s="289"/>
      <c r="D15" s="106" t="s">
        <v>88</v>
      </c>
      <c r="E15" s="108"/>
    </row>
    <row r="16" spans="1:6" s="19" customFormat="1" ht="24" customHeight="1" x14ac:dyDescent="0.2">
      <c r="A16" s="295"/>
      <c r="B16" s="298"/>
      <c r="C16" s="290"/>
      <c r="D16" s="106" t="s">
        <v>89</v>
      </c>
      <c r="E16" s="109"/>
    </row>
    <row r="17" spans="1:5" s="14" customFormat="1" ht="22.5" customHeight="1" x14ac:dyDescent="0.2">
      <c r="A17" s="240" t="s">
        <v>90</v>
      </c>
      <c r="B17" s="268" t="s">
        <v>59</v>
      </c>
      <c r="C17" s="284"/>
      <c r="D17" s="272"/>
      <c r="E17" s="273"/>
    </row>
    <row r="18" spans="1:5" ht="22.5" customHeight="1" x14ac:dyDescent="0.2">
      <c r="A18" s="282"/>
      <c r="B18" s="268" t="s">
        <v>91</v>
      </c>
      <c r="C18" s="269"/>
      <c r="D18" s="274"/>
      <c r="E18" s="275"/>
    </row>
    <row r="19" spans="1:5" ht="22.5" customHeight="1" x14ac:dyDescent="0.2">
      <c r="A19" s="282"/>
      <c r="B19" s="268" t="s">
        <v>92</v>
      </c>
      <c r="C19" s="269"/>
      <c r="D19" s="274"/>
      <c r="E19" s="275"/>
    </row>
    <row r="20" spans="1:5" ht="22.5" customHeight="1" x14ac:dyDescent="0.2">
      <c r="A20" s="282"/>
      <c r="B20" s="268" t="s">
        <v>93</v>
      </c>
      <c r="C20" s="269"/>
      <c r="D20" s="274"/>
      <c r="E20" s="275"/>
    </row>
    <row r="21" spans="1:5" ht="22.5" customHeight="1" x14ac:dyDescent="0.2">
      <c r="A21" s="282"/>
      <c r="B21" s="268" t="s">
        <v>94</v>
      </c>
      <c r="C21" s="269"/>
      <c r="D21" s="274"/>
      <c r="E21" s="275"/>
    </row>
    <row r="22" spans="1:5" ht="22.5" customHeight="1" x14ac:dyDescent="0.2">
      <c r="A22" s="282"/>
      <c r="B22" s="268" t="s">
        <v>95</v>
      </c>
      <c r="C22" s="269"/>
      <c r="D22" s="274"/>
      <c r="E22" s="275"/>
    </row>
    <row r="23" spans="1:5" ht="22.5" customHeight="1" x14ac:dyDescent="0.2">
      <c r="A23" s="282"/>
      <c r="B23" s="268" t="s">
        <v>96</v>
      </c>
      <c r="C23" s="269"/>
      <c r="D23" s="274"/>
      <c r="E23" s="275"/>
    </row>
    <row r="24" spans="1:5" ht="20.100000000000001" customHeight="1" x14ac:dyDescent="0.2">
      <c r="A24" s="282"/>
      <c r="B24" s="286"/>
      <c r="C24" s="287"/>
      <c r="D24" s="274"/>
      <c r="E24" s="275"/>
    </row>
    <row r="25" spans="1:5" ht="20.100000000000001" customHeight="1" x14ac:dyDescent="0.2">
      <c r="A25" s="282"/>
      <c r="B25" s="291" t="s">
        <v>97</v>
      </c>
      <c r="C25" s="292"/>
      <c r="D25" s="274"/>
      <c r="E25" s="275"/>
    </row>
    <row r="26" spans="1:5" ht="20.100000000000001" customHeight="1" x14ac:dyDescent="0.2">
      <c r="A26" s="282"/>
      <c r="B26" s="285"/>
      <c r="C26" s="279"/>
      <c r="D26" s="274"/>
      <c r="E26" s="275"/>
    </row>
    <row r="27" spans="1:5" ht="22.5" customHeight="1" x14ac:dyDescent="0.2">
      <c r="A27" s="283"/>
      <c r="B27" s="278" t="s">
        <v>78</v>
      </c>
      <c r="C27" s="279"/>
      <c r="D27" s="276"/>
      <c r="E27" s="277"/>
    </row>
    <row r="28" spans="1:5" ht="16.5" customHeight="1" x14ac:dyDescent="0.2">
      <c r="A28" s="110"/>
      <c r="B28" s="111"/>
      <c r="C28" s="112"/>
      <c r="D28" s="113"/>
      <c r="E28" s="113"/>
    </row>
    <row r="29" spans="1:5" ht="15" customHeight="1" x14ac:dyDescent="0.2">
      <c r="A29" s="17"/>
      <c r="B29" s="17"/>
      <c r="C29" s="114"/>
      <c r="D29" s="114"/>
      <c r="E29" s="114"/>
    </row>
    <row r="30" spans="1:5" s="18" customFormat="1" ht="19.5" customHeight="1" x14ac:dyDescent="0.2">
      <c r="A30" s="281"/>
      <c r="B30" s="281"/>
      <c r="C30" s="281"/>
      <c r="D30" s="281"/>
      <c r="E30" s="281"/>
    </row>
    <row r="31" spans="1:5" s="18" customFormat="1" ht="19.5" customHeight="1" x14ac:dyDescent="0.2">
      <c r="A31" s="281" t="s">
        <v>187</v>
      </c>
      <c r="B31" s="281"/>
      <c r="C31" s="281"/>
      <c r="D31" s="281"/>
      <c r="E31" s="281"/>
    </row>
    <row r="32" spans="1:5" s="18" customFormat="1" ht="92.4" customHeight="1" x14ac:dyDescent="0.2">
      <c r="A32" s="266" t="s">
        <v>292</v>
      </c>
      <c r="B32" s="267"/>
      <c r="C32" s="267"/>
      <c r="D32" s="267"/>
      <c r="E32" s="267"/>
    </row>
  </sheetData>
  <mergeCells count="24">
    <mergeCell ref="A10:A16"/>
    <mergeCell ref="B11:B16"/>
    <mergeCell ref="B26:C26"/>
    <mergeCell ref="B24:C24"/>
    <mergeCell ref="C11:C13"/>
    <mergeCell ref="C14:C16"/>
    <mergeCell ref="B25:C25"/>
    <mergeCell ref="B22:C22"/>
    <mergeCell ref="A32:E32"/>
    <mergeCell ref="B20:C20"/>
    <mergeCell ref="D6:E6"/>
    <mergeCell ref="B19:C19"/>
    <mergeCell ref="A8:E8"/>
    <mergeCell ref="B18:C18"/>
    <mergeCell ref="D10:E10"/>
    <mergeCell ref="D17:E27"/>
    <mergeCell ref="B27:C27"/>
    <mergeCell ref="B10:C10"/>
    <mergeCell ref="A31:E31"/>
    <mergeCell ref="A17:A27"/>
    <mergeCell ref="B17:C17"/>
    <mergeCell ref="B21:C21"/>
    <mergeCell ref="A30:E30"/>
    <mergeCell ref="B23:C23"/>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192</v>
      </c>
      <c r="D1" s="306" t="s">
        <v>284</v>
      </c>
      <c r="E1" s="306"/>
    </row>
    <row r="2" spans="1:6" ht="15" customHeight="1" x14ac:dyDescent="0.2">
      <c r="D2" s="306"/>
      <c r="E2" s="306"/>
    </row>
    <row r="3" spans="1:6" ht="12" customHeight="1" x14ac:dyDescent="0.2">
      <c r="A3" s="64"/>
      <c r="D3" s="306"/>
      <c r="E3" s="306"/>
    </row>
    <row r="4" spans="1:6" ht="30" customHeight="1" x14ac:dyDescent="0.2">
      <c r="A4" s="2" t="s">
        <v>194</v>
      </c>
      <c r="B4" s="2"/>
      <c r="C4" s="12"/>
      <c r="D4" s="12"/>
      <c r="E4" s="12"/>
    </row>
    <row r="5" spans="1:6" ht="24" customHeight="1" x14ac:dyDescent="0.2">
      <c r="A5" s="13" t="str">
        <f>'1'!A4</f>
        <v>橋梁修繕工事（神村跨線橋）</v>
      </c>
      <c r="B5" s="13"/>
      <c r="C5" s="12"/>
      <c r="D5" s="12"/>
      <c r="E5" s="12"/>
    </row>
    <row r="6" spans="1:6" ht="18" customHeight="1" x14ac:dyDescent="0.2">
      <c r="A6" s="13"/>
      <c r="B6" s="13"/>
      <c r="C6" s="12"/>
      <c r="D6" s="12"/>
      <c r="E6" s="12"/>
    </row>
    <row r="7" spans="1:6" s="10" customFormat="1" ht="24" customHeight="1" x14ac:dyDescent="0.2">
      <c r="C7" s="101" t="s">
        <v>74</v>
      </c>
      <c r="D7" s="238"/>
      <c r="E7" s="270"/>
    </row>
    <row r="8" spans="1:6" s="10" customFormat="1" ht="9" customHeight="1" x14ac:dyDescent="0.2">
      <c r="C8" s="101"/>
      <c r="D8" s="102"/>
      <c r="E8" s="103"/>
    </row>
    <row r="9" spans="1:6" s="10" customFormat="1" ht="24" customHeight="1" x14ac:dyDescent="0.2">
      <c r="A9" s="271" t="s">
        <v>75</v>
      </c>
      <c r="B9" s="271"/>
      <c r="C9" s="271"/>
      <c r="D9" s="271"/>
      <c r="E9" s="271"/>
    </row>
    <row r="10" spans="1:6" ht="15" customHeight="1" x14ac:dyDescent="0.2">
      <c r="E10" s="104"/>
      <c r="F10" s="11"/>
    </row>
    <row r="11" spans="1:6" ht="24" customHeight="1" x14ac:dyDescent="0.2">
      <c r="A11" s="310" t="s">
        <v>195</v>
      </c>
      <c r="B11" s="280" t="s">
        <v>76</v>
      </c>
      <c r="C11" s="247"/>
      <c r="D11" s="246" t="s">
        <v>81</v>
      </c>
      <c r="E11" s="247"/>
      <c r="F11" s="9"/>
    </row>
    <row r="12" spans="1:6" s="19" customFormat="1" ht="24" customHeight="1" x14ac:dyDescent="0.2">
      <c r="A12" s="311"/>
      <c r="B12" s="296" t="s">
        <v>82</v>
      </c>
      <c r="C12" s="307" t="s">
        <v>83</v>
      </c>
      <c r="D12" s="105" t="s">
        <v>84</v>
      </c>
      <c r="E12" s="107"/>
    </row>
    <row r="13" spans="1:6" s="19" customFormat="1" ht="24" customHeight="1" x14ac:dyDescent="0.2">
      <c r="A13" s="311"/>
      <c r="B13" s="297"/>
      <c r="C13" s="308"/>
      <c r="D13" s="106" t="s">
        <v>85</v>
      </c>
      <c r="E13" s="108"/>
    </row>
    <row r="14" spans="1:6" s="19" customFormat="1" ht="24" customHeight="1" x14ac:dyDescent="0.2">
      <c r="A14" s="311"/>
      <c r="B14" s="297"/>
      <c r="C14" s="309"/>
      <c r="D14" s="106" t="s">
        <v>86</v>
      </c>
      <c r="E14" s="109"/>
    </row>
    <row r="15" spans="1:6" s="19" customFormat="1" ht="24" customHeight="1" x14ac:dyDescent="0.2">
      <c r="A15" s="311"/>
      <c r="B15" s="297"/>
      <c r="C15" s="307" t="s">
        <v>77</v>
      </c>
      <c r="D15" s="105" t="s">
        <v>87</v>
      </c>
      <c r="E15" s="107"/>
    </row>
    <row r="16" spans="1:6" s="19" customFormat="1" ht="24" customHeight="1" x14ac:dyDescent="0.2">
      <c r="A16" s="311"/>
      <c r="B16" s="297"/>
      <c r="C16" s="308"/>
      <c r="D16" s="106" t="s">
        <v>88</v>
      </c>
      <c r="E16" s="108"/>
    </row>
    <row r="17" spans="1:5" s="19" customFormat="1" ht="24" customHeight="1" x14ac:dyDescent="0.2">
      <c r="A17" s="312"/>
      <c r="B17" s="298"/>
      <c r="C17" s="309"/>
      <c r="D17" s="106" t="s">
        <v>89</v>
      </c>
      <c r="E17" s="109"/>
    </row>
    <row r="18" spans="1:5" s="182" customFormat="1" ht="24" customHeight="1" x14ac:dyDescent="0.2">
      <c r="A18" s="240" t="s">
        <v>90</v>
      </c>
      <c r="B18" s="268" t="s">
        <v>59</v>
      </c>
      <c r="C18" s="284"/>
      <c r="D18" s="300"/>
      <c r="E18" s="301"/>
    </row>
    <row r="19" spans="1:5" ht="24" customHeight="1" x14ac:dyDescent="0.2">
      <c r="A19" s="282"/>
      <c r="B19" s="268" t="s">
        <v>91</v>
      </c>
      <c r="C19" s="269"/>
      <c r="D19" s="302"/>
      <c r="E19" s="303"/>
    </row>
    <row r="20" spans="1:5" ht="24" customHeight="1" x14ac:dyDescent="0.2">
      <c r="A20" s="282"/>
      <c r="B20" s="268" t="s">
        <v>92</v>
      </c>
      <c r="C20" s="269"/>
      <c r="D20" s="302"/>
      <c r="E20" s="303"/>
    </row>
    <row r="21" spans="1:5" ht="24" customHeight="1" x14ac:dyDescent="0.2">
      <c r="A21" s="282"/>
      <c r="B21" s="268" t="s">
        <v>93</v>
      </c>
      <c r="C21" s="269"/>
      <c r="D21" s="302"/>
      <c r="E21" s="303"/>
    </row>
    <row r="22" spans="1:5" ht="24" customHeight="1" x14ac:dyDescent="0.2">
      <c r="A22" s="282"/>
      <c r="B22" s="268" t="s">
        <v>94</v>
      </c>
      <c r="C22" s="269"/>
      <c r="D22" s="302"/>
      <c r="E22" s="303"/>
    </row>
    <row r="23" spans="1:5" ht="24" customHeight="1" x14ac:dyDescent="0.2">
      <c r="A23" s="282"/>
      <c r="B23" s="268" t="s">
        <v>95</v>
      </c>
      <c r="C23" s="269"/>
      <c r="D23" s="302"/>
      <c r="E23" s="303"/>
    </row>
    <row r="24" spans="1:5" ht="24" customHeight="1" x14ac:dyDescent="0.2">
      <c r="A24" s="282"/>
      <c r="B24" s="268" t="s">
        <v>96</v>
      </c>
      <c r="C24" s="269"/>
      <c r="D24" s="302"/>
      <c r="E24" s="303"/>
    </row>
    <row r="25" spans="1:5" ht="24" customHeight="1" x14ac:dyDescent="0.2">
      <c r="A25" s="282"/>
      <c r="B25" s="286"/>
      <c r="C25" s="287"/>
      <c r="D25" s="302"/>
      <c r="E25" s="303"/>
    </row>
    <row r="26" spans="1:5" ht="24" customHeight="1" x14ac:dyDescent="0.2">
      <c r="A26" s="282"/>
      <c r="B26" s="291" t="s">
        <v>97</v>
      </c>
      <c r="C26" s="292"/>
      <c r="D26" s="302"/>
      <c r="E26" s="303"/>
    </row>
    <row r="27" spans="1:5" ht="24" customHeight="1" x14ac:dyDescent="0.2">
      <c r="A27" s="282"/>
      <c r="B27" s="285"/>
      <c r="C27" s="279"/>
      <c r="D27" s="302"/>
      <c r="E27" s="303"/>
    </row>
    <row r="28" spans="1:5" ht="24" customHeight="1" x14ac:dyDescent="0.2">
      <c r="A28" s="283"/>
      <c r="B28" s="278" t="s">
        <v>78</v>
      </c>
      <c r="C28" s="279"/>
      <c r="D28" s="304"/>
      <c r="E28" s="305"/>
    </row>
    <row r="29" spans="1:5" ht="15" customHeight="1" x14ac:dyDescent="0.2">
      <c r="A29" s="110"/>
      <c r="B29" s="111"/>
      <c r="C29" s="112"/>
      <c r="D29" s="113"/>
      <c r="E29" s="113"/>
    </row>
    <row r="30" spans="1:5" s="18" customFormat="1" ht="15" customHeight="1" x14ac:dyDescent="0.2">
      <c r="A30" s="281" t="s">
        <v>187</v>
      </c>
      <c r="B30" s="281"/>
      <c r="C30" s="281"/>
      <c r="D30" s="281"/>
      <c r="E30" s="281"/>
    </row>
    <row r="31" spans="1:5" s="18" customFormat="1" ht="48" customHeight="1" x14ac:dyDescent="0.2">
      <c r="A31" s="266" t="s">
        <v>293</v>
      </c>
      <c r="B31" s="299"/>
      <c r="C31" s="299"/>
      <c r="D31" s="299"/>
      <c r="E31" s="299"/>
    </row>
    <row r="32" spans="1:5" s="18" customFormat="1" ht="18" customHeight="1" x14ac:dyDescent="0.2">
      <c r="A32" s="281" t="s">
        <v>221</v>
      </c>
      <c r="B32" s="281"/>
      <c r="C32" s="281"/>
      <c r="D32" s="281"/>
      <c r="E32" s="281"/>
    </row>
    <row r="33" spans="1:5" s="18" customFormat="1" ht="18" customHeight="1" x14ac:dyDescent="0.2">
      <c r="A33" s="281" t="s">
        <v>226</v>
      </c>
      <c r="B33" s="281"/>
      <c r="C33" s="281"/>
      <c r="D33" s="281"/>
      <c r="E33" s="281"/>
    </row>
    <row r="34" spans="1:5" s="18" customFormat="1" ht="51" customHeight="1" x14ac:dyDescent="0.2">
      <c r="A34" s="266" t="s">
        <v>227</v>
      </c>
      <c r="B34" s="299"/>
      <c r="C34" s="299"/>
      <c r="D34" s="299"/>
      <c r="E34" s="299"/>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5"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64</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02" t="s">
        <v>57</v>
      </c>
      <c r="I5" s="202"/>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6"/>
      <c r="I9" s="316"/>
    </row>
    <row r="10" spans="1:9" ht="24.9" customHeight="1" x14ac:dyDescent="0.2">
      <c r="G10" s="7" t="s">
        <v>4</v>
      </c>
      <c r="H10" s="317"/>
      <c r="I10" s="317"/>
    </row>
    <row r="11" spans="1:9" ht="24.9" customHeight="1" x14ac:dyDescent="0.2">
      <c r="G11" s="7" t="s">
        <v>36</v>
      </c>
      <c r="H11" s="317"/>
      <c r="I11" s="317"/>
    </row>
    <row r="12" spans="1:9" ht="9.9" customHeight="1" x14ac:dyDescent="0.2">
      <c r="G12" s="5"/>
      <c r="H12" s="5"/>
      <c r="I12" s="81" t="s">
        <v>229</v>
      </c>
    </row>
    <row r="13" spans="1:9" ht="20.399999999999999" customHeight="1" x14ac:dyDescent="0.2">
      <c r="G13" s="8"/>
      <c r="H13" s="8"/>
      <c r="I13" s="9"/>
    </row>
    <row r="14" spans="1:9" s="10" customFormat="1" ht="33.6" customHeight="1" x14ac:dyDescent="0.2">
      <c r="A14" s="318" t="s">
        <v>230</v>
      </c>
      <c r="B14" s="318"/>
      <c r="C14" s="319"/>
      <c r="D14" s="319"/>
      <c r="E14" s="319"/>
      <c r="F14" s="319"/>
      <c r="G14" s="319"/>
      <c r="H14" s="319"/>
      <c r="I14" s="319"/>
    </row>
    <row r="15" spans="1:9" s="10" customFormat="1" ht="31.8" customHeight="1" x14ac:dyDescent="0.2">
      <c r="A15" s="183"/>
      <c r="B15" s="320" t="s">
        <v>204</v>
      </c>
      <c r="C15" s="320"/>
      <c r="D15" s="320"/>
      <c r="E15" s="320"/>
      <c r="F15" s="320"/>
      <c r="G15" s="320"/>
      <c r="H15" s="320"/>
      <c r="I15" s="320"/>
    </row>
    <row r="16" spans="1:9" s="10" customFormat="1" ht="30.6" customHeight="1" x14ac:dyDescent="0.2">
      <c r="A16" s="183"/>
      <c r="B16" s="187"/>
      <c r="C16" s="321" t="s">
        <v>246</v>
      </c>
      <c r="D16" s="321"/>
      <c r="E16" s="321"/>
      <c r="F16" s="321"/>
      <c r="G16" s="321"/>
      <c r="H16" s="321"/>
      <c r="I16" s="321"/>
    </row>
    <row r="17" spans="1:9" s="10" customFormat="1" ht="15.6" customHeight="1" x14ac:dyDescent="0.2">
      <c r="A17" s="183"/>
      <c r="B17" s="187"/>
      <c r="C17" s="321" t="s">
        <v>247</v>
      </c>
      <c r="D17" s="321"/>
      <c r="E17" s="321"/>
      <c r="F17" s="321"/>
      <c r="G17" s="321"/>
      <c r="H17" s="321"/>
      <c r="I17" s="321"/>
    </row>
    <row r="18" spans="1:9" s="10" customFormat="1" ht="31.8" customHeight="1" x14ac:dyDescent="0.2">
      <c r="A18" s="183"/>
      <c r="B18" s="320" t="s">
        <v>231</v>
      </c>
      <c r="C18" s="320"/>
      <c r="D18" s="320"/>
      <c r="E18" s="320"/>
      <c r="F18" s="320"/>
      <c r="G18" s="320"/>
      <c r="H18" s="320"/>
      <c r="I18" s="320"/>
    </row>
    <row r="19" spans="1:9" s="10" customFormat="1" ht="141.6" customHeight="1" x14ac:dyDescent="0.2">
      <c r="C19" s="322" t="s">
        <v>285</v>
      </c>
      <c r="D19" s="319"/>
      <c r="E19" s="319"/>
      <c r="F19" s="319"/>
      <c r="G19" s="319"/>
      <c r="H19" s="319"/>
      <c r="I19" s="319"/>
    </row>
    <row r="20" spans="1:9" ht="24.9" customHeight="1" x14ac:dyDescent="0.2">
      <c r="A20" s="83"/>
      <c r="B20" s="83"/>
      <c r="C20" s="82"/>
      <c r="D20" s="82"/>
      <c r="E20" s="82"/>
      <c r="F20" s="82"/>
      <c r="G20" s="82"/>
      <c r="H20" s="82"/>
      <c r="I20" s="82"/>
    </row>
    <row r="21" spans="1:9" s="66" customFormat="1" ht="50.1" customHeight="1" x14ac:dyDescent="0.2">
      <c r="C21" s="84" t="s">
        <v>59</v>
      </c>
      <c r="D21" s="313" t="str">
        <f>'1'!A4</f>
        <v>橋梁修繕工事（神村跨線橋）</v>
      </c>
      <c r="E21" s="314"/>
      <c r="F21" s="314"/>
      <c r="G21" s="314"/>
      <c r="H21" s="314"/>
      <c r="I21" s="315"/>
    </row>
    <row r="22" spans="1:9" s="66" customFormat="1" ht="50.1" customHeight="1" x14ac:dyDescent="0.2">
      <c r="C22" s="84" t="s">
        <v>65</v>
      </c>
      <c r="D22" s="313"/>
      <c r="E22" s="314"/>
      <c r="F22" s="314"/>
      <c r="G22" s="314"/>
      <c r="H22" s="314"/>
      <c r="I22" s="315"/>
    </row>
    <row r="23" spans="1:9" ht="18" customHeight="1" x14ac:dyDescent="0.2"/>
    <row r="24" spans="1:9" ht="18" customHeight="1" x14ac:dyDescent="0.2">
      <c r="C24" s="1" t="s">
        <v>232</v>
      </c>
    </row>
    <row r="25" spans="1:9" s="66" customFormat="1" ht="39.9" customHeight="1" x14ac:dyDescent="0.2">
      <c r="C25" s="84" t="s">
        <v>60</v>
      </c>
      <c r="D25" s="324" t="s">
        <v>61</v>
      </c>
      <c r="E25" s="324"/>
      <c r="F25" s="325"/>
      <c r="G25" s="325"/>
      <c r="H25" s="85" t="s">
        <v>275</v>
      </c>
      <c r="I25" s="86" t="s">
        <v>62</v>
      </c>
    </row>
    <row r="26" spans="1:9" s="66" customFormat="1" ht="24.9" customHeight="1" x14ac:dyDescent="0.2">
      <c r="C26" s="326"/>
      <c r="D26" s="328"/>
      <c r="E26" s="329"/>
      <c r="F26" s="330"/>
      <c r="G26" s="331"/>
      <c r="H26" s="332"/>
      <c r="I26" s="180" t="s">
        <v>63</v>
      </c>
    </row>
    <row r="27" spans="1:9" s="66" customFormat="1" ht="24.9" customHeight="1" x14ac:dyDescent="0.2">
      <c r="C27" s="327"/>
      <c r="D27" s="334"/>
      <c r="E27" s="335"/>
      <c r="F27" s="336"/>
      <c r="G27" s="337"/>
      <c r="H27" s="333"/>
      <c r="I27" s="181" t="s">
        <v>205</v>
      </c>
    </row>
    <row r="28" spans="1:9" s="66" customFormat="1" ht="24.9" customHeight="1" x14ac:dyDescent="0.2">
      <c r="C28" s="326"/>
      <c r="D28" s="328"/>
      <c r="E28" s="329"/>
      <c r="F28" s="330"/>
      <c r="G28" s="331"/>
      <c r="H28" s="332"/>
      <c r="I28" s="180" t="s">
        <v>63</v>
      </c>
    </row>
    <row r="29" spans="1:9" s="66" customFormat="1" ht="24.9" customHeight="1" x14ac:dyDescent="0.2">
      <c r="C29" s="327"/>
      <c r="D29" s="334"/>
      <c r="E29" s="335"/>
      <c r="F29" s="336"/>
      <c r="G29" s="337"/>
      <c r="H29" s="333"/>
      <c r="I29" s="181" t="s">
        <v>205</v>
      </c>
    </row>
    <row r="30" spans="1:9" ht="32.4" customHeight="1" x14ac:dyDescent="0.2">
      <c r="C30" s="323" t="s">
        <v>286</v>
      </c>
      <c r="D30" s="323"/>
      <c r="E30" s="323"/>
      <c r="F30" s="323"/>
      <c r="G30" s="323"/>
      <c r="H30" s="323"/>
      <c r="I30" s="32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25"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98</v>
      </c>
      <c r="F1" s="4"/>
    </row>
    <row r="2" spans="1:10" x14ac:dyDescent="0.2">
      <c r="A2" s="64"/>
    </row>
    <row r="3" spans="1:10" ht="30" customHeight="1" x14ac:dyDescent="0.2">
      <c r="A3" s="340" t="s">
        <v>56</v>
      </c>
      <c r="B3" s="340"/>
      <c r="C3" s="340"/>
      <c r="D3" s="340"/>
      <c r="E3" s="340"/>
      <c r="F3" s="340"/>
      <c r="G3" s="340"/>
      <c r="H3" s="340"/>
      <c r="I3" s="340"/>
      <c r="J3" s="340"/>
    </row>
    <row r="4" spans="1:10" ht="18" customHeight="1" x14ac:dyDescent="0.2">
      <c r="A4" s="2"/>
      <c r="B4" s="3"/>
      <c r="C4" s="3"/>
      <c r="D4" s="3"/>
      <c r="E4" s="3"/>
      <c r="F4" s="3"/>
    </row>
    <row r="5" spans="1:10" ht="18" customHeight="1" x14ac:dyDescent="0.2">
      <c r="H5" s="341" t="s">
        <v>102</v>
      </c>
      <c r="I5" s="341"/>
      <c r="J5" s="341"/>
    </row>
    <row r="6" spans="1:10" ht="18" customHeight="1" x14ac:dyDescent="0.2"/>
    <row r="7" spans="1:10" ht="18" customHeight="1" x14ac:dyDescent="0.2">
      <c r="A7" s="342" t="s">
        <v>117</v>
      </c>
      <c r="B7" s="342"/>
      <c r="C7" s="17" t="s">
        <v>3</v>
      </c>
    </row>
    <row r="8" spans="1:10" ht="18" customHeight="1" x14ac:dyDescent="0.2">
      <c r="A8" s="4"/>
      <c r="B8" s="6"/>
      <c r="C8" s="4"/>
    </row>
    <row r="9" spans="1:10" ht="24.9" customHeight="1" x14ac:dyDescent="0.2">
      <c r="E9" s="338" t="s">
        <v>118</v>
      </c>
      <c r="F9" s="338"/>
      <c r="G9" s="343"/>
      <c r="H9" s="343"/>
      <c r="I9" s="343"/>
      <c r="J9" s="343"/>
    </row>
    <row r="10" spans="1:10" ht="24.9" customHeight="1" x14ac:dyDescent="0.2">
      <c r="E10" s="338" t="s">
        <v>4</v>
      </c>
      <c r="F10" s="338"/>
      <c r="G10" s="339"/>
      <c r="H10" s="339"/>
      <c r="I10" s="339"/>
      <c r="J10" s="339"/>
    </row>
    <row r="11" spans="1:10" ht="24.9" customHeight="1" x14ac:dyDescent="0.2">
      <c r="E11" s="338" t="s">
        <v>119</v>
      </c>
      <c r="F11" s="338"/>
      <c r="G11" s="339"/>
      <c r="H11" s="339"/>
      <c r="I11" s="339"/>
      <c r="J11" s="339"/>
    </row>
    <row r="12" spans="1:10" ht="9.9" customHeight="1" x14ac:dyDescent="0.2">
      <c r="E12" s="5"/>
      <c r="J12" s="81" t="s">
        <v>228</v>
      </c>
    </row>
    <row r="13" spans="1:10" ht="24.9" customHeight="1" x14ac:dyDescent="0.2">
      <c r="E13" s="8"/>
      <c r="F13" s="9"/>
    </row>
    <row r="14" spans="1:10" s="10" customFormat="1" ht="23.25" customHeight="1" x14ac:dyDescent="0.2">
      <c r="A14" s="134"/>
      <c r="B14" s="135"/>
      <c r="C14" s="135"/>
      <c r="D14" s="135"/>
      <c r="E14" s="135"/>
      <c r="F14" s="135"/>
    </row>
    <row r="15" spans="1:10" s="10" customFormat="1" ht="36" customHeight="1" x14ac:dyDescent="0.2">
      <c r="A15" s="345" t="s">
        <v>123</v>
      </c>
      <c r="B15" s="345"/>
      <c r="C15" s="343" t="str">
        <f>'1'!A4</f>
        <v>橋梁修繕工事（神村跨線橋）</v>
      </c>
      <c r="D15" s="343"/>
      <c r="E15" s="343"/>
      <c r="F15" s="343"/>
      <c r="G15" s="343"/>
      <c r="H15" s="343"/>
      <c r="I15" s="343"/>
      <c r="J15" s="343"/>
    </row>
    <row r="16" spans="1:10" s="10" customFormat="1" ht="36" customHeight="1" x14ac:dyDescent="0.2">
      <c r="A16" s="346" t="s">
        <v>124</v>
      </c>
      <c r="B16" s="346"/>
      <c r="C16" s="339"/>
      <c r="D16" s="339"/>
      <c r="E16" s="339"/>
      <c r="F16" s="339"/>
      <c r="G16" s="339"/>
      <c r="H16" s="339"/>
      <c r="I16" s="339"/>
      <c r="J16" s="339"/>
    </row>
    <row r="17" spans="1:10" s="10" customFormat="1" ht="23.25" customHeight="1" x14ac:dyDescent="0.2">
      <c r="A17" s="135"/>
      <c r="C17" s="135"/>
      <c r="D17" s="135"/>
      <c r="E17" s="135"/>
      <c r="F17" s="135"/>
    </row>
    <row r="18" spans="1:10" s="10" customFormat="1" ht="69.599999999999994" customHeight="1" x14ac:dyDescent="0.2">
      <c r="A18" s="347" t="s">
        <v>233</v>
      </c>
      <c r="B18" s="347"/>
      <c r="C18" s="347"/>
      <c r="D18" s="347"/>
      <c r="E18" s="347"/>
      <c r="F18" s="347"/>
      <c r="G18" s="347"/>
      <c r="H18" s="347"/>
      <c r="I18" s="347"/>
      <c r="J18" s="347"/>
    </row>
    <row r="19" spans="1:10" s="10" customFormat="1" ht="21.75" customHeight="1" x14ac:dyDescent="0.2">
      <c r="A19" s="190"/>
      <c r="B19" s="190"/>
      <c r="C19" s="190"/>
      <c r="D19" s="190"/>
      <c r="E19" s="190"/>
      <c r="F19" s="190"/>
      <c r="G19" s="190"/>
      <c r="H19" s="190"/>
      <c r="I19" s="190"/>
      <c r="J19" s="190"/>
    </row>
    <row r="20" spans="1:10" s="10" customFormat="1" ht="28.8" customHeight="1" x14ac:dyDescent="0.2">
      <c r="A20" s="348" t="s">
        <v>260</v>
      </c>
      <c r="B20" s="348"/>
      <c r="C20" s="348"/>
      <c r="D20" s="348"/>
      <c r="E20" s="348"/>
      <c r="F20" s="348" t="s">
        <v>261</v>
      </c>
      <c r="G20" s="348"/>
      <c r="H20" s="348"/>
      <c r="I20" s="348"/>
      <c r="J20" s="348"/>
    </row>
    <row r="21" spans="1:10" s="10" customFormat="1" ht="44.4" customHeight="1" x14ac:dyDescent="0.2">
      <c r="A21" s="191" t="s">
        <v>262</v>
      </c>
      <c r="B21" s="344" t="s">
        <v>263</v>
      </c>
      <c r="C21" s="344"/>
      <c r="D21" s="344"/>
      <c r="E21" s="344"/>
      <c r="F21" s="191" t="s">
        <v>248</v>
      </c>
      <c r="G21" s="344" t="s">
        <v>264</v>
      </c>
      <c r="H21" s="344"/>
      <c r="I21" s="344"/>
      <c r="J21" s="344"/>
    </row>
    <row r="22" spans="1:10" ht="67.8" customHeight="1" x14ac:dyDescent="0.2">
      <c r="A22" s="191" t="s">
        <v>249</v>
      </c>
      <c r="B22" s="344" t="s">
        <v>265</v>
      </c>
      <c r="C22" s="344"/>
      <c r="D22" s="344"/>
      <c r="E22" s="344"/>
      <c r="F22" s="191" t="s">
        <v>249</v>
      </c>
      <c r="G22" s="344" t="s">
        <v>259</v>
      </c>
      <c r="H22" s="344"/>
      <c r="I22" s="344"/>
      <c r="J22" s="344"/>
    </row>
    <row r="23" spans="1:10" ht="98.4" customHeight="1" x14ac:dyDescent="0.2">
      <c r="A23" s="191" t="s">
        <v>250</v>
      </c>
      <c r="B23" s="344" t="s">
        <v>266</v>
      </c>
      <c r="C23" s="344"/>
      <c r="D23" s="344"/>
      <c r="E23" s="344"/>
      <c r="F23" s="191" t="s">
        <v>250</v>
      </c>
      <c r="G23" s="344" t="s">
        <v>206</v>
      </c>
      <c r="H23" s="344"/>
      <c r="I23" s="344"/>
      <c r="J23" s="344"/>
    </row>
    <row r="24" spans="1:10" s="10" customFormat="1" ht="46.2" customHeight="1" x14ac:dyDescent="0.2">
      <c r="A24" s="191" t="s">
        <v>267</v>
      </c>
      <c r="B24" s="344" t="s">
        <v>268</v>
      </c>
      <c r="C24" s="344"/>
      <c r="D24" s="344"/>
      <c r="E24" s="344"/>
      <c r="F24" s="191" t="s">
        <v>267</v>
      </c>
      <c r="G24" s="344" t="s">
        <v>269</v>
      </c>
      <c r="H24" s="344"/>
      <c r="I24" s="344"/>
      <c r="J24" s="344"/>
    </row>
    <row r="25" spans="1:10" s="10" customFormat="1" ht="57.6" customHeight="1" x14ac:dyDescent="0.2">
      <c r="A25" s="191" t="s">
        <v>251</v>
      </c>
      <c r="B25" s="344" t="s">
        <v>270</v>
      </c>
      <c r="C25" s="344"/>
      <c r="D25" s="344"/>
      <c r="E25" s="344"/>
      <c r="F25" s="191" t="s">
        <v>251</v>
      </c>
      <c r="G25" s="344" t="s">
        <v>271</v>
      </c>
      <c r="H25" s="344"/>
      <c r="I25" s="344"/>
      <c r="J25" s="344"/>
    </row>
    <row r="26" spans="1:10" s="10" customFormat="1" ht="43.2" customHeight="1" x14ac:dyDescent="0.2">
      <c r="A26" s="191" t="s">
        <v>252</v>
      </c>
      <c r="B26" s="344" t="s">
        <v>272</v>
      </c>
      <c r="C26" s="344"/>
      <c r="D26" s="344"/>
      <c r="E26" s="344"/>
      <c r="F26" s="191" t="s">
        <v>252</v>
      </c>
      <c r="G26" s="344" t="s">
        <v>253</v>
      </c>
      <c r="H26" s="344"/>
      <c r="I26" s="344"/>
      <c r="J26" s="344"/>
    </row>
    <row r="27" spans="1:10" s="10" customFormat="1" ht="16.5" customHeight="1" x14ac:dyDescent="0.2">
      <c r="B27" s="136"/>
      <c r="C27" s="136"/>
      <c r="D27" s="136"/>
      <c r="E27" s="136"/>
      <c r="F27" s="136"/>
      <c r="G27" s="136"/>
      <c r="H27" s="136"/>
      <c r="I27" s="136"/>
      <c r="J27" s="136"/>
    </row>
    <row r="28" spans="1:10" s="19" customFormat="1" ht="23.25" customHeight="1" x14ac:dyDescent="0.2">
      <c r="A28" s="349" t="s">
        <v>273</v>
      </c>
      <c r="B28" s="349"/>
      <c r="C28" s="349"/>
      <c r="D28" s="349"/>
      <c r="E28" s="349"/>
      <c r="F28" s="349"/>
      <c r="G28" s="349"/>
      <c r="H28" s="349"/>
      <c r="I28" s="349"/>
      <c r="J28" s="349"/>
    </row>
    <row r="29" spans="1:10" s="19" customFormat="1" ht="28.8" customHeight="1" x14ac:dyDescent="0.2">
      <c r="A29" s="350" t="s">
        <v>274</v>
      </c>
      <c r="B29" s="350"/>
      <c r="C29" s="350"/>
      <c r="D29" s="350"/>
      <c r="E29" s="350"/>
      <c r="F29" s="350"/>
      <c r="G29" s="350"/>
      <c r="H29" s="350"/>
      <c r="I29" s="350"/>
      <c r="J29" s="350"/>
    </row>
    <row r="30" spans="1:10" s="66" customFormat="1" ht="33" customHeight="1" x14ac:dyDescent="0.2">
      <c r="A30" s="351" t="s">
        <v>121</v>
      </c>
      <c r="B30" s="352"/>
      <c r="C30" s="184" t="s">
        <v>188</v>
      </c>
      <c r="D30" s="353" t="s">
        <v>189</v>
      </c>
      <c r="E30" s="354"/>
      <c r="F30" s="355"/>
      <c r="G30" s="356" t="s">
        <v>275</v>
      </c>
      <c r="H30" s="356"/>
      <c r="I30" s="356" t="s">
        <v>122</v>
      </c>
      <c r="J30" s="356"/>
    </row>
    <row r="31" spans="1:10" s="66" customFormat="1" ht="22.5" customHeight="1" x14ac:dyDescent="0.2">
      <c r="A31" s="357"/>
      <c r="B31" s="358"/>
      <c r="C31" s="361"/>
      <c r="D31" s="363"/>
      <c r="E31" s="363"/>
      <c r="F31" s="364"/>
      <c r="G31" s="365"/>
      <c r="H31" s="365"/>
      <c r="I31" s="366" t="s">
        <v>63</v>
      </c>
      <c r="J31" s="367"/>
    </row>
    <row r="32" spans="1:10" s="66" customFormat="1" ht="22.5" customHeight="1" x14ac:dyDescent="0.2">
      <c r="A32" s="359"/>
      <c r="B32" s="360"/>
      <c r="C32" s="362"/>
      <c r="D32" s="368"/>
      <c r="E32" s="368"/>
      <c r="F32" s="369"/>
      <c r="G32" s="365"/>
      <c r="H32" s="365"/>
      <c r="I32" s="370" t="s">
        <v>276</v>
      </c>
      <c r="J32" s="371"/>
    </row>
    <row r="33" spans="1:10" s="66" customFormat="1" ht="23.25" customHeight="1" x14ac:dyDescent="0.2">
      <c r="A33" s="137" t="s">
        <v>277</v>
      </c>
      <c r="B33" s="138"/>
      <c r="C33" s="139"/>
      <c r="D33" s="139"/>
      <c r="E33" s="139"/>
      <c r="F33" s="139"/>
      <c r="G33" s="137"/>
      <c r="H33" s="137"/>
      <c r="I33" s="137"/>
      <c r="J33" s="137"/>
    </row>
    <row r="34" spans="1:10" s="66" customFormat="1" ht="23.25" customHeight="1" x14ac:dyDescent="0.2">
      <c r="A34" s="137" t="s">
        <v>234</v>
      </c>
      <c r="B34" s="138"/>
      <c r="C34" s="139"/>
      <c r="D34" s="139"/>
      <c r="E34" s="139"/>
      <c r="F34" s="139"/>
      <c r="G34" s="137"/>
      <c r="H34" s="137"/>
      <c r="I34" s="137"/>
      <c r="J34" s="137"/>
    </row>
    <row r="35" spans="1:10" ht="21.75" customHeight="1" x14ac:dyDescent="0.2">
      <c r="A35" s="19" t="s">
        <v>235</v>
      </c>
    </row>
    <row r="36" spans="1:10" ht="21.75" customHeight="1" x14ac:dyDescent="0.2">
      <c r="A36" s="192"/>
      <c r="J36" s="1" t="s">
        <v>278</v>
      </c>
    </row>
    <row r="37" spans="1:10" s="66" customFormat="1" ht="33" customHeight="1" x14ac:dyDescent="0.2">
      <c r="A37" s="351" t="s">
        <v>121</v>
      </c>
      <c r="B37" s="352"/>
      <c r="C37" s="184" t="s">
        <v>188</v>
      </c>
      <c r="D37" s="353" t="s">
        <v>189</v>
      </c>
      <c r="E37" s="354"/>
      <c r="F37" s="355"/>
      <c r="G37" s="372" t="s">
        <v>279</v>
      </c>
      <c r="H37" s="372"/>
      <c r="I37" s="356" t="s">
        <v>122</v>
      </c>
      <c r="J37" s="356"/>
    </row>
    <row r="38" spans="1:10" s="66" customFormat="1" ht="22.5" customHeight="1" x14ac:dyDescent="0.2">
      <c r="A38" s="357"/>
      <c r="B38" s="358"/>
      <c r="C38" s="361"/>
      <c r="D38" s="363"/>
      <c r="E38" s="363"/>
      <c r="F38" s="364"/>
      <c r="G38" s="365"/>
      <c r="H38" s="365"/>
      <c r="I38" s="366" t="s">
        <v>280</v>
      </c>
      <c r="J38" s="367"/>
    </row>
    <row r="39" spans="1:10" s="66" customFormat="1" ht="22.5" customHeight="1" x14ac:dyDescent="0.2">
      <c r="A39" s="359"/>
      <c r="B39" s="360"/>
      <c r="C39" s="362"/>
      <c r="D39" s="368"/>
      <c r="E39" s="368"/>
      <c r="F39" s="369"/>
      <c r="G39" s="365"/>
      <c r="H39" s="365"/>
      <c r="I39" s="370" t="s">
        <v>281</v>
      </c>
      <c r="J39" s="371"/>
    </row>
    <row r="40" spans="1:10" s="66" customFormat="1" ht="22.5" customHeight="1" x14ac:dyDescent="0.2">
      <c r="A40" s="357"/>
      <c r="B40" s="358"/>
      <c r="C40" s="361"/>
      <c r="D40" s="363"/>
      <c r="E40" s="363"/>
      <c r="F40" s="364"/>
      <c r="G40" s="365"/>
      <c r="H40" s="365"/>
      <c r="I40" s="366" t="s">
        <v>63</v>
      </c>
      <c r="J40" s="367"/>
    </row>
    <row r="41" spans="1:10" s="66" customFormat="1" ht="22.5" customHeight="1" x14ac:dyDescent="0.2">
      <c r="A41" s="359"/>
      <c r="B41" s="360"/>
      <c r="C41" s="362"/>
      <c r="D41" s="368"/>
      <c r="E41" s="368"/>
      <c r="F41" s="369"/>
      <c r="G41" s="365"/>
      <c r="H41" s="365"/>
      <c r="I41" s="370" t="s">
        <v>281</v>
      </c>
      <c r="J41" s="371"/>
    </row>
    <row r="42" spans="1:10" s="66" customFormat="1" ht="22.5" customHeight="1" x14ac:dyDescent="0.2">
      <c r="A42" s="357"/>
      <c r="B42" s="358"/>
      <c r="C42" s="361"/>
      <c r="D42" s="363"/>
      <c r="E42" s="363"/>
      <c r="F42" s="364"/>
      <c r="G42" s="365"/>
      <c r="H42" s="365"/>
      <c r="I42" s="366" t="s">
        <v>63</v>
      </c>
      <c r="J42" s="367"/>
    </row>
    <row r="43" spans="1:10" s="66" customFormat="1" ht="22.5" customHeight="1" x14ac:dyDescent="0.2">
      <c r="A43" s="359"/>
      <c r="B43" s="360"/>
      <c r="C43" s="362"/>
      <c r="D43" s="368"/>
      <c r="E43" s="368"/>
      <c r="F43" s="369"/>
      <c r="G43" s="365"/>
      <c r="H43" s="365"/>
      <c r="I43" s="370" t="s">
        <v>205</v>
      </c>
      <c r="J43" s="371"/>
    </row>
    <row r="44" spans="1:10" s="66" customFormat="1" ht="22.5" customHeight="1" x14ac:dyDescent="0.2">
      <c r="A44" s="357"/>
      <c r="B44" s="358"/>
      <c r="C44" s="361"/>
      <c r="D44" s="363"/>
      <c r="E44" s="363"/>
      <c r="F44" s="364"/>
      <c r="G44" s="365"/>
      <c r="H44" s="365"/>
      <c r="I44" s="366" t="s">
        <v>282</v>
      </c>
      <c r="J44" s="367"/>
    </row>
    <row r="45" spans="1:10" s="66" customFormat="1" ht="22.5" customHeight="1" x14ac:dyDescent="0.2">
      <c r="A45" s="359"/>
      <c r="B45" s="360"/>
      <c r="C45" s="362"/>
      <c r="D45" s="368"/>
      <c r="E45" s="368"/>
      <c r="F45" s="369"/>
      <c r="G45" s="365"/>
      <c r="H45" s="365"/>
      <c r="I45" s="370" t="s">
        <v>283</v>
      </c>
      <c r="J45" s="371"/>
    </row>
    <row r="48" spans="1:10" hidden="1" x14ac:dyDescent="0.2">
      <c r="A48" s="1" t="s">
        <v>190</v>
      </c>
    </row>
    <row r="49" spans="1:1" hidden="1" x14ac:dyDescent="0.2">
      <c r="A49" s="1" t="s">
        <v>191</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6"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196</v>
      </c>
      <c r="E1" s="306" t="s">
        <v>284</v>
      </c>
      <c r="F1" s="306"/>
      <c r="G1" s="306"/>
      <c r="H1" s="306"/>
      <c r="I1" s="306"/>
      <c r="J1" s="306"/>
    </row>
    <row r="2" spans="1:10" x14ac:dyDescent="0.2">
      <c r="A2" s="64"/>
      <c r="E2" s="306"/>
      <c r="F2" s="306"/>
      <c r="G2" s="306"/>
      <c r="H2" s="306"/>
      <c r="I2" s="306"/>
      <c r="J2" s="306"/>
    </row>
    <row r="3" spans="1:10" x14ac:dyDescent="0.2">
      <c r="A3" s="64"/>
      <c r="E3" s="306"/>
      <c r="F3" s="306"/>
      <c r="G3" s="306"/>
      <c r="H3" s="306"/>
      <c r="I3" s="306"/>
      <c r="J3" s="306"/>
    </row>
    <row r="4" spans="1:10" ht="30" customHeight="1" x14ac:dyDescent="0.2">
      <c r="A4" s="340" t="s">
        <v>56</v>
      </c>
      <c r="B4" s="340"/>
      <c r="C4" s="340"/>
      <c r="D4" s="340"/>
      <c r="E4" s="340"/>
      <c r="F4" s="340"/>
      <c r="G4" s="340"/>
      <c r="H4" s="340"/>
      <c r="I4" s="340"/>
      <c r="J4" s="340"/>
    </row>
    <row r="5" spans="1:10" ht="18" customHeight="1" x14ac:dyDescent="0.2">
      <c r="A5" s="2"/>
      <c r="B5" s="3"/>
      <c r="C5" s="3"/>
      <c r="D5" s="3"/>
      <c r="E5" s="3"/>
      <c r="F5" s="3"/>
    </row>
    <row r="6" spans="1:10" ht="18" customHeight="1" x14ac:dyDescent="0.2">
      <c r="H6" s="341" t="s">
        <v>102</v>
      </c>
      <c r="I6" s="341"/>
      <c r="J6" s="341"/>
    </row>
    <row r="7" spans="1:10" ht="18" customHeight="1" x14ac:dyDescent="0.2"/>
    <row r="8" spans="1:10" ht="18" customHeight="1" x14ac:dyDescent="0.2">
      <c r="A8" s="342" t="s">
        <v>117</v>
      </c>
      <c r="B8" s="342"/>
      <c r="C8" s="17" t="s">
        <v>3</v>
      </c>
    </row>
    <row r="9" spans="1:10" ht="18" customHeight="1" x14ac:dyDescent="0.2">
      <c r="A9" s="4"/>
      <c r="B9" s="6"/>
      <c r="C9" s="4"/>
    </row>
    <row r="10" spans="1:10" ht="24.9" customHeight="1" x14ac:dyDescent="0.2">
      <c r="E10" s="338" t="s">
        <v>118</v>
      </c>
      <c r="F10" s="338"/>
      <c r="G10" s="343"/>
      <c r="H10" s="343"/>
      <c r="I10" s="343"/>
      <c r="J10" s="343"/>
    </row>
    <row r="11" spans="1:10" ht="24.9" customHeight="1" x14ac:dyDescent="0.2">
      <c r="E11" s="338" t="s">
        <v>4</v>
      </c>
      <c r="F11" s="338"/>
      <c r="G11" s="339"/>
      <c r="H11" s="339"/>
      <c r="I11" s="339"/>
      <c r="J11" s="339"/>
    </row>
    <row r="12" spans="1:10" ht="24.9" customHeight="1" x14ac:dyDescent="0.2">
      <c r="E12" s="338" t="s">
        <v>119</v>
      </c>
      <c r="F12" s="338"/>
      <c r="G12" s="339"/>
      <c r="H12" s="339"/>
      <c r="I12" s="339"/>
      <c r="J12" s="339"/>
    </row>
    <row r="13" spans="1:10" ht="9.9" customHeight="1" x14ac:dyDescent="0.2">
      <c r="E13" s="5"/>
      <c r="J13" s="81" t="s">
        <v>228</v>
      </c>
    </row>
    <row r="14" spans="1:10" ht="24.9" customHeight="1" x14ac:dyDescent="0.2">
      <c r="E14" s="8"/>
      <c r="F14" s="9"/>
    </row>
    <row r="15" spans="1:10" s="10" customFormat="1" ht="23.25" customHeight="1" x14ac:dyDescent="0.2">
      <c r="A15" s="134"/>
      <c r="B15" s="135"/>
      <c r="C15" s="135"/>
      <c r="D15" s="135"/>
      <c r="E15" s="135"/>
      <c r="F15" s="135"/>
    </row>
    <row r="16" spans="1:10" s="10" customFormat="1" ht="36" customHeight="1" x14ac:dyDescent="0.2">
      <c r="A16" s="345" t="s">
        <v>123</v>
      </c>
      <c r="B16" s="345"/>
      <c r="C16" s="343" t="str">
        <f>'1'!A4</f>
        <v>橋梁修繕工事（神村跨線橋）</v>
      </c>
      <c r="D16" s="343"/>
      <c r="E16" s="343"/>
      <c r="F16" s="343"/>
      <c r="G16" s="343"/>
      <c r="H16" s="343"/>
      <c r="I16" s="343"/>
      <c r="J16" s="343"/>
    </row>
    <row r="17" spans="1:10" s="10" customFormat="1" ht="36" customHeight="1" x14ac:dyDescent="0.2">
      <c r="A17" s="346" t="s">
        <v>197</v>
      </c>
      <c r="B17" s="346"/>
      <c r="C17" s="339"/>
      <c r="D17" s="339"/>
      <c r="E17" s="339"/>
      <c r="F17" s="339"/>
      <c r="G17" s="339"/>
      <c r="H17" s="339"/>
      <c r="I17" s="339"/>
      <c r="J17" s="339"/>
    </row>
    <row r="18" spans="1:10" s="10" customFormat="1" ht="23.25" customHeight="1" x14ac:dyDescent="0.2">
      <c r="A18" s="135"/>
      <c r="C18" s="135"/>
      <c r="D18" s="135"/>
      <c r="E18" s="135"/>
      <c r="F18" s="135"/>
    </row>
    <row r="19" spans="1:10" s="10" customFormat="1" ht="69.599999999999994" customHeight="1" x14ac:dyDescent="0.2">
      <c r="A19" s="347" t="s">
        <v>236</v>
      </c>
      <c r="B19" s="347"/>
      <c r="C19" s="347"/>
      <c r="D19" s="347"/>
      <c r="E19" s="347"/>
      <c r="F19" s="347"/>
      <c r="G19" s="347"/>
      <c r="H19" s="347"/>
      <c r="I19" s="347"/>
      <c r="J19" s="347"/>
    </row>
    <row r="20" spans="1:10" s="10" customFormat="1" ht="21.75" customHeight="1" x14ac:dyDescent="0.2">
      <c r="A20" s="188"/>
      <c r="B20" s="188"/>
      <c r="C20" s="188"/>
      <c r="D20" s="188"/>
      <c r="E20" s="188"/>
      <c r="F20" s="188"/>
      <c r="G20" s="188"/>
      <c r="H20" s="188"/>
      <c r="I20" s="188"/>
      <c r="J20" s="188"/>
    </row>
    <row r="21" spans="1:10" s="10" customFormat="1" ht="16.5" customHeight="1" x14ac:dyDescent="0.2">
      <c r="A21" s="185" t="s">
        <v>254</v>
      </c>
      <c r="B21" s="373" t="s">
        <v>255</v>
      </c>
      <c r="C21" s="373"/>
      <c r="D21" s="373"/>
      <c r="E21" s="373"/>
      <c r="F21" s="373"/>
      <c r="G21" s="373"/>
      <c r="H21" s="373"/>
      <c r="I21" s="373"/>
      <c r="J21" s="373"/>
    </row>
    <row r="22" spans="1:10" ht="28.2" customHeight="1" x14ac:dyDescent="0.2">
      <c r="A22" s="185" t="s">
        <v>256</v>
      </c>
      <c r="B22" s="373" t="s">
        <v>257</v>
      </c>
      <c r="C22" s="373"/>
      <c r="D22" s="373"/>
      <c r="E22" s="373"/>
      <c r="F22" s="373"/>
      <c r="G22" s="373"/>
      <c r="H22" s="373"/>
      <c r="I22" s="373"/>
      <c r="J22" s="373"/>
    </row>
    <row r="23" spans="1:10" ht="16.5" customHeight="1" x14ac:dyDescent="0.2">
      <c r="A23" s="185" t="s">
        <v>120</v>
      </c>
      <c r="B23" s="373" t="s">
        <v>206</v>
      </c>
      <c r="C23" s="373"/>
      <c r="D23" s="373"/>
      <c r="E23" s="373"/>
      <c r="F23" s="373"/>
      <c r="G23" s="373"/>
      <c r="H23" s="373"/>
      <c r="I23" s="373"/>
      <c r="J23" s="373"/>
    </row>
    <row r="24" spans="1:10" s="10" customFormat="1" ht="16.8" customHeight="1" x14ac:dyDescent="0.2">
      <c r="A24" s="186" t="s">
        <v>207</v>
      </c>
      <c r="B24" s="373" t="s">
        <v>208</v>
      </c>
      <c r="C24" s="373"/>
      <c r="D24" s="373"/>
      <c r="E24" s="373"/>
      <c r="F24" s="373"/>
      <c r="G24" s="373"/>
      <c r="H24" s="373"/>
      <c r="I24" s="373"/>
      <c r="J24" s="373"/>
    </row>
    <row r="25" spans="1:10" s="10" customFormat="1" ht="16.5" customHeight="1" x14ac:dyDescent="0.2">
      <c r="B25" s="136"/>
      <c r="C25" s="136"/>
      <c r="D25" s="136"/>
      <c r="E25" s="136"/>
      <c r="F25" s="136"/>
      <c r="G25" s="136"/>
      <c r="H25" s="136"/>
      <c r="I25" s="136"/>
      <c r="J25" s="136"/>
    </row>
    <row r="26" spans="1:10" s="19" customFormat="1" ht="23.25" customHeight="1" x14ac:dyDescent="0.2">
      <c r="A26" s="349" t="s">
        <v>237</v>
      </c>
      <c r="B26" s="349"/>
      <c r="C26" s="349"/>
      <c r="D26" s="349"/>
      <c r="E26" s="349"/>
      <c r="F26" s="349"/>
      <c r="G26" s="349"/>
      <c r="H26" s="349"/>
      <c r="I26" s="349"/>
      <c r="J26" s="349"/>
    </row>
    <row r="27" spans="1:10" s="66" customFormat="1" ht="33" customHeight="1" x14ac:dyDescent="0.2">
      <c r="A27" s="351" t="s">
        <v>121</v>
      </c>
      <c r="B27" s="352"/>
      <c r="C27" s="184" t="s">
        <v>188</v>
      </c>
      <c r="D27" s="353" t="s">
        <v>189</v>
      </c>
      <c r="E27" s="354"/>
      <c r="F27" s="355"/>
      <c r="G27" s="356" t="s">
        <v>275</v>
      </c>
      <c r="H27" s="356"/>
      <c r="I27" s="356" t="s">
        <v>122</v>
      </c>
      <c r="J27" s="356"/>
    </row>
    <row r="28" spans="1:10" s="66" customFormat="1" ht="22.5" customHeight="1" x14ac:dyDescent="0.2">
      <c r="A28" s="357"/>
      <c r="B28" s="358"/>
      <c r="C28" s="361"/>
      <c r="D28" s="363"/>
      <c r="E28" s="363"/>
      <c r="F28" s="364"/>
      <c r="G28" s="365"/>
      <c r="H28" s="365"/>
      <c r="I28" s="366" t="s">
        <v>209</v>
      </c>
      <c r="J28" s="367"/>
    </row>
    <row r="29" spans="1:10" s="66" customFormat="1" ht="22.5" customHeight="1" x14ac:dyDescent="0.2">
      <c r="A29" s="359"/>
      <c r="B29" s="360"/>
      <c r="C29" s="362"/>
      <c r="D29" s="368"/>
      <c r="E29" s="368"/>
      <c r="F29" s="369"/>
      <c r="G29" s="365"/>
      <c r="H29" s="365"/>
      <c r="I29" s="370" t="s">
        <v>205</v>
      </c>
      <c r="J29" s="371"/>
    </row>
    <row r="30" spans="1:10" s="66" customFormat="1" ht="23.25" customHeight="1" x14ac:dyDescent="0.2">
      <c r="A30" s="137" t="s">
        <v>234</v>
      </c>
      <c r="B30" s="138"/>
      <c r="C30" s="139"/>
      <c r="D30" s="139"/>
      <c r="E30" s="139"/>
      <c r="F30" s="139"/>
      <c r="G30" s="137"/>
      <c r="H30" s="137"/>
      <c r="I30" s="137"/>
      <c r="J30" s="137"/>
    </row>
    <row r="31" spans="1:10" ht="21.75" customHeight="1" x14ac:dyDescent="0.2">
      <c r="A31" s="19" t="s">
        <v>235</v>
      </c>
    </row>
    <row r="34" spans="1:1" hidden="1" x14ac:dyDescent="0.2">
      <c r="A34" s="1" t="s">
        <v>190</v>
      </c>
    </row>
    <row r="35" spans="1:1" hidden="1" x14ac:dyDescent="0.2">
      <c r="A35" s="1" t="s">
        <v>191</v>
      </c>
    </row>
  </sheetData>
  <mergeCells count="31">
    <mergeCell ref="E1:J3"/>
    <mergeCell ref="B24:J24"/>
    <mergeCell ref="I29:J29"/>
    <mergeCell ref="A27:B27"/>
    <mergeCell ref="D27:F27"/>
    <mergeCell ref="G27:H27"/>
    <mergeCell ref="I27:J27"/>
    <mergeCell ref="A28:B29"/>
    <mergeCell ref="C28:C29"/>
    <mergeCell ref="D28:F28"/>
    <mergeCell ref="G28:H29"/>
    <mergeCell ref="I28:J28"/>
    <mergeCell ref="D29:F29"/>
    <mergeCell ref="A26:J26"/>
    <mergeCell ref="A19:J19"/>
    <mergeCell ref="B21:J21"/>
    <mergeCell ref="B22:J22"/>
    <mergeCell ref="B23:J23"/>
    <mergeCell ref="E11:F11"/>
    <mergeCell ref="G11:J11"/>
    <mergeCell ref="E12:F12"/>
    <mergeCell ref="G12:J12"/>
    <mergeCell ref="A16:B16"/>
    <mergeCell ref="C16:J16"/>
    <mergeCell ref="A17:B17"/>
    <mergeCell ref="C17:J17"/>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10"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131</v>
      </c>
    </row>
    <row r="2" spans="1:4" ht="15" customHeight="1" x14ac:dyDescent="0.2">
      <c r="A2" s="64"/>
      <c r="B2" s="11"/>
      <c r="C2" s="11"/>
      <c r="D2" s="11"/>
    </row>
    <row r="3" spans="1:4" ht="30" customHeight="1" x14ac:dyDescent="0.2">
      <c r="A3" s="2" t="s">
        <v>142</v>
      </c>
      <c r="B3" s="12"/>
      <c r="C3" s="12"/>
      <c r="D3" s="12"/>
    </row>
    <row r="4" spans="1:4" ht="15" customHeight="1" x14ac:dyDescent="0.2">
      <c r="A4" s="2"/>
      <c r="B4" s="12"/>
      <c r="C4" s="12"/>
      <c r="D4" s="12"/>
    </row>
    <row r="5" spans="1:4" ht="30" customHeight="1" x14ac:dyDescent="0.2">
      <c r="A5" s="2"/>
      <c r="B5" s="12"/>
      <c r="C5" s="12"/>
      <c r="D5" s="25" t="s">
        <v>143</v>
      </c>
    </row>
    <row r="6" spans="1:4" ht="30" customHeight="1" x14ac:dyDescent="0.2">
      <c r="A6" s="13"/>
      <c r="B6" s="12"/>
      <c r="C6" s="12"/>
      <c r="D6" s="12"/>
    </row>
    <row r="7" spans="1:4" ht="30" customHeight="1" x14ac:dyDescent="0.2">
      <c r="A7" s="13"/>
      <c r="B7" s="162"/>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63" t="s">
        <v>238</v>
      </c>
      <c r="B13" s="164"/>
      <c r="C13" s="165"/>
      <c r="D13" s="166"/>
    </row>
    <row r="14" spans="1:4" ht="20.100000000000001" customHeight="1" x14ac:dyDescent="0.2">
      <c r="B14" s="156"/>
      <c r="C14" s="156"/>
      <c r="D14" s="156"/>
    </row>
    <row r="15" spans="1:4" s="14" customFormat="1" ht="30" customHeight="1" x14ac:dyDescent="0.2">
      <c r="A15" s="240" t="s">
        <v>134</v>
      </c>
      <c r="B15" s="154" t="s">
        <v>59</v>
      </c>
      <c r="C15" s="375"/>
      <c r="D15" s="376"/>
    </row>
    <row r="16" spans="1:4" ht="30" customHeight="1" x14ac:dyDescent="0.2">
      <c r="A16" s="241"/>
      <c r="B16" s="154" t="s">
        <v>92</v>
      </c>
      <c r="C16" s="375"/>
      <c r="D16" s="376"/>
    </row>
    <row r="17" spans="1:4" ht="30" customHeight="1" x14ac:dyDescent="0.2">
      <c r="A17" s="241"/>
      <c r="B17" s="154" t="s">
        <v>93</v>
      </c>
      <c r="C17" s="375"/>
      <c r="D17" s="376"/>
    </row>
    <row r="18" spans="1:4" ht="30" customHeight="1" x14ac:dyDescent="0.2">
      <c r="A18" s="241"/>
      <c r="B18" s="154" t="s">
        <v>94</v>
      </c>
      <c r="C18" s="246" t="s">
        <v>144</v>
      </c>
      <c r="D18" s="245"/>
    </row>
    <row r="19" spans="1:4" ht="30" customHeight="1" x14ac:dyDescent="0.2">
      <c r="A19" s="374"/>
      <c r="B19" s="154" t="s">
        <v>95</v>
      </c>
      <c r="C19" s="246" t="s">
        <v>136</v>
      </c>
      <c r="D19" s="245"/>
    </row>
    <row r="20" spans="1:4" ht="30" customHeight="1" x14ac:dyDescent="0.2">
      <c r="A20" s="240" t="s">
        <v>139</v>
      </c>
      <c r="B20" s="167"/>
      <c r="C20" s="378"/>
      <c r="D20" s="379"/>
    </row>
    <row r="21" spans="1:4" ht="30" customHeight="1" x14ac:dyDescent="0.2">
      <c r="A21" s="241"/>
      <c r="B21" s="168"/>
      <c r="C21" s="380"/>
      <c r="D21" s="381"/>
    </row>
    <row r="22" spans="1:4" ht="30" customHeight="1" x14ac:dyDescent="0.2">
      <c r="A22" s="241"/>
      <c r="B22" s="168"/>
      <c r="C22" s="380"/>
      <c r="D22" s="381"/>
    </row>
    <row r="23" spans="1:4" ht="30" customHeight="1" x14ac:dyDescent="0.2">
      <c r="A23" s="374"/>
      <c r="B23" s="169"/>
      <c r="C23" s="382"/>
      <c r="D23" s="383"/>
    </row>
    <row r="24" spans="1:4" ht="18" customHeight="1" x14ac:dyDescent="0.2"/>
    <row r="25" spans="1:4" ht="20.100000000000001" customHeight="1" x14ac:dyDescent="0.2">
      <c r="A25" s="1" t="s">
        <v>145</v>
      </c>
    </row>
    <row r="26" spans="1:4" ht="15" customHeight="1" x14ac:dyDescent="0.2"/>
    <row r="27" spans="1:4" ht="30" customHeight="1" x14ac:dyDescent="0.2">
      <c r="B27" s="1" t="s">
        <v>146</v>
      </c>
    </row>
    <row r="28" spans="1:4" ht="30" customHeight="1" x14ac:dyDescent="0.2">
      <c r="C28" s="1" t="s">
        <v>147</v>
      </c>
    </row>
    <row r="29" spans="1:4" ht="30" customHeight="1" x14ac:dyDescent="0.2">
      <c r="C29" s="377"/>
      <c r="D29" s="377"/>
    </row>
    <row r="30" spans="1:4" ht="30" customHeight="1" x14ac:dyDescent="0.2">
      <c r="C30" s="377"/>
      <c r="D30" s="377"/>
    </row>
    <row r="31" spans="1:4" ht="30" customHeight="1" x14ac:dyDescent="0.2">
      <c r="C31" s="377"/>
      <c r="D31" s="377"/>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1（書面）</vt:lpstr>
      <vt:lpstr>1</vt:lpstr>
      <vt:lpstr>2</vt:lpstr>
      <vt:lpstr>3</vt:lpstr>
      <vt:lpstr>3-2</vt:lpstr>
      <vt:lpstr>4-1</vt:lpstr>
      <vt:lpstr>4-2</vt:lpstr>
      <vt:lpstr>4-3</vt:lpstr>
      <vt:lpstr>5</vt:lpstr>
      <vt:lpstr>7</vt:lpstr>
      <vt:lpstr>8</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'8'!Print_Area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2022-03-17T11:13:21Z</cp:lastPrinted>
  <dcterms:created xsi:type="dcterms:W3CDTF">2004-09-21T12:35:59Z</dcterms:created>
  <dcterms:modified xsi:type="dcterms:W3CDTF">2025-06-19T00:14:00Z</dcterms:modified>
</cp:coreProperties>
</file>