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6.27（市長分）\"/>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'3'!$A$1:$E$18</definedName>
    <definedName name="_xlnm.Print_Area" localSheetId="4">'5'!$A$1:$D$31</definedName>
    <definedName name="_xlnm.Print_Area" localSheetId="5">'７'!$A$1:$F$54</definedName>
    <definedName name="_xlnm.Print_Area" localSheetId="6">Ａ!$A$1:$I$61</definedName>
    <definedName name="_xlnm.Print_Area" localSheetId="7">Ｂ!$A$1:$I$60</definedName>
    <definedName name="_xlnm.Print_Area" localSheetId="8">Ｄ!$A$1:$I$59</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C18" i="38" l="1"/>
  <c r="A4" i="44"/>
  <c r="A4" i="49"/>
  <c r="B15" i="25"/>
</calcChain>
</file>

<file path=xl/sharedStrings.xml><?xml version="1.0" encoding="utf-8"?>
<sst xmlns="http://schemas.openxmlformats.org/spreadsheetml/2006/main" count="266" uniqueCount="179">
  <si>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</si>
  <si>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</si>
  <si>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</si>
  <si>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</si>
  <si>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</si>
  <si>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</si>
  <si>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</si>
  <si>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</si>
  <si>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</si>
  <si>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</si>
  <si>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</si>
  <si>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</si>
  <si>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</si>
  <si>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</si>
  <si>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</si>
  <si>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</si>
  <si>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</si>
  <si>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</si>
  <si>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</si>
  <si>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</si>
  <si>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</si>
  <si>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</si>
  <si>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</si>
  <si>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</si>
  <si>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</si>
  <si>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</si>
  <si>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</si>
  <si>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</si>
  <si>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</si>
  <si>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</si>
  <si>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</si>
  <si>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</si>
  <si>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</si>
  <si>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</si>
  <si>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</si>
  <si>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</si>
  <si>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</si>
  <si>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</si>
  <si>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</si>
  <si>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</si>
  <si>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</si>
  <si>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</si>
  <si>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</si>
  <si>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</si>
  <si>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</si>
  <si>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</si>
  <si>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</si>
  <si>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</si>
  <si>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</si>
  <si>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</si>
  <si>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</si>
  <si>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</si>
  <si>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</si>
  <si>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</si>
  <si>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</si>
  <si>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</si>
  <si>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</si>
  <si>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</si>
  <si>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</si>
  <si>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</si>
  <si>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</si>
  <si>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</si>
  <si>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</si>
  <si>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</si>
  <si>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</si>
  <si>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</si>
  <si>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</si>
  <si>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</si>
  <si>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</si>
  <si>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</si>
  <si>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</si>
  <si>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</si>
  <si>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</si>
  <si>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</si>
  <si>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</si>
  <si>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</si>
  <si>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</si>
  <si>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</si>
  <si>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</si>
  <si>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</si>
  <si>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</si>
  <si>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</si>
  <si>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</si>
  <si>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</si>
  <si>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</si>
  <si>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</si>
  <si>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</si>
  <si>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</si>
  <si>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</si>
  <si>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</si>
  <si>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</si>
  <si>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</si>
  <si>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</si>
  <si>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</si>
  <si>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</si>
  <si>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</si>
  <si>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</si>
  <si>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</si>
  <si>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</si>
  <si>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</si>
  <si>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</si>
  <si>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</si>
  <si>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</si>
  <si>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添付　　　書類</t>
    <rPh sb="5" eb="7">
      <t>ショルイ</t>
    </rPh>
    <phoneticPr fontId="2"/>
  </si>
  <si>
    <t>電子又は持参</t>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</si>
  <si>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</si>
  <si>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</si>
  <si>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</si>
  <si>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</si>
  <si>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</si>
  <si>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</si>
  <si>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</si>
  <si>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</si>
  <si>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</si>
  <si>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</si>
  <si>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</si>
  <si>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</si>
  <si>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</si>
  <si>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</si>
  <si>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</si>
  <si>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</si>
  <si>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</si>
  <si>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</si>
  <si>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</si>
  <si>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</si>
  <si>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</si>
  <si>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</si>
  <si>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</si>
  <si>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</si>
  <si>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</si>
  <si>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</si>
  <si>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</si>
  <si>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</si>
  <si>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</si>
  <si>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</si>
  <si>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</si>
  <si>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</si>
  <si>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3　その他</t>
    <rPh sb="2" eb="5">
      <t>ソノタ</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</si>
  <si>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</si>
  <si>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</si>
  <si>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</si>
  <si>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</si>
  <si>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</si>
  <si>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</si>
  <si>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</si>
  <si>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</si>
  <si>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</si>
  <si>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</si>
  <si>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</si>
  <si>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</si>
  <si>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</si>
  <si>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シート「Ｄ」（電子提出者用）</t>
    <rPh sb="7" eb="9">
      <t>デンシ</t>
    </rPh>
    <rPh sb="9" eb="11">
      <t>テイシュツ</t>
    </rPh>
    <rPh sb="11" eb="12">
      <t>モノ</t>
    </rPh>
    <rPh sb="12" eb="13">
      <t>ヨウ</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</si>
  <si>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</si>
  <si>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</si>
  <si>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 xml:space="preserve">  ・耐震診断に係る評価書等の写し</t>
    <rPh sb="3" eb="5">
      <t>タイシン</t>
    </rPh>
    <rPh sb="5" eb="7">
      <t>シンダン</t>
    </rPh>
    <rPh sb="8" eb="9">
      <t>カカワ</t>
    </rPh>
    <rPh sb="10" eb="14">
      <t>ヒョウカショナド</t>
    </rPh>
    <rPh sb="15" eb="16">
      <t>ウツ</t>
    </rPh>
    <phoneticPr fontId="2"/>
  </si>
  <si>
    <t xml:space="preserve"> 　・添付資料－建築士事務所登録証明書等の写し－</t>
    <rPh sb="3" eb="5">
      <t>テンプ</t>
    </rPh>
    <rPh sb="5" eb="7">
      <t>シリョウ</t>
    </rPh>
    <rPh sb="8" eb="11">
      <t>ケンチクシ</t>
    </rPh>
    <rPh sb="11" eb="13">
      <t>ジム</t>
    </rPh>
    <rPh sb="13" eb="14">
      <t>ショ</t>
    </rPh>
    <rPh sb="14" eb="16">
      <t>トウロク</t>
    </rPh>
    <rPh sb="16" eb="19">
      <t>ショウメイショ</t>
    </rPh>
    <rPh sb="19" eb="20">
      <t>トウ</t>
    </rPh>
    <rPh sb="21" eb="22">
      <t>ウツ</t>
    </rPh>
    <phoneticPr fontId="2"/>
  </si>
  <si>
    <t>（※押印は不要です。）</t>
    <rPh sb="2" eb="4">
      <t>オウイン</t>
    </rPh>
    <rPh sb="5" eb="7">
      <t>フヨウ</t>
    </rPh>
    <phoneticPr fontId="2"/>
  </si>
  <si>
    <t>（　　局　　部　　課）</t>
    <rPh sb="3" eb="4">
      <t>キョク</t>
    </rPh>
    <rPh sb="6" eb="7">
      <t>ブ</t>
    </rPh>
    <rPh sb="9" eb="10">
      <t>カ</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</si>
  <si>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</si>
  <si>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</si>
  <si>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</si>
  <si>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</si>
  <si>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</si>
  <si>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</si>
  <si>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</si>
  <si>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</si>
  <si>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</si>
  <si>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</si>
  <si>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</si>
  <si>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</si>
  <si>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</si>
  <si>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</si>
  <si>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</si>
  <si>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</si>
  <si>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</si>
  <si>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</si>
  <si>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</si>
  <si>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</si>
  <si>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福山市立手城小学校校舎増改築工事設計業務委託</t>
    <rPh sb="0" eb="4">
      <t>フクヤマシリツ</t>
    </rPh>
    <rPh sb="4" eb="6">
      <t>テシロ</t>
    </rPh>
    <rPh sb="6" eb="9">
      <t>ショウガッコウ</t>
    </rPh>
    <rPh sb="9" eb="11">
      <t>コウシャ</t>
    </rPh>
    <rPh sb="11" eb="14">
      <t>ゾウカイチク</t>
    </rPh>
    <rPh sb="14" eb="16">
      <t>コウジ</t>
    </rPh>
    <rPh sb="16" eb="18">
      <t>セッケイ</t>
    </rPh>
    <rPh sb="18" eb="20">
      <t>ギョウム</t>
    </rPh>
    <rPh sb="20" eb="2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</si>
</sst>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6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3" fillId="0" borderId="0" xfId="0" applyFont="1" applyFill="1" applyBorder="1" applyAlignment="1">
      <alignment vertical="center"/>
    </xf>
    <xf numFmtId="0" fontId="0" fillId="0" borderId="35" xfId="0" applyFill="1" applyBorder="1" applyAlignment="1">
      <alignment horizontal="distributed" vertical="center"/>
    </xf>
    <xf numFmtId="0" fontId="3" fillId="2" borderId="3" xfId="0" applyFont="1" applyFill="1" applyBorder="1" applyAlignment="1">
      <alignment horizontal="left" vertical="center" wrapText="1"/>
    </xf>
    <xf numFmtId="0" fontId="12" fillId="2" borderId="3" xfId="0" applyFont="1" applyFill="1" applyBorder="1" applyAlignment="1" applyProtection="1">
      <alignment horizontal="center" vertical="center" wrapText="1"/>
      <protection locked="0"/>
    </xf>
    <xf numFmtId="0" fontId="3" fillId="2" borderId="36"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7"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39" xfId="0" applyFont="1" applyFill="1" applyBorder="1" applyAlignment="1">
      <alignment horizontal="left" vertical="center"/>
    </xf>
    <xf numFmtId="0" fontId="13" fillId="0" borderId="36" xfId="0" applyFont="1" applyFill="1" applyBorder="1" applyAlignment="1">
      <alignment horizontal="left" vertical="center" wrapText="1"/>
    </xf>
    <xf numFmtId="0" fontId="3" fillId="0" borderId="40" xfId="0" applyFont="1" applyFill="1" applyBorder="1" applyAlignment="1">
      <alignment vertical="center"/>
    </xf>
    <xf numFmtId="0" fontId="3" fillId="4" borderId="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2" fillId="2" borderId="42" xfId="0" applyFont="1" applyFill="1" applyBorder="1" applyAlignment="1" applyProtection="1">
      <alignment horizontal="center" vertical="center" wrapText="1"/>
      <protection locked="0"/>
    </xf>
    <xf numFmtId="0" fontId="3" fillId="4"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3" fillId="0" borderId="27" xfId="0" applyFont="1" applyFill="1" applyBorder="1" applyAlignment="1">
      <alignment horizontal="center" vertical="center"/>
    </xf>
    <xf numFmtId="0" fontId="3" fillId="4" borderId="28" xfId="0" applyFont="1" applyFill="1" applyBorder="1" applyAlignment="1">
      <alignment vertical="center" wrapText="1"/>
    </xf>
    <xf numFmtId="0" fontId="3" fillId="2" borderId="30" xfId="0" applyFont="1" applyFill="1" applyBorder="1" applyAlignment="1">
      <alignment vertical="center" wrapText="1"/>
    </xf>
    <xf numFmtId="0" fontId="2" fillId="0" borderId="0" xfId="0" applyFont="1" applyFill="1" applyAlignment="1">
      <alignment horizontal="right"/>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14" fillId="0" borderId="40" xfId="0" applyFont="1" applyFill="1" applyBorder="1" applyAlignment="1">
      <alignment horizontal="left" vertical="center"/>
    </xf>
    <xf numFmtId="0" fontId="14" fillId="0" borderId="3" xfId="0" applyFont="1" applyFill="1" applyBorder="1" applyAlignment="1">
      <alignment horizontal="left" vertical="center"/>
    </xf>
    <xf numFmtId="0" fontId="3" fillId="0" borderId="5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2" xfId="0" applyFont="1" applyBorder="1" applyAlignment="1">
      <alignment horizontal="center" vertical="center" wrapTex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3" xfId="0" applyFont="1" applyBorder="1" applyAlignment="1">
      <alignment vertical="center" wrapText="1"/>
    </xf>
    <xf numFmtId="0" fontId="13" fillId="0" borderId="53" xfId="0" applyFont="1" applyBorder="1" applyAlignment="1">
      <alignment vertical="center" wrapText="1"/>
    </xf>
    <xf numFmtId="0" fontId="10" fillId="3" borderId="54" xfId="0" applyFont="1" applyFill="1" applyBorder="1" applyAlignment="1">
      <alignment horizontal="left" vertical="center" indent="1" shrinkToFi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3"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6" xfId="0" applyFill="1" applyBorder="1" applyAlignment="1">
      <alignment horizontal="distributed" vertical="center" wrapText="1"/>
    </xf>
    <xf numFmtId="0" fontId="0" fillId="3" borderId="47"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6" xfId="0" applyFill="1" applyBorder="1" applyAlignment="1">
      <alignment horizontal="center" vertical="center" wrapText="1"/>
    </xf>
    <xf numFmtId="0" fontId="0" fillId="3" borderId="47"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9" xfId="0" applyFill="1" applyBorder="1" applyAlignment="1">
      <alignment horizontal="distributed" vertical="center"/>
    </xf>
    <xf numFmtId="0" fontId="0" fillId="0" borderId="60" xfId="0" applyBorder="1" applyAlignment="1">
      <alignment horizontal="distributed"/>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56" xfId="0" applyFill="1" applyBorder="1" applyAlignment="1">
      <alignment horizontal="center" vertical="center"/>
    </xf>
    <xf numFmtId="0" fontId="0" fillId="0" borderId="34" xfId="0" applyBorder="1" applyAlignment="1">
      <alignment vertical="center"/>
    </xf>
    <xf numFmtId="0" fontId="0" fillId="0" borderId="57" xfId="0" applyFill="1" applyBorder="1" applyAlignment="1">
      <alignment horizontal="distributed" vertical="center"/>
    </xf>
    <xf numFmtId="0" fontId="0" fillId="0" borderId="33" xfId="0" applyBorder="1" applyAlignment="1">
      <alignment horizontal="distributed"/>
    </xf>
    <xf numFmtId="0" fontId="0" fillId="3" borderId="58" xfId="0" applyFill="1" applyBorder="1" applyAlignment="1">
      <alignment horizontal="center" vertical="center"/>
    </xf>
    <xf numFmtId="0" fontId="0" fillId="0" borderId="33" xfId="0" applyBorder="1" applyAlignment="1">
      <alignment vertical="center"/>
    </xf>
    <xf numFmtId="0" fontId="0" fillId="3" borderId="33" xfId="0" applyFill="1" applyBorder="1" applyAlignment="1">
      <alignment horizontal="center" vertical="center"/>
    </xf>
    <xf numFmtId="0" fontId="0" fillId="0" borderId="13" xfId="0" applyFill="1" applyBorder="1" applyAlignment="1">
      <alignment horizontal="center" vertical="center" textRotation="255"/>
    </xf>
    <xf numFmtId="0" fontId="0" fillId="3" borderId="46" xfId="0" applyFill="1" applyBorder="1" applyAlignment="1">
      <alignment horizontal="left" vertical="center" indent="1"/>
    </xf>
    <xf numFmtId="0" fontId="0" fillId="3" borderId="47"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0" xfId="0" applyFill="1" applyAlignment="1">
      <alignment wrapText="1"/>
    </xf>
    <xf numFmtId="0" fontId="0" fillId="3" borderId="63" xfId="0" applyFill="1" applyBorder="1" applyAlignment="1">
      <alignment horizontal="left" readingOrder="1"/>
    </xf>
    <xf numFmtId="0" fontId="0" fillId="3" borderId="2" xfId="0" applyFill="1" applyBorder="1" applyAlignment="1">
      <alignment horizontal="left" readingOrder="1"/>
    </xf>
    <xf numFmtId="0" fontId="0" fillId="3" borderId="64"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5" fillId="2" borderId="1" xfId="0" applyFont="1" applyFill="1" applyBorder="1" applyAlignment="1">
      <alignment horizontal="left" vertical="center"/>
    </xf>
    <xf numFmtId="0" fontId="0" fillId="0" borderId="61" xfId="0" applyFill="1" applyBorder="1" applyAlignment="1">
      <alignment horizontal="center" vertical="center" textRotation="255"/>
    </xf>
    <xf numFmtId="0" fontId="0" fillId="0" borderId="62"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1" xfId="0" applyFill="1" applyBorder="1" applyAlignment="1">
      <alignment horizontal="left" readingOrder="1"/>
    </xf>
    <xf numFmtId="0" fontId="0" fillId="3" borderId="69"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6"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67"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6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2537459</xdr:colOff>
      <xdr:row>10</xdr:row>
      <xdr:rowOff>47626</xdr:rowOff>
    </xdr:from>
    <xdr:to>
      <xdr:col>3</xdr:col>
      <xdr:colOff>2765243</xdr:colOff>
      <xdr:row>10</xdr:row>
      <xdr:rowOff>312696</xdr:rowOff>
    </xdr:to>
    <xdr:sp macro="" textlink="">
      <xdr:nvSpPr>
        <xdr:cNvPr id="3073" name="Oval 1"/>
        <xdr:cNvSpPr>
          <a:spLocks noChangeArrowheads="1"/>
        </xdr:cNvSpPr>
      </xdr:nvSpPr>
      <xdr:spPr bwMode="auto">
        <a:xfrm flipH="1">
          <a:off x="6296024" y="3133726"/>
          <a:ext cx="257175" cy="2650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2518410</xdr:colOff>
      <xdr:row>30</xdr:row>
      <xdr:rowOff>49530</xdr:rowOff>
    </xdr:from>
    <xdr:to>
      <xdr:col>3</xdr:col>
      <xdr:colOff>2791883</xdr:colOff>
      <xdr:row>30</xdr:row>
      <xdr:rowOff>312819</xdr:rowOff>
    </xdr:to>
    <xdr:sp macro="" textlink="">
      <xdr:nvSpPr>
        <xdr:cNvPr id="3075" name="Oval 3"/>
        <xdr:cNvSpPr>
          <a:spLocks noChangeArrowheads="1"/>
        </xdr:cNvSpPr>
      </xdr:nvSpPr>
      <xdr:spPr bwMode="auto">
        <a:xfrm flipH="1">
          <a:off x="6276975" y="10020300"/>
          <a:ext cx="285750" cy="2555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福山市立手城小学校校舎増改築工事設計業務委託</v>
      </c>
      <c r="C15" s="90"/>
      <c r="D15" s="89"/>
    </row>
    <row r="16" spans="1:5" s="19" customFormat="1" ht="36" customHeight="1" x14ac:dyDescent="0.2">
      <c r="A16" s="88"/>
      <c r="B16" s="165" t="s">
        <v>158</v>
      </c>
      <c r="C16" s="166"/>
      <c r="D16" s="166"/>
      <c r="E16" s="166"/>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132</v>
      </c>
    </row>
    <row r="21" spans="1:5" s="19" customFormat="1" ht="30.75" customHeight="1" x14ac:dyDescent="0.2">
      <c r="A21" s="19">
        <v>2</v>
      </c>
      <c r="B21" s="102" t="s">
        <v>79</v>
      </c>
    </row>
    <row r="22" spans="1:5" s="19" customFormat="1" ht="30.75" customHeight="1" x14ac:dyDescent="0.2">
      <c r="A22" s="19">
        <v>3</v>
      </c>
      <c r="B22" s="102" t="s">
        <v>152</v>
      </c>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178</v>
      </c>
      <c r="B4" s="12"/>
      <c r="C4" s="12"/>
      <c r="D4" s="12"/>
      <c r="E4" s="12"/>
      <c r="F4" s="12"/>
      <c r="G4" s="12"/>
      <c r="H4" s="12"/>
    </row>
    <row r="5" spans="1:8" s="1" customFormat="1" ht="15" customHeight="1" x14ac:dyDescent="0.2">
      <c r="A5" s="13"/>
      <c r="B5" s="12"/>
      <c r="C5" s="12"/>
      <c r="D5" s="12"/>
      <c r="E5" s="12"/>
      <c r="F5" s="12"/>
      <c r="G5" s="173" t="s">
        <v>139</v>
      </c>
      <c r="H5" s="174"/>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78"/>
      <c r="G8" s="178"/>
      <c r="H8" s="178"/>
    </row>
    <row r="9" spans="1:8" s="18" customFormat="1" ht="24.9" customHeight="1" x14ac:dyDescent="0.2">
      <c r="D9" s="86" t="s">
        <v>68</v>
      </c>
      <c r="E9" s="20" t="s">
        <v>37</v>
      </c>
      <c r="F9" s="181"/>
      <c r="G9" s="181"/>
      <c r="H9" s="181"/>
    </row>
    <row r="10" spans="1:8" s="18" customFormat="1" ht="24.9" customHeight="1" x14ac:dyDescent="0.2">
      <c r="D10" s="66"/>
      <c r="E10" s="20" t="s">
        <v>38</v>
      </c>
      <c r="F10" s="181"/>
      <c r="G10" s="181"/>
      <c r="H10" s="181"/>
    </row>
    <row r="11" spans="1:8" s="18" customFormat="1" ht="17.399999999999999" customHeight="1" x14ac:dyDescent="0.2">
      <c r="D11" s="56" t="s">
        <v>140</v>
      </c>
      <c r="E11" s="84" t="s">
        <v>141</v>
      </c>
      <c r="F11" s="184"/>
      <c r="G11" s="185"/>
      <c r="H11" s="185"/>
    </row>
    <row r="12" spans="1:8" s="18" customFormat="1" ht="17.399999999999999" customHeight="1" x14ac:dyDescent="0.2">
      <c r="D12" s="82"/>
      <c r="E12" s="84" t="s">
        <v>78</v>
      </c>
      <c r="F12" s="186"/>
      <c r="G12" s="187"/>
      <c r="H12" s="187"/>
    </row>
    <row r="13" spans="1:8" s="61" customFormat="1" ht="9.9" customHeight="1" x14ac:dyDescent="0.15"/>
    <row r="14" spans="1:8" s="61" customFormat="1" ht="35.1" customHeight="1" x14ac:dyDescent="0.15">
      <c r="A14" s="176" t="s">
        <v>159</v>
      </c>
      <c r="B14" s="177"/>
      <c r="C14" s="177"/>
      <c r="D14" s="177"/>
      <c r="E14" s="177"/>
      <c r="F14" s="177"/>
      <c r="G14" s="177"/>
      <c r="H14" s="177"/>
    </row>
    <row r="15" spans="1:8" s="80" customFormat="1" ht="12" customHeight="1" x14ac:dyDescent="0.2">
      <c r="A15" s="78" t="s">
        <v>11</v>
      </c>
      <c r="B15" s="79" t="s">
        <v>160</v>
      </c>
    </row>
    <row r="16" spans="1:8" s="80" customFormat="1" ht="22.5" customHeight="1" thickBot="1" x14ac:dyDescent="0.25">
      <c r="A16" s="81" t="s">
        <v>12</v>
      </c>
      <c r="B16" s="179" t="s">
        <v>161</v>
      </c>
      <c r="C16" s="180"/>
      <c r="D16" s="180"/>
      <c r="E16" s="180"/>
      <c r="F16" s="180"/>
      <c r="G16" s="180"/>
      <c r="H16" s="180"/>
    </row>
    <row r="17" spans="1:43" s="18" customFormat="1" ht="39.9" customHeight="1" thickBot="1" x14ac:dyDescent="0.25">
      <c r="A17" s="68" t="s">
        <v>13</v>
      </c>
      <c r="B17" s="69"/>
      <c r="C17" s="69"/>
      <c r="D17" s="70"/>
      <c r="E17" s="71" t="s">
        <v>14</v>
      </c>
      <c r="F17" s="72" t="s">
        <v>15</v>
      </c>
      <c r="G17" s="73" t="s">
        <v>142</v>
      </c>
      <c r="H17" s="98" t="s">
        <v>143</v>
      </c>
    </row>
    <row r="18" spans="1:43" s="74" customFormat="1" ht="35.1" customHeight="1" thickTop="1" x14ac:dyDescent="0.15">
      <c r="A18" s="168" t="s">
        <v>133</v>
      </c>
      <c r="B18" s="188"/>
      <c r="C18" s="188"/>
      <c r="D18" s="189"/>
      <c r="E18" s="144" t="s">
        <v>134</v>
      </c>
      <c r="F18" s="145" t="s">
        <v>16</v>
      </c>
      <c r="G18" s="146"/>
      <c r="H18" s="147" t="s">
        <v>135</v>
      </c>
    </row>
    <row r="19" spans="1:43" s="74" customFormat="1" ht="45" customHeight="1" thickBot="1" x14ac:dyDescent="0.2">
      <c r="A19" s="148"/>
      <c r="B19" s="182" t="s">
        <v>136</v>
      </c>
      <c r="C19" s="183"/>
      <c r="D19" s="149" t="s">
        <v>17</v>
      </c>
      <c r="E19" s="150" t="str">
        <f>VLOOKUP($D19,$D$68:$H$72,2)</f>
        <v>（表示欄です）</v>
      </c>
      <c r="F19" s="151" t="str">
        <f>VLOOKUP($D19,$D$68:$H$72,3)</f>
        <v>（表示欄です）</v>
      </c>
      <c r="G19" s="152" t="s">
        <v>17</v>
      </c>
      <c r="H19" s="153" t="str">
        <f>VLOOKUP($G19,$D$85:$H$87,5)</f>
        <v>（表示欄です）</v>
      </c>
    </row>
    <row r="20" spans="1:43" s="74" customFormat="1" ht="35.1" customHeight="1" x14ac:dyDescent="0.15">
      <c r="A20" s="190" t="s">
        <v>138</v>
      </c>
      <c r="B20" s="191"/>
      <c r="C20" s="191"/>
      <c r="D20" s="192"/>
      <c r="E20" s="75" t="s">
        <v>100</v>
      </c>
      <c r="F20" s="76" t="s">
        <v>16</v>
      </c>
      <c r="G20" s="77"/>
      <c r="H20" s="97" t="s">
        <v>144</v>
      </c>
    </row>
    <row r="21" spans="1:43" s="74" customFormat="1" ht="90" customHeight="1" thickBot="1" x14ac:dyDescent="0.2">
      <c r="A21" s="113"/>
      <c r="B21" s="114" t="s">
        <v>39</v>
      </c>
      <c r="C21" s="115" t="s">
        <v>18</v>
      </c>
      <c r="D21" s="116" t="s">
        <v>17</v>
      </c>
      <c r="E21" s="117" t="str">
        <f>VLOOKUP($D21,$D$73:$H$75,2)</f>
        <v>（表示欄です）</v>
      </c>
      <c r="F21" s="154" t="str">
        <f>VLOOKUP($D21,$D$73:$H$75,3)</f>
        <v>（表示欄です）</v>
      </c>
      <c r="G21" s="118" t="s">
        <v>17</v>
      </c>
      <c r="H21" s="119" t="str">
        <f>VLOOKUP($G21,$D$88:$H$90,5)</f>
        <v>（表示欄です）</v>
      </c>
    </row>
    <row r="22" spans="1:43" s="74" customFormat="1" ht="30.75" customHeight="1" x14ac:dyDescent="0.15">
      <c r="A22" s="168" t="s">
        <v>137</v>
      </c>
      <c r="B22" s="169"/>
      <c r="C22" s="169"/>
      <c r="D22" s="169"/>
      <c r="E22" s="125"/>
      <c r="F22" s="126"/>
      <c r="G22" s="125"/>
      <c r="H22" s="127"/>
      <c r="AA22" s="64"/>
      <c r="AB22" s="64"/>
      <c r="AC22" s="64"/>
      <c r="AD22" s="64"/>
      <c r="AE22" s="64"/>
      <c r="AF22" s="64"/>
      <c r="AG22" s="64"/>
      <c r="AH22" s="64"/>
      <c r="AI22" s="64"/>
      <c r="AJ22" s="64"/>
      <c r="AK22" s="64"/>
      <c r="AL22" s="64"/>
      <c r="AM22" s="64"/>
      <c r="AN22" s="64"/>
      <c r="AO22" s="64"/>
      <c r="AP22" s="64"/>
      <c r="AQ22" s="18"/>
    </row>
    <row r="23" spans="1:43" s="18" customFormat="1" ht="48" customHeight="1" thickBot="1" x14ac:dyDescent="0.2">
      <c r="A23" s="160"/>
      <c r="B23" s="115" t="s">
        <v>103</v>
      </c>
      <c r="C23" s="170" t="s">
        <v>153</v>
      </c>
      <c r="D23" s="171"/>
      <c r="E23" s="172"/>
      <c r="F23" s="114" t="s">
        <v>104</v>
      </c>
      <c r="G23" s="161" t="s">
        <v>17</v>
      </c>
      <c r="H23" s="162" t="str">
        <f>VLOOKUP($G23,$D$96:$H$99,5)</f>
        <v>（表示欄です）</v>
      </c>
      <c r="I23" s="74"/>
      <c r="J23" s="74"/>
      <c r="K23" s="74"/>
      <c r="L23" s="74"/>
      <c r="M23" s="74"/>
      <c r="N23" s="74"/>
      <c r="O23" s="74"/>
      <c r="P23" s="74"/>
      <c r="Q23" s="74"/>
      <c r="R23" s="74"/>
      <c r="S23" s="74"/>
      <c r="T23" s="74"/>
      <c r="U23" s="74"/>
      <c r="V23" s="74"/>
      <c r="W23" s="74"/>
      <c r="X23" s="74"/>
      <c r="Y23" s="74"/>
    </row>
    <row r="24" spans="1:43" s="18" customFormat="1" ht="15" customHeight="1" x14ac:dyDescent="0.2">
      <c r="A24" s="103"/>
      <c r="B24" s="104"/>
      <c r="C24" s="105"/>
      <c r="D24" s="106"/>
      <c r="E24" s="106"/>
      <c r="F24" s="104"/>
      <c r="G24" s="108"/>
      <c r="H24" s="107"/>
    </row>
    <row r="25" spans="1:43" s="61" customFormat="1" ht="9.9" customHeight="1" x14ac:dyDescent="0.15">
      <c r="A25" s="100" t="s">
        <v>46</v>
      </c>
      <c r="F25" s="67"/>
    </row>
    <row r="26" spans="1:43" s="49" customFormat="1" ht="24.75" customHeight="1" x14ac:dyDescent="0.2">
      <c r="A26" s="175" t="s">
        <v>162</v>
      </c>
      <c r="B26" s="175"/>
      <c r="C26" s="175"/>
      <c r="D26" s="175"/>
      <c r="E26" s="175"/>
      <c r="F26" s="175"/>
      <c r="G26" s="175"/>
      <c r="H26" s="175"/>
    </row>
    <row r="27" spans="1:43" s="80" customFormat="1" ht="24.75" customHeight="1" x14ac:dyDescent="0.2">
      <c r="A27" s="167" t="s">
        <v>163</v>
      </c>
      <c r="B27" s="167"/>
      <c r="C27" s="167"/>
      <c r="D27" s="167"/>
      <c r="E27" s="167"/>
      <c r="F27" s="167"/>
      <c r="G27" s="167"/>
      <c r="H27" s="167"/>
    </row>
    <row r="28" spans="1:43" s="80" customFormat="1" ht="24.75" customHeight="1" x14ac:dyDescent="0.2">
      <c r="A28" s="167" t="s">
        <v>164</v>
      </c>
      <c r="B28" s="167"/>
      <c r="C28" s="167"/>
      <c r="D28" s="167"/>
      <c r="E28" s="167"/>
      <c r="F28" s="167"/>
      <c r="G28" s="167"/>
      <c r="H28" s="167"/>
    </row>
    <row r="29" spans="1:43" s="80" customFormat="1" ht="24.75" customHeight="1" x14ac:dyDescent="0.2">
      <c r="A29" s="167" t="s">
        <v>165</v>
      </c>
      <c r="B29" s="167"/>
      <c r="C29" s="167"/>
      <c r="D29" s="167"/>
      <c r="E29" s="167"/>
      <c r="F29" s="167"/>
      <c r="G29" s="167"/>
      <c r="H29" s="167"/>
    </row>
    <row r="30" spans="1:43" s="47" customFormat="1" x14ac:dyDescent="0.2">
      <c r="F30" s="22"/>
    </row>
    <row r="31" spans="1:43" s="47" customFormat="1" x14ac:dyDescent="0.2">
      <c r="F31" s="22"/>
    </row>
    <row r="32" spans="1:43"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ht="9.9" customHeight="1" x14ac:dyDescent="0.2">
      <c r="F65" s="22"/>
    </row>
    <row r="66" spans="3:8" s="47" customFormat="1" ht="13.5" customHeight="1" x14ac:dyDescent="0.2">
      <c r="F66" s="22"/>
      <c r="G66" s="54"/>
    </row>
    <row r="67" spans="3:8" s="46" customFormat="1" ht="10.8" x14ac:dyDescent="0.2">
      <c r="C67" s="155" t="s">
        <v>19</v>
      </c>
      <c r="D67" s="156"/>
      <c r="E67" s="54" t="s">
        <v>0</v>
      </c>
      <c r="F67" s="57" t="s">
        <v>1</v>
      </c>
      <c r="G67" s="54"/>
      <c r="H67" s="54"/>
    </row>
    <row r="68" spans="3:8" s="46" customFormat="1" ht="45" customHeight="1" x14ac:dyDescent="0.2">
      <c r="C68" s="157" t="s">
        <v>80</v>
      </c>
      <c r="D68" s="58" t="s">
        <v>17</v>
      </c>
      <c r="E68" s="54" t="s">
        <v>20</v>
      </c>
      <c r="F68" s="57" t="s">
        <v>20</v>
      </c>
      <c r="G68" s="54"/>
      <c r="H68" s="54"/>
    </row>
    <row r="69" spans="3:8" s="46" customFormat="1" ht="30.75" customHeight="1" x14ac:dyDescent="0.2">
      <c r="C69" s="158"/>
      <c r="D69" s="58" t="s">
        <v>21</v>
      </c>
      <c r="E69" s="54" t="s">
        <v>22</v>
      </c>
      <c r="F69" s="57" t="s">
        <v>145</v>
      </c>
      <c r="G69" s="54"/>
      <c r="H69" s="54"/>
    </row>
    <row r="70" spans="3:8" s="46" customFormat="1" ht="63" customHeight="1" x14ac:dyDescent="0.2">
      <c r="C70" s="59"/>
      <c r="D70" s="58" t="s">
        <v>81</v>
      </c>
      <c r="E70" s="54" t="s">
        <v>22</v>
      </c>
      <c r="F70" s="57" t="s">
        <v>145</v>
      </c>
      <c r="G70" s="54"/>
      <c r="H70" s="54"/>
    </row>
    <row r="71" spans="3:8" s="46" customFormat="1" ht="62.25" customHeight="1" x14ac:dyDescent="0.2">
      <c r="C71" s="158"/>
      <c r="D71" s="58" t="s">
        <v>82</v>
      </c>
      <c r="E71" s="54" t="s">
        <v>40</v>
      </c>
      <c r="F71" s="57" t="s">
        <v>23</v>
      </c>
      <c r="G71" s="54"/>
      <c r="H71" s="54"/>
    </row>
    <row r="72" spans="3:8" s="46" customFormat="1" ht="62.25" customHeight="1" x14ac:dyDescent="0.2">
      <c r="C72" s="60"/>
      <c r="D72" s="58" t="s">
        <v>83</v>
      </c>
      <c r="E72" s="54" t="s">
        <v>40</v>
      </c>
      <c r="F72" s="57" t="s">
        <v>23</v>
      </c>
      <c r="G72" s="54"/>
      <c r="H72" s="54"/>
    </row>
    <row r="73" spans="3:8" s="46" customFormat="1" ht="45" customHeight="1" x14ac:dyDescent="0.2">
      <c r="C73" s="158" t="s">
        <v>24</v>
      </c>
      <c r="D73" s="58" t="s">
        <v>17</v>
      </c>
      <c r="E73" s="54" t="s">
        <v>20</v>
      </c>
      <c r="F73" s="57" t="s">
        <v>20</v>
      </c>
      <c r="G73" s="54"/>
      <c r="H73" s="54"/>
    </row>
    <row r="74" spans="3:8" s="46" customFormat="1" ht="90.75" customHeight="1" x14ac:dyDescent="0.2">
      <c r="C74" s="158"/>
      <c r="D74" s="54" t="s">
        <v>85</v>
      </c>
      <c r="E74" s="54" t="s">
        <v>174</v>
      </c>
      <c r="F74" s="57" t="s">
        <v>23</v>
      </c>
      <c r="G74" s="54"/>
      <c r="H74" s="54"/>
    </row>
    <row r="75" spans="3:8" s="46" customFormat="1" ht="64.5" customHeight="1" x14ac:dyDescent="0.2">
      <c r="C75" s="60"/>
      <c r="D75" s="54" t="s">
        <v>86</v>
      </c>
      <c r="E75" s="54" t="s">
        <v>175</v>
      </c>
      <c r="F75" s="57" t="s">
        <v>23</v>
      </c>
      <c r="G75" s="54"/>
      <c r="H75" s="54"/>
    </row>
    <row r="76" spans="3:8" s="46" customFormat="1" ht="45" customHeight="1" x14ac:dyDescent="0.2">
      <c r="C76" s="157" t="s">
        <v>25</v>
      </c>
      <c r="D76" s="58" t="s">
        <v>17</v>
      </c>
      <c r="E76" s="54" t="s">
        <v>20</v>
      </c>
      <c r="F76" s="57" t="s">
        <v>20</v>
      </c>
      <c r="G76" s="54"/>
      <c r="H76" s="54"/>
    </row>
    <row r="77" spans="3:8" s="46" customFormat="1" ht="33" customHeight="1" x14ac:dyDescent="0.2">
      <c r="C77" s="158"/>
      <c r="D77" s="58" t="s">
        <v>21</v>
      </c>
      <c r="E77" s="54" t="s">
        <v>22</v>
      </c>
      <c r="F77" s="57" t="s">
        <v>145</v>
      </c>
      <c r="G77" s="54"/>
      <c r="H77" s="54"/>
    </row>
    <row r="78" spans="3:8" s="46" customFormat="1" ht="63" customHeight="1" x14ac:dyDescent="0.2">
      <c r="C78" s="59"/>
      <c r="D78" s="58" t="s">
        <v>81</v>
      </c>
      <c r="E78" s="54" t="s">
        <v>22</v>
      </c>
      <c r="F78" s="57" t="s">
        <v>145</v>
      </c>
      <c r="G78" s="54"/>
      <c r="H78" s="54"/>
    </row>
    <row r="79" spans="3:8" s="46" customFormat="1" ht="62.25" customHeight="1" x14ac:dyDescent="0.2">
      <c r="C79" s="158"/>
      <c r="D79" s="58" t="s">
        <v>82</v>
      </c>
      <c r="E79" s="54" t="s">
        <v>26</v>
      </c>
      <c r="F79" s="57" t="s">
        <v>23</v>
      </c>
      <c r="G79" s="54"/>
      <c r="H79" s="54"/>
    </row>
    <row r="80" spans="3:8" s="46" customFormat="1" ht="35.25" customHeight="1" x14ac:dyDescent="0.2">
      <c r="C80" s="60"/>
      <c r="D80" s="54" t="s">
        <v>84</v>
      </c>
      <c r="E80" s="54" t="s">
        <v>27</v>
      </c>
      <c r="F80" s="57" t="s">
        <v>23</v>
      </c>
      <c r="G80" s="54"/>
      <c r="H80" s="54"/>
    </row>
    <row r="81" spans="3:8" s="46" customFormat="1" ht="45" customHeight="1" x14ac:dyDescent="0.2">
      <c r="C81" s="158" t="s">
        <v>28</v>
      </c>
      <c r="D81" s="58" t="s">
        <v>17</v>
      </c>
      <c r="E81" s="54" t="s">
        <v>20</v>
      </c>
      <c r="F81" s="57" t="s">
        <v>20</v>
      </c>
      <c r="G81" s="54"/>
      <c r="H81" s="54"/>
    </row>
    <row r="82" spans="3:8" s="46" customFormat="1" ht="33" customHeight="1" x14ac:dyDescent="0.2">
      <c r="C82" s="158"/>
      <c r="D82" s="58" t="s">
        <v>21</v>
      </c>
      <c r="E82" s="54" t="s">
        <v>22</v>
      </c>
      <c r="F82" s="57" t="s">
        <v>145</v>
      </c>
      <c r="G82" s="54"/>
      <c r="H82" s="54"/>
    </row>
    <row r="83" spans="3:8" s="46" customFormat="1" ht="10.8" x14ac:dyDescent="0.2">
      <c r="C83" s="158"/>
      <c r="D83" s="54" t="s">
        <v>87</v>
      </c>
      <c r="E83" s="54" t="s">
        <v>146</v>
      </c>
      <c r="F83" s="57" t="s">
        <v>146</v>
      </c>
      <c r="G83" s="54"/>
      <c r="H83" s="54"/>
    </row>
    <row r="84" spans="3:8" s="46" customFormat="1" ht="10.8" x14ac:dyDescent="0.2">
      <c r="C84" s="60"/>
      <c r="D84" s="54" t="s">
        <v>88</v>
      </c>
      <c r="E84" s="54" t="s">
        <v>147</v>
      </c>
      <c r="F84" s="57" t="s">
        <v>147</v>
      </c>
      <c r="G84" s="54"/>
      <c r="H84" s="54"/>
    </row>
    <row r="85" spans="3:8" s="61" customFormat="1" ht="45" customHeight="1" x14ac:dyDescent="0.15">
      <c r="C85" s="51" t="s">
        <v>36</v>
      </c>
      <c r="D85" s="58" t="s">
        <v>17</v>
      </c>
      <c r="E85" s="54"/>
      <c r="F85" s="57"/>
      <c r="G85" s="55"/>
      <c r="H85" s="54" t="s">
        <v>20</v>
      </c>
    </row>
    <row r="86" spans="3:8" s="61" customFormat="1" ht="33" customHeight="1" x14ac:dyDescent="0.15">
      <c r="C86" s="52"/>
      <c r="D86" s="54" t="s">
        <v>29</v>
      </c>
      <c r="E86" s="55"/>
      <c r="F86" s="62"/>
      <c r="G86" s="55"/>
      <c r="H86" s="54" t="s">
        <v>32</v>
      </c>
    </row>
    <row r="87" spans="3:8" s="61" customFormat="1" ht="10.8" x14ac:dyDescent="0.15">
      <c r="C87" s="53"/>
      <c r="D87" s="54" t="s">
        <v>30</v>
      </c>
      <c r="E87" s="55"/>
      <c r="F87" s="62"/>
      <c r="G87" s="54"/>
      <c r="H87" s="55" t="s">
        <v>148</v>
      </c>
    </row>
    <row r="88" spans="3:8" s="61" customFormat="1" ht="45" customHeight="1" x14ac:dyDescent="0.15">
      <c r="C88" s="51" t="s">
        <v>36</v>
      </c>
      <c r="D88" s="58" t="s">
        <v>17</v>
      </c>
      <c r="E88" s="54"/>
      <c r="F88" s="57"/>
      <c r="G88" s="55"/>
      <c r="H88" s="54" t="s">
        <v>20</v>
      </c>
    </row>
    <row r="89" spans="3:8" s="61" customFormat="1" ht="33" customHeight="1" x14ac:dyDescent="0.15">
      <c r="C89" s="52"/>
      <c r="D89" s="54" t="s">
        <v>29</v>
      </c>
      <c r="E89" s="55"/>
      <c r="F89" s="62"/>
      <c r="G89" s="55"/>
      <c r="H89" s="54" t="s">
        <v>33</v>
      </c>
    </row>
    <row r="90" spans="3:8" s="61" customFormat="1" ht="10.8" x14ac:dyDescent="0.15">
      <c r="C90" s="53"/>
      <c r="D90" s="54" t="s">
        <v>30</v>
      </c>
      <c r="E90" s="55"/>
      <c r="F90" s="62"/>
      <c r="G90" s="54"/>
      <c r="H90" s="55" t="s">
        <v>148</v>
      </c>
    </row>
    <row r="91" spans="3:8" s="61" customFormat="1" ht="45" customHeight="1" x14ac:dyDescent="0.15">
      <c r="C91" s="51" t="s">
        <v>36</v>
      </c>
      <c r="D91" s="58" t="s">
        <v>17</v>
      </c>
      <c r="E91" s="54"/>
      <c r="F91" s="57"/>
      <c r="G91" s="55"/>
      <c r="H91" s="54" t="s">
        <v>20</v>
      </c>
    </row>
    <row r="92" spans="3:8" s="61" customFormat="1" ht="33" customHeight="1" x14ac:dyDescent="0.15">
      <c r="C92" s="52"/>
      <c r="D92" s="54" t="s">
        <v>29</v>
      </c>
      <c r="E92" s="55"/>
      <c r="F92" s="62"/>
      <c r="G92" s="55"/>
      <c r="H92" s="54" t="s">
        <v>34</v>
      </c>
    </row>
    <row r="93" spans="3:8" s="61" customFormat="1" ht="10.8" x14ac:dyDescent="0.15">
      <c r="C93" s="53"/>
      <c r="D93" s="54" t="s">
        <v>30</v>
      </c>
      <c r="E93" s="55"/>
      <c r="F93" s="62"/>
      <c r="G93" s="54"/>
      <c r="H93" s="55" t="s">
        <v>148</v>
      </c>
    </row>
    <row r="94" spans="3:8" s="61" customFormat="1" ht="45" customHeight="1" x14ac:dyDescent="0.15">
      <c r="C94" s="51" t="s">
        <v>36</v>
      </c>
      <c r="D94" s="58" t="s">
        <v>17</v>
      </c>
      <c r="E94" s="54"/>
      <c r="F94" s="57"/>
      <c r="G94" s="55"/>
      <c r="H94" s="54" t="s">
        <v>20</v>
      </c>
    </row>
    <row r="95" spans="3:8" s="61" customFormat="1" ht="33" customHeight="1" x14ac:dyDescent="0.15">
      <c r="C95" s="52"/>
      <c r="D95" s="54" t="s">
        <v>29</v>
      </c>
      <c r="E95" s="55"/>
      <c r="F95" s="62"/>
      <c r="G95" s="55"/>
      <c r="H95" s="54" t="s">
        <v>35</v>
      </c>
    </row>
    <row r="96" spans="3:8" s="61" customFormat="1" x14ac:dyDescent="0.2">
      <c r="C96" s="53"/>
      <c r="D96" s="54" t="s">
        <v>30</v>
      </c>
      <c r="E96" s="55"/>
      <c r="F96" s="62"/>
      <c r="G96" s="47"/>
      <c r="H96" s="55" t="s">
        <v>148</v>
      </c>
    </row>
    <row r="97" spans="3:8" s="61" customFormat="1" ht="45" customHeight="1" x14ac:dyDescent="0.15">
      <c r="C97" s="51" t="s">
        <v>36</v>
      </c>
      <c r="D97" s="58" t="s">
        <v>17</v>
      </c>
      <c r="E97" s="54"/>
      <c r="F97" s="57"/>
      <c r="G97" s="55"/>
      <c r="H97" s="54" t="s">
        <v>20</v>
      </c>
    </row>
    <row r="98" spans="3:8" s="61" customFormat="1" ht="33" customHeight="1" x14ac:dyDescent="0.15">
      <c r="C98" s="52"/>
      <c r="D98" s="54" t="s">
        <v>29</v>
      </c>
      <c r="E98" s="55"/>
      <c r="F98" s="62"/>
      <c r="G98" s="55"/>
      <c r="H98" s="54" t="s">
        <v>149</v>
      </c>
    </row>
    <row r="99" spans="3:8" s="61" customFormat="1" x14ac:dyDescent="0.2">
      <c r="C99" s="53"/>
      <c r="D99" s="54" t="s">
        <v>30</v>
      </c>
      <c r="E99" s="55"/>
      <c r="F99" s="62"/>
      <c r="G99" s="47"/>
      <c r="H99" s="55" t="s">
        <v>148</v>
      </c>
    </row>
    <row r="100" spans="3:8" s="61" customFormat="1" ht="45" customHeight="1" x14ac:dyDescent="0.15">
      <c r="C100" s="51" t="s">
        <v>36</v>
      </c>
      <c r="D100" s="58" t="s">
        <v>17</v>
      </c>
      <c r="E100" s="54"/>
      <c r="F100" s="57"/>
      <c r="G100" s="55"/>
      <c r="H100" s="54" t="s">
        <v>20</v>
      </c>
    </row>
    <row r="101" spans="3:8" s="61" customFormat="1" ht="33" customHeight="1" x14ac:dyDescent="0.15">
      <c r="C101" s="52"/>
      <c r="D101" s="54" t="s">
        <v>29</v>
      </c>
      <c r="E101" s="55"/>
      <c r="F101" s="62"/>
      <c r="G101" s="55"/>
      <c r="H101" s="54" t="s">
        <v>150</v>
      </c>
    </row>
    <row r="102" spans="3:8" s="61" customFormat="1" x14ac:dyDescent="0.2">
      <c r="C102" s="53"/>
      <c r="D102" s="54" t="s">
        <v>30</v>
      </c>
      <c r="E102" s="55"/>
      <c r="F102" s="62"/>
      <c r="G102" s="47"/>
      <c r="H102" s="55" t="s">
        <v>148</v>
      </c>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c r="G1946"/>
    </row>
  </sheetData>
  <mergeCells count="17">
    <mergeCell ref="G5:H5"/>
    <mergeCell ref="A26:H26"/>
    <mergeCell ref="A14:H14"/>
    <mergeCell ref="F8:H8"/>
    <mergeCell ref="B16:H16"/>
    <mergeCell ref="F9:H9"/>
    <mergeCell ref="B19:C19"/>
    <mergeCell ref="F10:H10"/>
    <mergeCell ref="F11:H11"/>
    <mergeCell ref="F12:H12"/>
    <mergeCell ref="A18:D18"/>
    <mergeCell ref="A20:D20"/>
    <mergeCell ref="A27:H27"/>
    <mergeCell ref="A28:H28"/>
    <mergeCell ref="A29:H29"/>
    <mergeCell ref="A22:D22"/>
    <mergeCell ref="C23:E23"/>
  </mergeCells>
  <phoneticPr fontId="2"/>
  <dataValidations count="6">
    <dataValidation type="list" allowBlank="1" showInputMessage="1" showErrorMessage="1" sqref="G24">
      <formula1>$D$97:$D$99</formula1>
    </dataValidation>
    <dataValidation type="list" allowBlank="1" showInputMessage="1" showErrorMessage="1" sqref="G21">
      <formula1>$D$88:$D$90</formula1>
    </dataValidation>
    <dataValidation type="list" allowBlank="1" showInputMessage="1" showErrorMessage="1" sqref="D19">
      <formula1>$D$68:$D$72</formula1>
    </dataValidation>
    <dataValidation type="list" allowBlank="1" showInputMessage="1" showErrorMessage="1" sqref="D21">
      <formula1>$D$73:$D$75</formula1>
    </dataValidation>
    <dataValidation type="list" allowBlank="1" showInputMessage="1" showErrorMessage="1" sqref="G19">
      <formula1>$D$85:$D$87</formula1>
    </dataValidation>
    <dataValidation type="list" allowBlank="1" showInputMessage="1" showErrorMessage="1" sqref="G23">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107</v>
      </c>
      <c r="D1" s="4"/>
    </row>
    <row r="2" spans="1:4" ht="15" customHeight="1" x14ac:dyDescent="0.2">
      <c r="A2" s="83"/>
      <c r="B2" s="11"/>
      <c r="C2" s="11"/>
      <c r="D2" s="11"/>
    </row>
    <row r="3" spans="1:4" ht="30" customHeight="1" x14ac:dyDescent="0.2">
      <c r="A3" s="2" t="s">
        <v>108</v>
      </c>
      <c r="B3" s="12"/>
      <c r="C3" s="12"/>
      <c r="D3" s="12"/>
    </row>
    <row r="4" spans="1:4" ht="30" customHeight="1" x14ac:dyDescent="0.2">
      <c r="A4" s="13" t="str">
        <f>'1'!A4</f>
        <v>福山市立手城小学校校舎増改築工事設計業務委託</v>
      </c>
      <c r="B4" s="12"/>
      <c r="C4" s="12"/>
      <c r="D4" s="12"/>
    </row>
    <row r="5" spans="1:4" ht="20.100000000000001" customHeight="1" x14ac:dyDescent="0.2">
      <c r="A5" s="13"/>
      <c r="B5" s="12"/>
      <c r="C5" s="12"/>
      <c r="D5" s="12"/>
    </row>
    <row r="6" spans="1:4" s="10" customFormat="1" ht="30" customHeight="1" x14ac:dyDescent="0.2">
      <c r="B6" s="21" t="s">
        <v>3</v>
      </c>
      <c r="C6" s="193"/>
      <c r="D6" s="194"/>
    </row>
    <row r="7" spans="1:4" ht="24.75" customHeight="1" x14ac:dyDescent="0.2">
      <c r="B7" s="129"/>
      <c r="C7" s="129"/>
      <c r="D7" s="129"/>
    </row>
    <row r="8" spans="1:4" s="14" customFormat="1" ht="30" customHeight="1" x14ac:dyDescent="0.2">
      <c r="A8" s="206" t="s">
        <v>109</v>
      </c>
      <c r="B8" s="130" t="s">
        <v>110</v>
      </c>
      <c r="C8" s="195"/>
      <c r="D8" s="196"/>
    </row>
    <row r="9" spans="1:4" ht="30" customHeight="1" x14ac:dyDescent="0.2">
      <c r="A9" s="207"/>
      <c r="B9" s="130" t="s">
        <v>117</v>
      </c>
      <c r="C9" s="195"/>
      <c r="D9" s="196"/>
    </row>
    <row r="10" spans="1:4" ht="30" customHeight="1" x14ac:dyDescent="0.2">
      <c r="A10" s="207"/>
      <c r="B10" s="130" t="s">
        <v>111</v>
      </c>
      <c r="C10" s="195"/>
      <c r="D10" s="196"/>
    </row>
    <row r="11" spans="1:4" ht="30" customHeight="1" x14ac:dyDescent="0.2">
      <c r="A11" s="207"/>
      <c r="B11" s="130" t="s">
        <v>118</v>
      </c>
      <c r="C11" s="195"/>
      <c r="D11" s="196"/>
    </row>
    <row r="12" spans="1:4" ht="30" customHeight="1" x14ac:dyDescent="0.2">
      <c r="A12" s="207"/>
      <c r="B12" s="130" t="s">
        <v>112</v>
      </c>
      <c r="C12" s="204" t="s">
        <v>113</v>
      </c>
      <c r="D12" s="205"/>
    </row>
    <row r="13" spans="1:4" ht="30" customHeight="1" x14ac:dyDescent="0.2">
      <c r="A13" s="207"/>
      <c r="B13" s="130" t="s">
        <v>119</v>
      </c>
      <c r="C13" s="208" t="s">
        <v>114</v>
      </c>
      <c r="D13" s="209"/>
    </row>
    <row r="14" spans="1:4" ht="30" customHeight="1" x14ac:dyDescent="0.2">
      <c r="A14" s="198" t="s">
        <v>115</v>
      </c>
      <c r="B14" s="199"/>
      <c r="C14" s="210"/>
      <c r="D14" s="211"/>
    </row>
    <row r="15" spans="1:4" ht="30" customHeight="1" x14ac:dyDescent="0.2">
      <c r="A15" s="200"/>
      <c r="B15" s="201"/>
      <c r="C15" s="212"/>
      <c r="D15" s="213"/>
    </row>
    <row r="16" spans="1:4" ht="30" customHeight="1" x14ac:dyDescent="0.2">
      <c r="A16" s="200"/>
      <c r="B16" s="201"/>
      <c r="C16" s="212"/>
      <c r="D16" s="213"/>
    </row>
    <row r="17" spans="1:4" ht="30" customHeight="1" x14ac:dyDescent="0.2">
      <c r="A17" s="202"/>
      <c r="B17" s="203"/>
      <c r="C17" s="214"/>
      <c r="D17" s="215"/>
    </row>
    <row r="18" spans="1:4" ht="21" customHeight="1" x14ac:dyDescent="0.2">
      <c r="A18" s="131"/>
      <c r="B18" s="132"/>
      <c r="C18" s="133"/>
      <c r="D18" s="134"/>
    </row>
    <row r="19" spans="1:4" s="19" customFormat="1" ht="20.100000000000001" customHeight="1" x14ac:dyDescent="0.2">
      <c r="A19" s="17" t="s">
        <v>120</v>
      </c>
      <c r="B19" s="128"/>
      <c r="C19" s="128"/>
      <c r="D19" s="128"/>
    </row>
    <row r="20" spans="1:4" s="135" customFormat="1" ht="18.75" customHeight="1" x14ac:dyDescent="0.2">
      <c r="A20" s="197" t="s">
        <v>116</v>
      </c>
      <c r="B20" s="197"/>
      <c r="C20" s="197"/>
      <c r="D20" s="197"/>
    </row>
    <row r="21" spans="1:4" s="135" customFormat="1" ht="18.75" customHeight="1" x14ac:dyDescent="0.2">
      <c r="A21" s="197" t="s">
        <v>166</v>
      </c>
      <c r="B21" s="197"/>
      <c r="C21" s="197"/>
      <c r="D21" s="197"/>
    </row>
    <row r="22" spans="1:4" s="135" customFormat="1" ht="30" customHeight="1" x14ac:dyDescent="0.2">
      <c r="A22" s="197" t="s">
        <v>167</v>
      </c>
      <c r="B22" s="197"/>
      <c r="C22" s="197"/>
      <c r="D22" s="197"/>
    </row>
    <row r="23" spans="1:4" s="135" customFormat="1" ht="18.75" customHeight="1" x14ac:dyDescent="0.2">
      <c r="A23" s="197" t="s">
        <v>168</v>
      </c>
      <c r="B23" s="197"/>
      <c r="C23" s="197"/>
      <c r="D23" s="197"/>
    </row>
    <row r="24" spans="1:4" ht="19.5" customHeight="1" x14ac:dyDescent="0.2">
      <c r="A24" s="197"/>
      <c r="B24" s="197"/>
      <c r="C24" s="197"/>
      <c r="D24" s="197"/>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福山市立手城小学校校舎増改築工事設計業務委託</v>
      </c>
      <c r="B4" s="13"/>
      <c r="C4" s="12"/>
      <c r="D4" s="12"/>
      <c r="E4" s="12"/>
    </row>
    <row r="5" spans="1:6" ht="16.5" customHeight="1" x14ac:dyDescent="0.2">
      <c r="A5" s="13"/>
      <c r="B5" s="13"/>
      <c r="C5" s="12"/>
      <c r="D5" s="12"/>
      <c r="E5" s="12"/>
    </row>
    <row r="6" spans="1:6" s="10" customFormat="1" ht="35.25" customHeight="1" x14ac:dyDescent="0.2">
      <c r="C6" s="21" t="s">
        <v>3</v>
      </c>
      <c r="D6" s="193"/>
      <c r="E6" s="224"/>
    </row>
    <row r="7" spans="1:6" s="10" customFormat="1" ht="9" customHeight="1" x14ac:dyDescent="0.2">
      <c r="C7" s="21"/>
      <c r="D7" s="110"/>
      <c r="E7" s="109"/>
    </row>
    <row r="8" spans="1:6" ht="15" customHeight="1" x14ac:dyDescent="0.2">
      <c r="E8" s="35"/>
      <c r="F8" s="11"/>
    </row>
    <row r="9" spans="1:6" ht="38.25" customHeight="1" x14ac:dyDescent="0.2">
      <c r="A9" s="216" t="s">
        <v>92</v>
      </c>
      <c r="B9" s="232" t="s">
        <v>97</v>
      </c>
      <c r="C9" s="233"/>
      <c r="D9" s="234" t="s">
        <v>93</v>
      </c>
      <c r="E9" s="235"/>
      <c r="F9" s="9"/>
    </row>
    <row r="10" spans="1:6" ht="38.25" customHeight="1" x14ac:dyDescent="0.2">
      <c r="A10" s="217"/>
      <c r="B10" s="222" t="s">
        <v>96</v>
      </c>
      <c r="C10" s="223"/>
      <c r="D10" s="225"/>
      <c r="E10" s="226"/>
      <c r="F10" s="9"/>
    </row>
    <row r="11" spans="1:6" s="19" customFormat="1" ht="38.25" customHeight="1" x14ac:dyDescent="0.2">
      <c r="A11" s="217"/>
      <c r="B11" s="227" t="s">
        <v>105</v>
      </c>
      <c r="C11" s="121" t="s">
        <v>101</v>
      </c>
      <c r="D11" s="234"/>
      <c r="E11" s="236"/>
    </row>
    <row r="12" spans="1:6" s="19" customFormat="1" ht="38.25" customHeight="1" x14ac:dyDescent="0.2">
      <c r="A12" s="217"/>
      <c r="B12" s="228"/>
      <c r="C12" s="122" t="s">
        <v>94</v>
      </c>
      <c r="D12" s="230"/>
      <c r="E12" s="231"/>
    </row>
    <row r="13" spans="1:6" s="19" customFormat="1" ht="38.25" customHeight="1" x14ac:dyDescent="0.2">
      <c r="A13" s="217"/>
      <c r="B13" s="228"/>
      <c r="C13" s="124" t="s">
        <v>91</v>
      </c>
      <c r="D13" s="230"/>
      <c r="E13" s="231"/>
    </row>
    <row r="14" spans="1:6" s="19" customFormat="1" ht="38.25" customHeight="1" x14ac:dyDescent="0.2">
      <c r="A14" s="218"/>
      <c r="B14" s="229"/>
      <c r="C14" s="164" t="s">
        <v>102</v>
      </c>
      <c r="D14" s="225" t="s">
        <v>93</v>
      </c>
      <c r="E14" s="226"/>
    </row>
    <row r="15" spans="1:6" s="123" customFormat="1" ht="35.1" customHeight="1" x14ac:dyDescent="0.2">
      <c r="A15" s="120"/>
      <c r="B15" s="120"/>
      <c r="C15" s="120"/>
      <c r="D15" s="120"/>
      <c r="E15" s="120"/>
    </row>
    <row r="16" spans="1:6" s="123" customFormat="1" ht="19.5" customHeight="1" x14ac:dyDescent="0.2">
      <c r="A16" s="120"/>
      <c r="B16" s="120"/>
      <c r="C16" s="120"/>
      <c r="D16" s="120"/>
      <c r="E16" s="120"/>
    </row>
    <row r="17" spans="1:5" s="18" customFormat="1" ht="19.5" customHeight="1" x14ac:dyDescent="0.2">
      <c r="A17" s="221" t="s">
        <v>95</v>
      </c>
      <c r="B17" s="221"/>
      <c r="C17" s="221"/>
      <c r="D17" s="221"/>
      <c r="E17" s="221"/>
    </row>
    <row r="18" spans="1:5" s="18" customFormat="1" ht="24" customHeight="1" x14ac:dyDescent="0.2">
      <c r="A18" s="219" t="s">
        <v>176</v>
      </c>
      <c r="B18" s="220"/>
      <c r="C18" s="220"/>
      <c r="D18" s="220"/>
      <c r="E18" s="220"/>
    </row>
  </sheetData>
  <mergeCells count="13">
    <mergeCell ref="A9:A14"/>
    <mergeCell ref="A18:E18"/>
    <mergeCell ref="A17:E17"/>
    <mergeCell ref="B10:C10"/>
    <mergeCell ref="D6:E6"/>
    <mergeCell ref="D10:E10"/>
    <mergeCell ref="B11:B14"/>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124</v>
      </c>
    </row>
    <row r="2" spans="1:4" ht="15" customHeight="1" x14ac:dyDescent="0.2">
      <c r="A2" s="83"/>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7" t="s">
        <v>126</v>
      </c>
    </row>
    <row r="6" spans="1:4" ht="30" customHeight="1" x14ac:dyDescent="0.2">
      <c r="A6" s="13"/>
      <c r="B6" s="12"/>
      <c r="C6" s="12"/>
      <c r="D6" s="12"/>
    </row>
    <row r="7" spans="1:4" ht="30" customHeight="1" x14ac:dyDescent="0.2">
      <c r="A7" s="13"/>
      <c r="B7" s="136"/>
      <c r="C7" s="14" t="s">
        <v>129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7" t="s">
        <v>169</v>
      </c>
      <c r="B13" s="138"/>
      <c r="C13" s="139"/>
      <c r="D13" s="140"/>
    </row>
    <row r="14" spans="1:4" ht="20.100000000000001" customHeight="1" x14ac:dyDescent="0.2">
      <c r="B14" s="129"/>
      <c r="C14" s="129"/>
      <c r="D14" s="129"/>
    </row>
    <row r="15" spans="1:4" s="14" customFormat="1" ht="30" customHeight="1" x14ac:dyDescent="0.2">
      <c r="A15" s="206" t="s">
        <v>109</v>
      </c>
      <c r="B15" s="130" t="s">
        <v>110</v>
      </c>
      <c r="C15" s="238"/>
      <c r="D15" s="239"/>
    </row>
    <row r="16" spans="1:4" ht="30" customHeight="1" x14ac:dyDescent="0.2">
      <c r="A16" s="207"/>
      <c r="B16" s="130" t="s">
        <v>111</v>
      </c>
      <c r="C16" s="238"/>
      <c r="D16" s="239"/>
    </row>
    <row r="17" spans="1:4" ht="30" customHeight="1" x14ac:dyDescent="0.2">
      <c r="A17" s="207"/>
      <c r="B17" s="130" t="s">
        <v>118</v>
      </c>
      <c r="C17" s="238"/>
      <c r="D17" s="239"/>
    </row>
    <row r="18" spans="1:4" ht="30" customHeight="1" x14ac:dyDescent="0.2">
      <c r="A18" s="207"/>
      <c r="B18" s="130" t="s">
        <v>112</v>
      </c>
      <c r="C18" s="208" t="s">
        <v>127</v>
      </c>
      <c r="D18" s="205"/>
    </row>
    <row r="19" spans="1:4" ht="30" customHeight="1" x14ac:dyDescent="0.2">
      <c r="A19" s="237"/>
      <c r="B19" s="130" t="s">
        <v>119</v>
      </c>
      <c r="C19" s="208" t="s">
        <v>114</v>
      </c>
      <c r="D19" s="205"/>
    </row>
    <row r="20" spans="1:4" ht="30" customHeight="1" x14ac:dyDescent="0.2">
      <c r="A20" s="206" t="s">
        <v>115</v>
      </c>
      <c r="B20" s="141"/>
      <c r="C20" s="243"/>
      <c r="D20" s="244"/>
    </row>
    <row r="21" spans="1:4" ht="30" customHeight="1" x14ac:dyDescent="0.2">
      <c r="A21" s="207"/>
      <c r="B21" s="142"/>
      <c r="C21" s="245"/>
      <c r="D21" s="246"/>
    </row>
    <row r="22" spans="1:4" ht="30" customHeight="1" x14ac:dyDescent="0.2">
      <c r="A22" s="207"/>
      <c r="B22" s="142"/>
      <c r="C22" s="245"/>
      <c r="D22" s="246"/>
    </row>
    <row r="23" spans="1:4" ht="30" customHeight="1" x14ac:dyDescent="0.2">
      <c r="A23" s="237"/>
      <c r="B23" s="143"/>
      <c r="C23" s="240"/>
      <c r="D23" s="241"/>
    </row>
    <row r="24" spans="1:4" ht="18" customHeight="1" x14ac:dyDescent="0.2"/>
    <row r="25" spans="1:4" ht="20.100000000000001" customHeight="1" x14ac:dyDescent="0.2">
      <c r="A25" s="1" t="s">
        <v>130</v>
      </c>
    </row>
    <row r="26" spans="1:4" ht="15.6" customHeight="1" x14ac:dyDescent="0.2"/>
    <row r="27" spans="1:4" ht="30" customHeight="1" x14ac:dyDescent="0.2">
      <c r="B27" s="1" t="s">
        <v>128</v>
      </c>
    </row>
    <row r="28" spans="1:4" ht="30" customHeight="1" x14ac:dyDescent="0.2">
      <c r="C28" s="1" t="s">
        <v>131</v>
      </c>
    </row>
    <row r="29" spans="1:4" ht="30" customHeight="1" x14ac:dyDescent="0.2">
      <c r="C29" s="242"/>
      <c r="D29" s="242"/>
    </row>
    <row r="30" spans="1:4" ht="30" customHeight="1" x14ac:dyDescent="0.2">
      <c r="C30" s="242"/>
      <c r="D30" s="242"/>
    </row>
    <row r="31" spans="1:4" ht="30" customHeight="1" x14ac:dyDescent="0.2">
      <c r="C31" s="242"/>
      <c r="D31" s="242"/>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9" t="s">
        <v>157</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63" t="s">
        <v>156</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54" t="str">
        <f>'1'!A4</f>
        <v>福山市立手城小学校校舎増改築工事設計業務委託</v>
      </c>
      <c r="D18" s="254"/>
      <c r="E18" s="254"/>
      <c r="F18" s="254"/>
    </row>
    <row r="19" spans="1:6" ht="18" customHeight="1" thickBot="1" x14ac:dyDescent="0.25"/>
    <row r="20" spans="1:6" ht="30" customHeight="1" x14ac:dyDescent="0.2">
      <c r="A20" s="255" t="s">
        <v>45</v>
      </c>
      <c r="B20" s="258"/>
      <c r="C20" s="259"/>
      <c r="D20" s="259"/>
      <c r="E20" s="259"/>
      <c r="F20" s="260"/>
    </row>
    <row r="21" spans="1:6" ht="30" customHeight="1" x14ac:dyDescent="0.2">
      <c r="A21" s="256"/>
      <c r="B21" s="248"/>
      <c r="C21" s="249"/>
      <c r="D21" s="249"/>
      <c r="E21" s="249"/>
      <c r="F21" s="250"/>
    </row>
    <row r="22" spans="1:6" ht="30" customHeight="1" x14ac:dyDescent="0.2">
      <c r="A22" s="256"/>
      <c r="B22" s="248"/>
      <c r="C22" s="249"/>
      <c r="D22" s="249"/>
      <c r="E22" s="249"/>
      <c r="F22" s="250"/>
    </row>
    <row r="23" spans="1:6" ht="30" customHeight="1" x14ac:dyDescent="0.2">
      <c r="A23" s="256"/>
      <c r="B23" s="248"/>
      <c r="C23" s="249"/>
      <c r="D23" s="249"/>
      <c r="E23" s="249"/>
      <c r="F23" s="250"/>
    </row>
    <row r="24" spans="1:6" ht="30" customHeight="1" x14ac:dyDescent="0.2">
      <c r="A24" s="256"/>
      <c r="B24" s="248"/>
      <c r="C24" s="249"/>
      <c r="D24" s="249"/>
      <c r="E24" s="249"/>
      <c r="F24" s="250"/>
    </row>
    <row r="25" spans="1:6" ht="30" customHeight="1" x14ac:dyDescent="0.2">
      <c r="A25" s="256"/>
      <c r="B25" s="261"/>
      <c r="C25" s="262"/>
      <c r="D25" s="262"/>
      <c r="E25" s="262"/>
      <c r="F25" s="263"/>
    </row>
    <row r="26" spans="1:6" ht="30" customHeight="1" x14ac:dyDescent="0.2">
      <c r="A26" s="256"/>
      <c r="B26" s="248"/>
      <c r="C26" s="249"/>
      <c r="D26" s="249"/>
      <c r="E26" s="249"/>
      <c r="F26" s="250"/>
    </row>
    <row r="27" spans="1:6" ht="30" customHeight="1" x14ac:dyDescent="0.2">
      <c r="A27" s="256"/>
      <c r="B27" s="248"/>
      <c r="C27" s="249"/>
      <c r="D27" s="249"/>
      <c r="E27" s="249"/>
      <c r="F27" s="250"/>
    </row>
    <row r="28" spans="1:6" ht="30" customHeight="1" x14ac:dyDescent="0.2">
      <c r="A28" s="256"/>
      <c r="B28" s="248"/>
      <c r="C28" s="249"/>
      <c r="D28" s="249"/>
      <c r="E28" s="249"/>
      <c r="F28" s="250"/>
    </row>
    <row r="29" spans="1:6" ht="30" customHeight="1" thickBot="1" x14ac:dyDescent="0.25">
      <c r="A29" s="257"/>
      <c r="B29" s="251"/>
      <c r="C29" s="252"/>
      <c r="D29" s="252"/>
      <c r="E29" s="252"/>
      <c r="F29" s="253"/>
    </row>
    <row r="30" spans="1:6" x14ac:dyDescent="0.2">
      <c r="A30" s="1" t="s">
        <v>170</v>
      </c>
    </row>
    <row r="32" spans="1:6" x14ac:dyDescent="0.2">
      <c r="B32" s="247" t="s">
        <v>171</v>
      </c>
      <c r="C32" s="166"/>
      <c r="D32" s="166"/>
      <c r="E32" s="166"/>
      <c r="F32" s="166"/>
    </row>
    <row r="33" spans="2:6" ht="13.5" hidden="1" customHeight="1" x14ac:dyDescent="0.2">
      <c r="B33" s="166"/>
      <c r="C33" s="166"/>
      <c r="D33" s="166"/>
      <c r="E33" s="166"/>
      <c r="F33" s="166"/>
    </row>
    <row r="34" spans="2:6" ht="13.5" hidden="1" customHeight="1" x14ac:dyDescent="0.2">
      <c r="B34" s="166"/>
      <c r="C34" s="166"/>
      <c r="D34" s="166"/>
      <c r="E34" s="166"/>
      <c r="F34" s="166"/>
    </row>
    <row r="35" spans="2:6" ht="13.5" hidden="1" customHeight="1" x14ac:dyDescent="0.2">
      <c r="B35" s="166"/>
      <c r="C35" s="166"/>
      <c r="D35" s="166"/>
      <c r="E35" s="166"/>
      <c r="F35" s="166"/>
    </row>
    <row r="36" spans="2:6" ht="13.5" hidden="1" customHeight="1" x14ac:dyDescent="0.2">
      <c r="B36" s="166"/>
      <c r="C36" s="166"/>
      <c r="D36" s="166"/>
      <c r="E36" s="166"/>
      <c r="F36" s="166"/>
    </row>
    <row r="37" spans="2:6" ht="13.5" hidden="1" customHeight="1" x14ac:dyDescent="0.2">
      <c r="B37" s="166"/>
      <c r="C37" s="166"/>
      <c r="D37" s="166"/>
      <c r="E37" s="166"/>
      <c r="F37" s="166"/>
    </row>
    <row r="38" spans="2:6" ht="13.5" hidden="1" customHeight="1" x14ac:dyDescent="0.2">
      <c r="B38" s="166"/>
      <c r="C38" s="166"/>
      <c r="D38" s="166"/>
      <c r="E38" s="166"/>
      <c r="F38" s="166"/>
    </row>
    <row r="39" spans="2:6" ht="13.5" hidden="1" customHeight="1" x14ac:dyDescent="0.2">
      <c r="B39" s="166"/>
      <c r="C39" s="166"/>
      <c r="D39" s="166"/>
      <c r="E39" s="166"/>
      <c r="F39" s="166"/>
    </row>
    <row r="40" spans="2:6" ht="13.5" hidden="1" customHeight="1" x14ac:dyDescent="0.2">
      <c r="B40" s="166"/>
      <c r="C40" s="166"/>
      <c r="D40" s="166"/>
      <c r="E40" s="166"/>
      <c r="F40" s="166"/>
    </row>
    <row r="41" spans="2:6" ht="13.5" hidden="1" customHeight="1" x14ac:dyDescent="0.2">
      <c r="B41" s="166"/>
      <c r="C41" s="166"/>
      <c r="D41" s="166"/>
      <c r="E41" s="166"/>
      <c r="F41" s="166"/>
    </row>
    <row r="42" spans="2:6" ht="13.5" hidden="1" customHeight="1" x14ac:dyDescent="0.2">
      <c r="B42" s="166"/>
      <c r="C42" s="166"/>
      <c r="D42" s="166"/>
      <c r="E42" s="166"/>
      <c r="F42" s="166"/>
    </row>
    <row r="43" spans="2:6" ht="13.5" hidden="1" customHeight="1" x14ac:dyDescent="0.2">
      <c r="B43" s="166"/>
      <c r="C43" s="166"/>
      <c r="D43" s="166"/>
      <c r="E43" s="166"/>
      <c r="F43" s="166"/>
    </row>
    <row r="44" spans="2:6" ht="13.5" hidden="1" customHeight="1" x14ac:dyDescent="0.2">
      <c r="B44" s="166"/>
      <c r="C44" s="166"/>
      <c r="D44" s="166"/>
      <c r="E44" s="166"/>
      <c r="F44" s="166"/>
    </row>
    <row r="45" spans="2:6" ht="13.5" hidden="1" customHeight="1" x14ac:dyDescent="0.2">
      <c r="B45" s="166"/>
      <c r="C45" s="166"/>
      <c r="D45" s="166"/>
      <c r="E45" s="166"/>
      <c r="F45" s="166"/>
    </row>
    <row r="46" spans="2:6" ht="13.5" hidden="1" customHeight="1" x14ac:dyDescent="0.2">
      <c r="B46" s="166"/>
      <c r="C46" s="166"/>
      <c r="D46" s="166"/>
      <c r="E46" s="166"/>
      <c r="F46" s="166"/>
    </row>
    <row r="47" spans="2:6" ht="13.5" hidden="1" customHeight="1" x14ac:dyDescent="0.2">
      <c r="B47" s="166"/>
      <c r="C47" s="166"/>
      <c r="D47" s="166"/>
      <c r="E47" s="166"/>
      <c r="F47" s="166"/>
    </row>
    <row r="48" spans="2:6" ht="13.5" hidden="1" customHeight="1" x14ac:dyDescent="0.2">
      <c r="B48" s="166"/>
      <c r="C48" s="166"/>
      <c r="D48" s="166"/>
      <c r="E48" s="166"/>
      <c r="F48" s="166"/>
    </row>
    <row r="49" spans="2:6" ht="13.5" hidden="1" customHeight="1" x14ac:dyDescent="0.2">
      <c r="B49" s="166"/>
      <c r="C49" s="166"/>
      <c r="D49" s="166"/>
      <c r="E49" s="166"/>
      <c r="F49" s="166"/>
    </row>
    <row r="50" spans="2:6" ht="13.5" hidden="1" customHeight="1" x14ac:dyDescent="0.2">
      <c r="B50" s="166"/>
      <c r="C50" s="166"/>
      <c r="D50" s="166"/>
      <c r="E50" s="166"/>
      <c r="F50" s="166"/>
    </row>
    <row r="51" spans="2:6" ht="13.5" hidden="1" customHeight="1" x14ac:dyDescent="0.2">
      <c r="B51" s="166"/>
      <c r="C51" s="166"/>
      <c r="D51" s="166"/>
      <c r="E51" s="166"/>
      <c r="F51" s="166"/>
    </row>
    <row r="52" spans="2:6" ht="13.5" hidden="1" customHeight="1" x14ac:dyDescent="0.2">
      <c r="B52" s="166"/>
      <c r="C52" s="166"/>
      <c r="D52" s="166"/>
      <c r="E52" s="166"/>
      <c r="F52" s="166"/>
    </row>
    <row r="53" spans="2:6" ht="13.5" hidden="1" customHeight="1" x14ac:dyDescent="0.2">
      <c r="B53" s="166"/>
      <c r="C53" s="166"/>
      <c r="D53" s="166"/>
      <c r="E53" s="166"/>
      <c r="F53" s="166"/>
    </row>
    <row r="54" spans="2:6" x14ac:dyDescent="0.2">
      <c r="B54" s="166"/>
      <c r="C54" s="166"/>
      <c r="D54" s="166"/>
      <c r="E54" s="166"/>
      <c r="F54" s="166"/>
    </row>
    <row r="56" spans="2:6" ht="15" customHeight="1" x14ac:dyDescent="0.2"/>
    <row r="57" spans="2:6" ht="15" hidden="1" customHeight="1" x14ac:dyDescent="0.2">
      <c r="B57" s="1" t="s">
        <v>172</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121</v>
      </c>
      <c r="E1" s="264"/>
      <c r="F1" s="265"/>
      <c r="G1" s="265"/>
      <c r="H1" s="265"/>
      <c r="I1" s="265"/>
    </row>
    <row r="2" spans="1:9" x14ac:dyDescent="0.2">
      <c r="A2" s="24" t="s">
        <v>122</v>
      </c>
    </row>
    <row r="3" spans="1:9" x14ac:dyDescent="0.2">
      <c r="A3" s="24" t="s">
        <v>123</v>
      </c>
    </row>
    <row r="4" spans="1:9" x14ac:dyDescent="0.2">
      <c r="A4" s="24" t="s">
        <v>154</v>
      </c>
    </row>
    <row r="5" spans="1:9" x14ac:dyDescent="0.2">
      <c r="A5" s="92" t="s">
        <v>173</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106</v>
      </c>
      <c r="E1" s="264"/>
      <c r="F1" s="265"/>
      <c r="G1" s="265"/>
      <c r="H1" s="265"/>
      <c r="I1" s="265"/>
    </row>
    <row r="2" spans="1:9" x14ac:dyDescent="0.2">
      <c r="A2" s="24" t="s">
        <v>98</v>
      </c>
    </row>
    <row r="3" spans="1:9" x14ac:dyDescent="0.2">
      <c r="A3" s="45" t="s">
        <v>99</v>
      </c>
    </row>
    <row r="4" spans="1:9" x14ac:dyDescent="0.2">
      <c r="A4" s="45" t="s">
        <v>177</v>
      </c>
    </row>
    <row r="5" spans="1:9" x14ac:dyDescent="0.2">
      <c r="A5" s="92" t="s">
        <v>173</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151</v>
      </c>
      <c r="E1" s="264"/>
      <c r="F1" s="265"/>
      <c r="G1" s="265"/>
      <c r="H1" s="265"/>
      <c r="I1" s="265"/>
    </row>
    <row r="2" spans="1:9" x14ac:dyDescent="0.2">
      <c r="A2" s="24" t="s">
        <v>155</v>
      </c>
    </row>
    <row r="3" spans="1:9" x14ac:dyDescent="0.2">
      <c r="A3" s="92" t="s">
        <v>173</v>
      </c>
    </row>
    <row r="4" spans="1:9" x14ac:dyDescent="0.2">
      <c r="A4" s="36"/>
      <c r="B4" s="37"/>
      <c r="C4" s="37"/>
      <c r="D4" s="37"/>
      <c r="E4" s="37"/>
      <c r="F4" s="37"/>
      <c r="G4" s="37"/>
      <c r="H4" s="37"/>
      <c r="I4" s="42"/>
    </row>
    <row r="5" spans="1:9" x14ac:dyDescent="0.2">
      <c r="A5" s="38"/>
      <c r="B5" s="39"/>
      <c r="C5" s="39"/>
      <c r="D5" s="39"/>
      <c r="E5" s="39"/>
      <c r="F5" s="39"/>
      <c r="G5" s="39"/>
      <c r="H5" s="39"/>
      <c r="I5" s="43"/>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40"/>
      <c r="B59" s="41"/>
      <c r="C59" s="41"/>
      <c r="D59" s="41"/>
      <c r="E59" s="41"/>
      <c r="F59" s="41"/>
      <c r="G59" s="41"/>
      <c r="H59" s="41"/>
      <c r="I59"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2016-05-27T00:48:54Z</cp:lastPrinted>
  <dcterms:created xsi:type="dcterms:W3CDTF">2004-09-21T12:35:59Z</dcterms:created>
  <dcterms:modified xsi:type="dcterms:W3CDTF">2025-06-16T06:37:34Z</dcterms:modified>
</cp:coreProperties>
</file>