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2" windowWidth="14808" windowHeight="7980"/>
  </bookViews>
  <sheets>
    <sheet name="様式第１号" sheetId="5" r:id="rId1"/>
    <sheet name="sheet1" sheetId="6" r:id="rId2"/>
  </sheets>
  <definedNames>
    <definedName name="_xlnm.Print_Area" localSheetId="0">様式第１号!$A$1:$U$30</definedName>
  </definedNames>
  <calcPr calcId="162913"/>
</workbook>
</file>

<file path=xl/calcChain.xml><?xml version="1.0" encoding="utf-8"?>
<calcChain xmlns="http://schemas.openxmlformats.org/spreadsheetml/2006/main">
  <c r="S14" i="5" l="1"/>
  <c r="G48" i="6" l="1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</calcChain>
</file>

<file path=xl/comments1.xml><?xml version="1.0" encoding="utf-8"?>
<comments xmlns="http://schemas.openxmlformats.org/spreadsheetml/2006/main">
  <authors>
    <author>作成者</author>
  </authors>
  <commentList>
    <comment ref="E5" authorId="0" shapeId="0">
      <text>
        <r>
          <rPr>
            <sz val="14"/>
            <color indexed="81"/>
            <rFont val="MS P ゴシック"/>
            <family val="3"/>
            <charset val="128"/>
          </rPr>
          <t>法人所在地，法人名称，法人代表者の入力してください。</t>
        </r>
      </text>
    </comment>
  </commentList>
</comments>
</file>

<file path=xl/sharedStrings.xml><?xml version="1.0" encoding="utf-8"?>
<sst xmlns="http://schemas.openxmlformats.org/spreadsheetml/2006/main" count="178" uniqueCount="77">
  <si>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</si>
  <si>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福山市長　様</t>
    <phoneticPr fontId="6"/>
  </si>
  <si>
    <t>所在地</t>
    <rPh sb="0" eb="3">
      <t>ショザイチ</t>
    </rPh>
    <phoneticPr fontId="6"/>
  </si>
  <si>
    <t>申請者名称</t>
    <rPh sb="0" eb="3">
      <t>シンセイシャ</t>
    </rPh>
    <rPh sb="3" eb="5">
      <t>メイショウ</t>
    </rPh>
    <phoneticPr fontId="6"/>
  </si>
  <si>
    <t>代表者名前</t>
    <rPh sb="0" eb="3">
      <t>ダイヒョウシャ</t>
    </rPh>
    <rPh sb="3" eb="5">
      <t>ナマエ</t>
    </rPh>
    <phoneticPr fontId="6"/>
  </si>
  <si>
    <t>（担当者名）</t>
    <phoneticPr fontId="6"/>
  </si>
  <si>
    <t>（連絡先）</t>
    <phoneticPr fontId="6"/>
  </si>
  <si>
    <t>次のとおり申請します。</t>
    <phoneticPr fontId="6"/>
  </si>
  <si>
    <t>事業所番号</t>
    <rPh sb="0" eb="3">
      <t>ジギョウショ</t>
    </rPh>
    <rPh sb="3" eb="5">
      <t>バンゴウ</t>
    </rPh>
    <phoneticPr fontId="6"/>
  </si>
  <si>
    <r>
      <t xml:space="preserve">金融機関名
</t>
    </r>
    <r>
      <rPr>
        <sz val="6"/>
        <rFont val="ＭＳ 明朝"/>
        <family val="1"/>
        <charset val="128"/>
      </rPr>
      <t>（「その他」の場合は下段に金融機関名を入力してください。）</t>
    </r>
    <rPh sb="10" eb="11">
      <t>タ</t>
    </rPh>
    <rPh sb="13" eb="15">
      <t>バアイ</t>
    </rPh>
    <rPh sb="16" eb="18">
      <t>ゲダン</t>
    </rPh>
    <rPh sb="19" eb="21">
      <t>キンユウ</t>
    </rPh>
    <rPh sb="21" eb="23">
      <t>キカン</t>
    </rPh>
    <rPh sb="23" eb="24">
      <t>メイ</t>
    </rPh>
    <rPh sb="25" eb="27">
      <t>ニュウリョク</t>
    </rPh>
    <phoneticPr fontId="1"/>
  </si>
  <si>
    <t>店名</t>
    <rPh sb="0" eb="2">
      <t>テンメイ</t>
    </rPh>
    <phoneticPr fontId="6"/>
  </si>
  <si>
    <t>金融機関コード
（4桁）</t>
    <rPh sb="0" eb="2">
      <t>キンユウ</t>
    </rPh>
    <rPh sb="2" eb="4">
      <t>キカン</t>
    </rPh>
    <rPh sb="10" eb="11">
      <t>ケタ</t>
    </rPh>
    <phoneticPr fontId="6"/>
  </si>
  <si>
    <t>支店コード
又は店番
（3桁）</t>
    <rPh sb="0" eb="2">
      <t>シテン</t>
    </rPh>
    <rPh sb="6" eb="7">
      <t>マタ</t>
    </rPh>
    <rPh sb="8" eb="10">
      <t>テンバン</t>
    </rPh>
    <rPh sb="13" eb="14">
      <t>ケタ</t>
    </rPh>
    <phoneticPr fontId="6"/>
  </si>
  <si>
    <t>預金の種別</t>
    <phoneticPr fontId="6"/>
  </si>
  <si>
    <t>口座番号
（7桁）</t>
    <rPh sb="7" eb="8">
      <t>ケタ</t>
    </rPh>
    <phoneticPr fontId="6"/>
  </si>
  <si>
    <t>口座名義（半角カナ）</t>
    <rPh sb="0" eb="2">
      <t>コウザ</t>
    </rPh>
    <rPh sb="2" eb="4">
      <t>メイギ</t>
    </rPh>
    <rPh sb="5" eb="7">
      <t>ハンカク</t>
    </rPh>
    <phoneticPr fontId="6"/>
  </si>
  <si>
    <t>事務処理欄</t>
    <rPh sb="0" eb="2">
      <t>ジム</t>
    </rPh>
    <rPh sb="2" eb="4">
      <t>ショリ</t>
    </rPh>
    <rPh sb="4" eb="5">
      <t>ラン</t>
    </rPh>
    <phoneticPr fontId="1"/>
  </si>
  <si>
    <t>⇒（２）へ進んでください。</t>
    <phoneticPr fontId="1"/>
  </si>
  <si>
    <t>③今年度初めて申請する</t>
    <rPh sb="1" eb="4">
      <t>コンネンド</t>
    </rPh>
    <rPh sb="4" eb="5">
      <t>ハジ</t>
    </rPh>
    <rPh sb="7" eb="9">
      <t>シンセイ</t>
    </rPh>
    <phoneticPr fontId="1"/>
  </si>
  <si>
    <t>⇒（２）へ進んでください。</t>
    <phoneticPr fontId="1"/>
  </si>
  <si>
    <t>（２）振込先の情報を記入してください。</t>
    <rPh sb="3" eb="6">
      <t>フリコミサキ</t>
    </rPh>
    <rPh sb="7" eb="9">
      <t>ジョウホウ</t>
    </rPh>
    <rPh sb="10" eb="12">
      <t>キニュウ</t>
    </rPh>
    <phoneticPr fontId="1"/>
  </si>
  <si>
    <t>⇒振込先情報の記入及び通帳の写しは不要です。</t>
    <phoneticPr fontId="1"/>
  </si>
  <si>
    <t>（１）下記のいずれかを選択してください。</t>
    <rPh sb="3" eb="5">
      <t>カキ</t>
    </rPh>
    <phoneticPr fontId="1"/>
  </si>
  <si>
    <t>福山市障がい福祉サービス事業所等物価高騰対策支給申請書</t>
    <rPh sb="0" eb="3">
      <t>フクヤマシ</t>
    </rPh>
    <rPh sb="3" eb="4">
      <t>ショウ</t>
    </rPh>
    <rPh sb="6" eb="8">
      <t>フクシ</t>
    </rPh>
    <rPh sb="12" eb="15">
      <t>ジギョウショ</t>
    </rPh>
    <rPh sb="15" eb="16">
      <t>トウ</t>
    </rPh>
    <rPh sb="16" eb="18">
      <t>ブッカ</t>
    </rPh>
    <rPh sb="18" eb="20">
      <t>コウトウ</t>
    </rPh>
    <rPh sb="20" eb="22">
      <t>タイサク</t>
    </rPh>
    <rPh sb="22" eb="24">
      <t>シキュウ</t>
    </rPh>
    <rPh sb="24" eb="26">
      <t>シンセイ</t>
    </rPh>
    <rPh sb="26" eb="27">
      <t>ショ</t>
    </rPh>
    <phoneticPr fontId="6"/>
  </si>
  <si>
    <t>※口座名義（半角カナ）の記入方法①半角文字（ｶﾀｶﾅ、英数字、記号）で記入してください。スペースも半角としてください。②撥音（ｧｨｩｪｫｬｭｮｯ）は通常のカナ（ｱｲｳｴｵﾔﾕﾖﾂ）で記入してください。</t>
    <rPh sb="35" eb="37">
      <t>キニュウ</t>
    </rPh>
    <phoneticPr fontId="6"/>
  </si>
  <si>
    <t>年　　月　　日</t>
    <rPh sb="0" eb="1">
      <t>ネン</t>
    </rPh>
    <rPh sb="3" eb="4">
      <t>ガツ</t>
    </rPh>
    <rPh sb="6" eb="7">
      <t>ニチ</t>
    </rPh>
    <phoneticPr fontId="1"/>
  </si>
  <si>
    <t>サービス種別等</t>
    <rPh sb="4" eb="6">
      <t>シュベツ</t>
    </rPh>
    <rPh sb="6" eb="7">
      <t>トウ</t>
    </rPh>
    <phoneticPr fontId="1"/>
  </si>
  <si>
    <t>定員</t>
    <rPh sb="0" eb="2">
      <t>テイイン</t>
    </rPh>
    <phoneticPr fontId="1"/>
  </si>
  <si>
    <t>サービス種別等+定員</t>
    <rPh sb="4" eb="6">
      <t>シュベツ</t>
    </rPh>
    <rPh sb="6" eb="7">
      <t>トウ</t>
    </rPh>
    <rPh sb="8" eb="10">
      <t>テイイン</t>
    </rPh>
    <phoneticPr fontId="1"/>
  </si>
  <si>
    <t>金額</t>
    <rPh sb="0" eb="2">
      <t>キンガク</t>
    </rPh>
    <phoneticPr fontId="1"/>
  </si>
  <si>
    <t>１食あたりの食材料費</t>
    <rPh sb="1" eb="2">
      <t>ショク</t>
    </rPh>
    <rPh sb="6" eb="8">
      <t>ショクザイ</t>
    </rPh>
    <rPh sb="8" eb="9">
      <t>リョウ</t>
    </rPh>
    <rPh sb="9" eb="10">
      <t>ヒ</t>
    </rPh>
    <phoneticPr fontId="1"/>
  </si>
  <si>
    <t>１日あたりの食数</t>
    <rPh sb="1" eb="2">
      <t>ニチ</t>
    </rPh>
    <rPh sb="6" eb="8">
      <t>ショクスウ</t>
    </rPh>
    <phoneticPr fontId="1"/>
  </si>
  <si>
    <t>対象日数</t>
    <rPh sb="0" eb="2">
      <t>タイショウ</t>
    </rPh>
    <rPh sb="2" eb="4">
      <t>ニッスウ</t>
    </rPh>
    <phoneticPr fontId="1"/>
  </si>
  <si>
    <t>障害者支援施設（施設入所支援）</t>
    <phoneticPr fontId="1"/>
  </si>
  <si>
    <t>５０人以上</t>
    <rPh sb="2" eb="3">
      <t>ニン</t>
    </rPh>
    <rPh sb="3" eb="5">
      <t>イジョウ</t>
    </rPh>
    <phoneticPr fontId="1"/>
  </si>
  <si>
    <t>障害児入所施設</t>
  </si>
  <si>
    <t>５０人未満</t>
    <rPh sb="2" eb="3">
      <t>ニン</t>
    </rPh>
    <rPh sb="3" eb="5">
      <t>ミマン</t>
    </rPh>
    <phoneticPr fontId="1"/>
  </si>
  <si>
    <t>療養介護</t>
  </si>
  <si>
    <t>２０人以上</t>
    <rPh sb="2" eb="3">
      <t>ニン</t>
    </rPh>
    <rPh sb="3" eb="5">
      <t>イジョウ</t>
    </rPh>
    <phoneticPr fontId="1"/>
  </si>
  <si>
    <t>生活介護</t>
  </si>
  <si>
    <t>２０人未満</t>
    <rPh sb="2" eb="3">
      <t>ニン</t>
    </rPh>
    <rPh sb="3" eb="5">
      <t>ミマン</t>
    </rPh>
    <phoneticPr fontId="1"/>
  </si>
  <si>
    <t>短期入所</t>
  </si>
  <si>
    <t>１０人以上</t>
    <rPh sb="2" eb="3">
      <t>ニン</t>
    </rPh>
    <rPh sb="3" eb="5">
      <t>イジョウ</t>
    </rPh>
    <phoneticPr fontId="1"/>
  </si>
  <si>
    <t>自立訓練</t>
  </si>
  <si>
    <t>１０人未満</t>
    <rPh sb="2" eb="3">
      <t>ニン</t>
    </rPh>
    <rPh sb="3" eb="5">
      <t>ミマン</t>
    </rPh>
    <phoneticPr fontId="1"/>
  </si>
  <si>
    <t>就労移行支援</t>
  </si>
  <si>
    <t>定員区分なし</t>
    <rPh sb="0" eb="2">
      <t>テイイン</t>
    </rPh>
    <rPh sb="2" eb="4">
      <t>クブン</t>
    </rPh>
    <phoneticPr fontId="1"/>
  </si>
  <si>
    <t>就労継続支援Ａ型</t>
  </si>
  <si>
    <t>就労継続支援Ｂ型</t>
  </si>
  <si>
    <t>児童発達支援</t>
  </si>
  <si>
    <t>医療型児童発達支援</t>
  </si>
  <si>
    <t>放課後等デイサービス</t>
  </si>
  <si>
    <t>地域活動支援センター</t>
  </si>
  <si>
    <t>共同生活援助</t>
  </si>
  <si>
    <t>福祉ホーム</t>
  </si>
  <si>
    <t>居宅介護</t>
  </si>
  <si>
    <t>重度訪問介護</t>
  </si>
  <si>
    <t>同行援護</t>
  </si>
  <si>
    <t>行動援護</t>
  </si>
  <si>
    <t>重度障害者等包括支援</t>
  </si>
  <si>
    <t>就労定着支援</t>
  </si>
  <si>
    <t>自立生活援助</t>
  </si>
  <si>
    <t>相談支援</t>
    <phoneticPr fontId="1"/>
  </si>
  <si>
    <t>保育所等訪問支援</t>
  </si>
  <si>
    <t>障害児相談支援</t>
  </si>
  <si>
    <t>移動支援</t>
  </si>
  <si>
    <t>日中一時支援</t>
  </si>
  <si>
    <t>居宅訪問型児童発達支援</t>
    <rPh sb="0" eb="2">
      <t>キョタク</t>
    </rPh>
    <rPh sb="2" eb="4">
      <t>ホウモン</t>
    </rPh>
    <rPh sb="4" eb="5">
      <t>ガタ</t>
    </rPh>
    <rPh sb="5" eb="9">
      <t>ジドウハッタツ</t>
    </rPh>
    <rPh sb="9" eb="11">
      <t>シエン</t>
    </rPh>
    <phoneticPr fontId="1"/>
  </si>
  <si>
    <t>定員</t>
    <rPh sb="0" eb="2">
      <t>テイイン</t>
    </rPh>
    <phoneticPr fontId="6"/>
  </si>
  <si>
    <t>事業所（施設，住居）の名称</t>
    <phoneticPr fontId="1"/>
  </si>
  <si>
    <r>
      <t xml:space="preserve">サービス等の種類
</t>
    </r>
    <r>
      <rPr>
        <sz val="8"/>
        <rFont val="ＭＳ 明朝"/>
        <family val="1"/>
        <charset val="128"/>
      </rPr>
      <t>プルダウンリストから選択してください。↓</t>
    </r>
    <phoneticPr fontId="1"/>
  </si>
  <si>
    <t>申請額（円）
※入力不要</t>
    <rPh sb="0" eb="3">
      <t>シンセイガク</t>
    </rPh>
    <rPh sb="4" eb="5">
      <t>エン</t>
    </rPh>
    <rPh sb="8" eb="10">
      <t>ニュウリョク</t>
    </rPh>
    <rPh sb="10" eb="12">
      <t>フヨウ</t>
    </rPh>
    <phoneticPr fontId="6"/>
  </si>
  <si>
    <t>□</t>
  </si>
  <si>
    <t>1　食材料費の支給を申請する事業所等</t>
    <rPh sb="2" eb="4">
      <t>ショクザイ</t>
    </rPh>
    <rPh sb="4" eb="5">
      <t>リョウ</t>
    </rPh>
    <rPh sb="5" eb="6">
      <t>ヒ</t>
    </rPh>
    <rPh sb="7" eb="9">
      <t>シキュウ</t>
    </rPh>
    <rPh sb="10" eb="12">
      <t>シンセイ</t>
    </rPh>
    <rPh sb="14" eb="17">
      <t>ジギョウショ</t>
    </rPh>
    <rPh sb="17" eb="18">
      <t>トウ</t>
    </rPh>
    <phoneticPr fontId="1"/>
  </si>
  <si>
    <t>①２０２４年度（令和６年度）と同じ振込先を指定する</t>
    <rPh sb="5" eb="7">
      <t>ネンド</t>
    </rPh>
    <rPh sb="8" eb="10">
      <t>レイワ</t>
    </rPh>
    <rPh sb="11" eb="13">
      <t>ネンド</t>
    </rPh>
    <rPh sb="15" eb="16">
      <t>オナ</t>
    </rPh>
    <rPh sb="17" eb="20">
      <t>フリコミサキ</t>
    </rPh>
    <rPh sb="21" eb="23">
      <t>シテイ</t>
    </rPh>
    <phoneticPr fontId="1"/>
  </si>
  <si>
    <t>②２０２４年度（令和６年度）と異なる振込先を指定する</t>
    <rPh sb="5" eb="7">
      <t>ネンド</t>
    </rPh>
    <rPh sb="8" eb="10">
      <t>レイワ</t>
    </rPh>
    <rPh sb="11" eb="13">
      <t>ネンド</t>
    </rPh>
    <rPh sb="15" eb="16">
      <t>コト</t>
    </rPh>
    <rPh sb="18" eb="21">
      <t>フリコミサキ</t>
    </rPh>
    <rPh sb="22" eb="24">
      <t>シテイ</t>
    </rPh>
    <phoneticPr fontId="1"/>
  </si>
  <si>
    <t>２　振込先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</si>
</sst>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000000"/>
    <numFmt numFmtId="177" formatCode="#,##0;&quot;△ &quot;#,##0"/>
    <numFmt numFmtId="178" formatCode="0000"/>
    <numFmt numFmtId="179" formatCode="000"/>
    <numFmt numFmtId="180" formatCode="0000000"/>
  </numFmts>
  <fonts count="1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1"/>
      <name val="MS P ゴシック"/>
      <family val="3"/>
      <charset val="128"/>
    </font>
    <font>
      <sz val="10.5"/>
      <color rgb="FF000000"/>
      <name val="ＭＳ 明朝"/>
      <family val="1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2" borderId="0">
      <alignment vertical="center"/>
    </xf>
    <xf numFmtId="0" fontId="3" fillId="2" borderId="0">
      <alignment vertical="center"/>
    </xf>
    <xf numFmtId="0" fontId="2" fillId="2" borderId="0"/>
    <xf numFmtId="0" fontId="2" fillId="2" borderId="0"/>
    <xf numFmtId="38" fontId="2" fillId="2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4" fillId="2" borderId="0" xfId="1" applyFont="1" applyFill="1">
      <alignment vertical="center"/>
    </xf>
    <xf numFmtId="0" fontId="5" fillId="2" borderId="0" xfId="2" applyFont="1" applyFill="1" applyAlignment="1">
      <alignment horizontal="right" vertical="center"/>
    </xf>
    <xf numFmtId="0" fontId="3" fillId="2" borderId="0" xfId="3" applyFont="1" applyFill="1"/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5" fillId="2" borderId="0" xfId="3" applyFont="1" applyFill="1"/>
    <xf numFmtId="0" fontId="4" fillId="2" borderId="0" xfId="1" applyFont="1">
      <alignment vertical="center"/>
    </xf>
    <xf numFmtId="0" fontId="4" fillId="2" borderId="0" xfId="1" applyFont="1" applyFill="1" applyBorder="1" applyAlignment="1">
      <alignment horizontal="left" vertical="center"/>
    </xf>
    <xf numFmtId="0" fontId="3" fillId="2" borderId="0" xfId="0" applyFont="1" applyFill="1"/>
    <xf numFmtId="0" fontId="4" fillId="2" borderId="0" xfId="1" applyFont="1" applyFill="1" applyBorder="1">
      <alignment vertical="center"/>
    </xf>
    <xf numFmtId="0" fontId="3" fillId="2" borderId="0" xfId="0" applyFont="1" applyFill="1" applyBorder="1"/>
    <xf numFmtId="0" fontId="4" fillId="3" borderId="4" xfId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>
      <alignment horizontal="left" vertical="center" shrinkToFit="1"/>
    </xf>
    <xf numFmtId="0" fontId="4" fillId="2" borderId="0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horizontal="left" vertical="center"/>
    </xf>
    <xf numFmtId="0" fontId="5" fillId="5" borderId="11" xfId="4" applyFont="1" applyFill="1" applyBorder="1"/>
    <xf numFmtId="0" fontId="5" fillId="2" borderId="0" xfId="4" applyFont="1"/>
    <xf numFmtId="38" fontId="5" fillId="5" borderId="11" xfId="5" applyFont="1" applyFill="1" applyBorder="1" applyAlignment="1"/>
    <xf numFmtId="0" fontId="5" fillId="5" borderId="11" xfId="4" applyFont="1" applyFill="1" applyBorder="1" applyAlignment="1">
      <alignment horizontal="center"/>
    </xf>
    <xf numFmtId="0" fontId="11" fillId="2" borderId="11" xfId="4" applyFont="1" applyBorder="1" applyAlignment="1">
      <alignment horizontal="justify" vertical="center"/>
    </xf>
    <xf numFmtId="38" fontId="5" fillId="2" borderId="11" xfId="5" applyFont="1" applyBorder="1" applyAlignment="1"/>
    <xf numFmtId="0" fontId="5" fillId="2" borderId="11" xfId="4" applyFont="1" applyBorder="1" applyAlignment="1">
      <alignment horizontal="center"/>
    </xf>
    <xf numFmtId="0" fontId="2" fillId="2" borderId="11" xfId="4" applyBorder="1"/>
    <xf numFmtId="38" fontId="5" fillId="2" borderId="0" xfId="5" applyFont="1" applyAlignment="1"/>
    <xf numFmtId="0" fontId="11" fillId="2" borderId="11" xfId="4" applyFont="1" applyBorder="1" applyAlignment="1">
      <alignment vertical="center"/>
    </xf>
    <xf numFmtId="0" fontId="2" fillId="2" borderId="11" xfId="4" applyBorder="1" applyAlignment="1">
      <alignment vertical="center"/>
    </xf>
    <xf numFmtId="0" fontId="4" fillId="4" borderId="11" xfId="1" applyFont="1" applyFill="1" applyBorder="1" applyAlignment="1">
      <alignment horizontal="center" vertical="center" shrinkToFit="1"/>
    </xf>
    <xf numFmtId="0" fontId="4" fillId="4" borderId="11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shrinkToFit="1"/>
    </xf>
    <xf numFmtId="0" fontId="3" fillId="0" borderId="0" xfId="3" applyFont="1" applyFill="1"/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shrinkToFit="1"/>
    </xf>
    <xf numFmtId="0" fontId="4" fillId="3" borderId="2" xfId="1" applyFont="1" applyFill="1" applyBorder="1" applyAlignment="1">
      <alignment horizontal="left" vertical="center" shrinkToFit="1"/>
    </xf>
    <xf numFmtId="0" fontId="4" fillId="3" borderId="5" xfId="1" applyFont="1" applyFill="1" applyBorder="1" applyAlignment="1">
      <alignment horizontal="left" vertical="center" shrinkToFit="1"/>
    </xf>
    <xf numFmtId="0" fontId="4" fillId="4" borderId="3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3" borderId="3" xfId="1" applyNumberFormat="1" applyFont="1" applyFill="1" applyBorder="1" applyAlignment="1">
      <alignment horizontal="right" vertical="center"/>
    </xf>
    <xf numFmtId="0" fontId="4" fillId="3" borderId="2" xfId="1" applyNumberFormat="1" applyFont="1" applyFill="1" applyBorder="1" applyAlignment="1">
      <alignment horizontal="right" vertical="center"/>
    </xf>
    <xf numFmtId="0" fontId="4" fillId="3" borderId="5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4" fillId="3" borderId="3" xfId="1" applyFont="1" applyFill="1" applyBorder="1" applyAlignment="1">
      <alignment horizontal="left" vertical="center" wrapText="1" shrinkToFit="1"/>
    </xf>
    <xf numFmtId="0" fontId="4" fillId="3" borderId="2" xfId="1" applyFont="1" applyFill="1" applyBorder="1" applyAlignment="1">
      <alignment horizontal="left" vertical="center" wrapText="1" shrinkToFit="1"/>
    </xf>
    <xf numFmtId="0" fontId="4" fillId="3" borderId="5" xfId="1" applyFont="1" applyFill="1" applyBorder="1" applyAlignment="1">
      <alignment horizontal="left" vertical="center" wrapText="1" shrinkToFit="1"/>
    </xf>
    <xf numFmtId="0" fontId="4" fillId="2" borderId="0" xfId="1" applyFont="1" applyFill="1" applyBorder="1" applyAlignment="1">
      <alignment horizontal="left" vertical="center"/>
    </xf>
    <xf numFmtId="176" fontId="4" fillId="2" borderId="3" xfId="1" applyNumberFormat="1" applyFont="1" applyFill="1" applyBorder="1" applyAlignment="1">
      <alignment horizontal="left" vertical="center" shrinkToFit="1"/>
    </xf>
    <xf numFmtId="176" fontId="4" fillId="2" borderId="2" xfId="1" applyNumberFormat="1" applyFont="1" applyFill="1" applyBorder="1" applyAlignment="1">
      <alignment horizontal="left" vertical="center" shrinkToFit="1"/>
    </xf>
    <xf numFmtId="0" fontId="9" fillId="2" borderId="11" xfId="1" applyFont="1" applyFill="1" applyBorder="1" applyAlignment="1">
      <alignment horizontal="left" vertical="center" wrapText="1" shrinkToFit="1"/>
    </xf>
    <xf numFmtId="0" fontId="4" fillId="2" borderId="11" xfId="1" applyFont="1" applyFill="1" applyBorder="1" applyAlignment="1">
      <alignment horizontal="left" vertical="center" shrinkToFit="1"/>
    </xf>
    <xf numFmtId="0" fontId="4" fillId="2" borderId="6" xfId="1" applyFont="1" applyFill="1" applyBorder="1" applyAlignment="1">
      <alignment horizontal="left" vertical="center"/>
    </xf>
    <xf numFmtId="0" fontId="4" fillId="4" borderId="11" xfId="1" applyFont="1" applyFill="1" applyBorder="1" applyAlignment="1">
      <alignment horizontal="center" vertical="center" shrinkToFit="1"/>
    </xf>
    <xf numFmtId="0" fontId="4" fillId="4" borderId="11" xfId="1" applyFont="1" applyFill="1" applyBorder="1" applyAlignment="1">
      <alignment horizontal="center" vertical="center" wrapText="1" shrinkToFit="1"/>
    </xf>
    <xf numFmtId="0" fontId="4" fillId="4" borderId="3" xfId="1" applyFont="1" applyFill="1" applyBorder="1" applyAlignment="1">
      <alignment horizontal="center" vertical="center" wrapText="1" shrinkToFit="1"/>
    </xf>
    <xf numFmtId="0" fontId="4" fillId="4" borderId="2" xfId="1" applyFont="1" applyFill="1" applyBorder="1" applyAlignment="1">
      <alignment horizontal="center" vertical="center" wrapText="1" shrinkToFit="1"/>
    </xf>
    <xf numFmtId="0" fontId="4" fillId="4" borderId="5" xfId="1" applyFont="1" applyFill="1" applyBorder="1" applyAlignment="1">
      <alignment horizontal="center" vertical="center" wrapText="1" shrinkToFit="1"/>
    </xf>
    <xf numFmtId="0" fontId="4" fillId="6" borderId="3" xfId="1" applyFont="1" applyFill="1" applyBorder="1" applyAlignment="1">
      <alignment horizontal="center" vertical="center" wrapText="1" shrinkToFit="1"/>
    </xf>
    <xf numFmtId="0" fontId="4" fillId="6" borderId="2" xfId="1" applyFont="1" applyFill="1" applyBorder="1" applyAlignment="1">
      <alignment horizontal="center" vertical="center" wrapText="1" shrinkToFit="1"/>
    </xf>
    <xf numFmtId="0" fontId="4" fillId="6" borderId="5" xfId="1" applyFont="1" applyFill="1" applyBorder="1" applyAlignment="1">
      <alignment horizontal="center" vertical="center" wrapText="1" shrinkToFit="1"/>
    </xf>
    <xf numFmtId="176" fontId="12" fillId="3" borderId="11" xfId="1" applyNumberFormat="1" applyFont="1" applyFill="1" applyBorder="1" applyAlignment="1">
      <alignment horizontal="center" vertical="center" shrinkToFit="1"/>
    </xf>
    <xf numFmtId="0" fontId="12" fillId="3" borderId="11" xfId="1" applyFont="1" applyFill="1" applyBorder="1" applyAlignment="1">
      <alignment horizontal="center" vertical="center" shrinkToFit="1"/>
    </xf>
    <xf numFmtId="0" fontId="12" fillId="3" borderId="3" xfId="1" applyFont="1" applyFill="1" applyBorder="1" applyAlignment="1">
      <alignment horizontal="center" vertical="center" shrinkToFit="1"/>
    </xf>
    <xf numFmtId="0" fontId="12" fillId="3" borderId="2" xfId="1" applyFont="1" applyFill="1" applyBorder="1" applyAlignment="1">
      <alignment horizontal="center" vertical="center" shrinkToFit="1"/>
    </xf>
    <xf numFmtId="0" fontId="12" fillId="3" borderId="5" xfId="1" applyFont="1" applyFill="1" applyBorder="1" applyAlignment="1">
      <alignment horizontal="center" vertical="center" shrinkToFit="1"/>
    </xf>
    <xf numFmtId="177" fontId="12" fillId="6" borderId="3" xfId="1" applyNumberFormat="1" applyFont="1" applyFill="1" applyBorder="1" applyAlignment="1">
      <alignment horizontal="center" vertical="center" shrinkToFit="1"/>
    </xf>
    <xf numFmtId="177" fontId="12" fillId="6" borderId="2" xfId="1" applyNumberFormat="1" applyFont="1" applyFill="1" applyBorder="1" applyAlignment="1">
      <alignment horizontal="center" vertical="center" shrinkToFit="1"/>
    </xf>
    <xf numFmtId="177" fontId="12" fillId="6" borderId="5" xfId="1" applyNumberFormat="1" applyFont="1" applyFill="1" applyBorder="1" applyAlignment="1">
      <alignment horizontal="center" vertical="center" shrinkToFit="1"/>
    </xf>
    <xf numFmtId="178" fontId="4" fillId="3" borderId="3" xfId="1" applyNumberFormat="1" applyFont="1" applyFill="1" applyBorder="1" applyAlignment="1">
      <alignment horizontal="left" vertical="center" shrinkToFit="1"/>
    </xf>
    <xf numFmtId="178" fontId="4" fillId="3" borderId="2" xfId="1" applyNumberFormat="1" applyFont="1" applyFill="1" applyBorder="1" applyAlignment="1">
      <alignment horizontal="left" vertical="center" shrinkToFit="1"/>
    </xf>
    <xf numFmtId="178" fontId="4" fillId="3" borderId="5" xfId="1" applyNumberFormat="1" applyFont="1" applyFill="1" applyBorder="1" applyAlignment="1">
      <alignment horizontal="left" vertical="center" shrinkToFi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179" fontId="4" fillId="3" borderId="3" xfId="1" applyNumberFormat="1" applyFont="1" applyFill="1" applyBorder="1" applyAlignment="1">
      <alignment horizontal="left" vertical="center" shrinkToFit="1"/>
    </xf>
    <xf numFmtId="179" fontId="4" fillId="3" borderId="2" xfId="1" applyNumberFormat="1" applyFont="1" applyFill="1" applyBorder="1" applyAlignment="1">
      <alignment horizontal="left" vertical="center" shrinkToFit="1"/>
    </xf>
    <xf numFmtId="179" fontId="4" fillId="3" borderId="5" xfId="1" applyNumberFormat="1" applyFont="1" applyFill="1" applyBorder="1" applyAlignment="1">
      <alignment horizontal="left" vertical="center" shrinkToFit="1"/>
    </xf>
    <xf numFmtId="180" fontId="4" fillId="3" borderId="3" xfId="1" applyNumberFormat="1" applyFont="1" applyFill="1" applyBorder="1" applyAlignment="1">
      <alignment horizontal="left" vertical="center" shrinkToFit="1"/>
    </xf>
    <xf numFmtId="180" fontId="4" fillId="3" borderId="2" xfId="1" applyNumberFormat="1" applyFont="1" applyFill="1" applyBorder="1" applyAlignment="1">
      <alignment horizontal="left" vertical="center" shrinkToFit="1"/>
    </xf>
    <xf numFmtId="180" fontId="4" fillId="3" borderId="5" xfId="1" applyNumberFormat="1" applyFont="1" applyFill="1" applyBorder="1" applyAlignment="1">
      <alignment horizontal="left" vertical="center" shrinkToFi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left" vertical="center" shrinkToFit="1"/>
    </xf>
    <xf numFmtId="0" fontId="4" fillId="3" borderId="1" xfId="1" applyFont="1" applyFill="1" applyBorder="1" applyAlignment="1">
      <alignment horizontal="left" vertical="center" shrinkToFit="1"/>
    </xf>
    <xf numFmtId="0" fontId="4" fillId="3" borderId="8" xfId="1" applyFont="1" applyFill="1" applyBorder="1" applyAlignment="1">
      <alignment horizontal="left" vertical="center" shrinkToFit="1"/>
    </xf>
    <xf numFmtId="0" fontId="4" fillId="3" borderId="9" xfId="1" applyFont="1" applyFill="1" applyBorder="1" applyAlignment="1">
      <alignment horizontal="left" vertical="center" shrinkToFit="1"/>
    </xf>
    <xf numFmtId="0" fontId="4" fillId="3" borderId="6" xfId="1" applyFont="1" applyFill="1" applyBorder="1" applyAlignment="1">
      <alignment horizontal="left" vertical="center" shrinkToFit="1"/>
    </xf>
    <xf numFmtId="0" fontId="4" fillId="3" borderId="10" xfId="1" applyFont="1" applyFill="1" applyBorder="1" applyAlignment="1">
      <alignment horizontal="left" vertical="center" shrinkToFit="1"/>
    </xf>
    <xf numFmtId="0" fontId="4" fillId="4" borderId="3" xfId="1" applyFont="1" applyFill="1" applyBorder="1" applyAlignment="1">
      <alignment horizontal="center" vertical="center" shrinkToFit="1"/>
    </xf>
    <xf numFmtId="0" fontId="4" fillId="4" borderId="2" xfId="1" applyFont="1" applyFill="1" applyBorder="1" applyAlignment="1">
      <alignment horizontal="center" vertical="center" shrinkToFit="1"/>
    </xf>
    <xf numFmtId="0" fontId="4" fillId="4" borderId="5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left" vertical="center" wrapText="1"/>
    </xf>
    <xf numFmtId="0" fontId="5" fillId="2" borderId="4" xfId="3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wrapText="1"/>
    </xf>
  </cellXfs>
  <cellStyles count="6">
    <cellStyle name="桁区切り 2" xfId="5"/>
    <cellStyle name="標準" xfId="0" builtinId="0"/>
    <cellStyle name="標準 2" xfId="2"/>
    <cellStyle name="標準 3" xfId="3"/>
    <cellStyle name="標準 4" xfId="1"/>
    <cellStyle name="標準 5" xfId="4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0"/>
  <sheetViews>
    <sheetView tabSelected="1" view="pageBreakPreview" zoomScale="85" zoomScaleNormal="85" zoomScaleSheetLayoutView="85" workbookViewId="0">
      <selection activeCell="AB10" sqref="AB10"/>
    </sheetView>
  </sheetViews>
  <sheetFormatPr defaultColWidth="4.6640625" defaultRowHeight="24" customHeight="1"/>
  <cols>
    <col min="1" max="21" width="4.6640625" style="8" collapsed="1"/>
    <col min="22" max="24" width="4.6640625" style="8" customWidth="1" collapsed="1"/>
    <col min="25" max="16384" width="4.6640625" style="8" collapsed="1"/>
  </cols>
  <sheetData>
    <row r="1" spans="1:21" s="1" customFormat="1" ht="21.9" customHeight="1">
      <c r="A1" s="1" t="s">
        <v>0</v>
      </c>
      <c r="U1" s="2"/>
    </row>
    <row r="2" spans="1:21" s="3" customFormat="1" ht="21.9" customHeight="1">
      <c r="A2" s="43" t="s">
        <v>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3" customFormat="1" ht="21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4" t="s">
        <v>25</v>
      </c>
      <c r="R3" s="45"/>
      <c r="S3" s="45"/>
      <c r="T3" s="45"/>
      <c r="U3" s="46"/>
    </row>
    <row r="4" spans="1:21" s="3" customFormat="1" ht="21.9" customHeight="1">
      <c r="A4" s="47" t="s">
        <v>1</v>
      </c>
      <c r="B4" s="47"/>
      <c r="C4" s="47"/>
      <c r="D4" s="4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3" customFormat="1" ht="21.75" customHeight="1">
      <c r="A5" s="1"/>
      <c r="B5" s="1"/>
      <c r="C5" s="1"/>
      <c r="D5" s="1"/>
      <c r="E5" s="34" t="s">
        <v>2</v>
      </c>
      <c r="F5" s="35"/>
      <c r="G5" s="36"/>
      <c r="H5" s="48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50"/>
    </row>
    <row r="6" spans="1:21" s="3" customFormat="1" ht="21.75" customHeight="1">
      <c r="A6" s="1"/>
      <c r="B6" s="1"/>
      <c r="C6" s="1"/>
      <c r="D6" s="1"/>
      <c r="E6" s="34" t="s">
        <v>3</v>
      </c>
      <c r="F6" s="35"/>
      <c r="G6" s="36"/>
      <c r="H6" s="37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9"/>
    </row>
    <row r="7" spans="1:21" s="3" customFormat="1" ht="21.75" customHeight="1">
      <c r="A7" s="1"/>
      <c r="B7" s="1"/>
      <c r="C7" s="1"/>
      <c r="D7" s="1"/>
      <c r="E7" s="34" t="s">
        <v>4</v>
      </c>
      <c r="F7" s="35"/>
      <c r="G7" s="36"/>
      <c r="H7" s="37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9"/>
    </row>
    <row r="8" spans="1:21" s="3" customFormat="1" ht="21.75" customHeight="1">
      <c r="A8" s="1"/>
      <c r="B8" s="1"/>
      <c r="C8" s="1"/>
      <c r="D8" s="1"/>
      <c r="E8" s="40" t="s">
        <v>5</v>
      </c>
      <c r="F8" s="41"/>
      <c r="G8" s="42"/>
      <c r="H8" s="37"/>
      <c r="I8" s="38"/>
      <c r="J8" s="38"/>
      <c r="K8" s="38"/>
      <c r="L8" s="39"/>
      <c r="M8" s="40" t="s">
        <v>6</v>
      </c>
      <c r="N8" s="41"/>
      <c r="O8" s="42"/>
      <c r="P8" s="37"/>
      <c r="Q8" s="38"/>
      <c r="R8" s="38"/>
      <c r="S8" s="38"/>
      <c r="T8" s="38"/>
      <c r="U8" s="39"/>
    </row>
    <row r="9" spans="1:21" s="33" customFormat="1" ht="21.75" customHeight="1">
      <c r="A9" s="30"/>
      <c r="B9" s="30"/>
      <c r="C9" s="30"/>
      <c r="D9" s="30"/>
      <c r="E9" s="31"/>
      <c r="F9" s="31"/>
      <c r="G9" s="31"/>
      <c r="H9" s="32"/>
      <c r="I9" s="32"/>
      <c r="J9" s="32"/>
      <c r="K9" s="32"/>
      <c r="L9" s="32"/>
      <c r="M9" s="31"/>
      <c r="N9" s="31"/>
      <c r="O9" s="31"/>
      <c r="P9" s="32"/>
      <c r="Q9" s="32"/>
      <c r="R9" s="32"/>
      <c r="S9" s="32"/>
      <c r="T9" s="32"/>
      <c r="U9" s="32"/>
    </row>
    <row r="10" spans="1:21" s="33" customFormat="1" ht="21.75" customHeight="1">
      <c r="A10" s="30"/>
      <c r="B10" s="30"/>
      <c r="C10" s="30"/>
      <c r="D10" s="30"/>
      <c r="E10" s="31"/>
      <c r="F10" s="31"/>
      <c r="G10" s="31"/>
      <c r="H10" s="32"/>
      <c r="I10" s="32"/>
      <c r="J10" s="32"/>
      <c r="K10" s="32"/>
      <c r="L10" s="32"/>
      <c r="M10" s="31"/>
      <c r="N10" s="31"/>
      <c r="O10" s="31"/>
      <c r="P10" s="32"/>
      <c r="Q10" s="32"/>
      <c r="R10" s="32"/>
      <c r="S10" s="32"/>
      <c r="T10" s="32"/>
      <c r="U10" s="32"/>
    </row>
    <row r="11" spans="1:21" s="3" customFormat="1" ht="21.9" customHeight="1">
      <c r="A11" s="51" t="s">
        <v>7</v>
      </c>
      <c r="B11" s="51"/>
      <c r="C11" s="51"/>
      <c r="D11" s="51"/>
      <c r="E11" s="51"/>
      <c r="F11" s="51"/>
      <c r="G11" s="51"/>
      <c r="H11" s="5"/>
      <c r="I11" s="5"/>
      <c r="J11" s="5"/>
      <c r="K11" s="5"/>
      <c r="L11" s="5"/>
      <c r="M11" s="5"/>
      <c r="N11" s="5"/>
      <c r="O11" s="5"/>
      <c r="P11" s="5"/>
      <c r="Q11" s="5"/>
      <c r="R11" s="1"/>
      <c r="S11" s="1"/>
      <c r="T11" s="1"/>
      <c r="U11" s="1"/>
    </row>
    <row r="12" spans="1:21" s="3" customFormat="1" ht="18" customHeight="1">
      <c r="A12" s="56" t="s">
        <v>73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1"/>
      <c r="N12" s="1"/>
      <c r="O12" s="1"/>
      <c r="P12" s="1"/>
      <c r="Q12" s="1"/>
      <c r="R12" s="1"/>
      <c r="S12" s="1"/>
      <c r="T12" s="1"/>
      <c r="U12" s="1"/>
    </row>
    <row r="13" spans="1:21" s="3" customFormat="1" ht="45" customHeight="1">
      <c r="A13" s="28"/>
      <c r="B13" s="57" t="s">
        <v>8</v>
      </c>
      <c r="C13" s="57"/>
      <c r="D13" s="57"/>
      <c r="E13" s="57"/>
      <c r="F13" s="57" t="s">
        <v>69</v>
      </c>
      <c r="G13" s="57"/>
      <c r="H13" s="57"/>
      <c r="I13" s="57"/>
      <c r="J13" s="57"/>
      <c r="K13" s="58" t="s">
        <v>70</v>
      </c>
      <c r="L13" s="57"/>
      <c r="M13" s="57"/>
      <c r="N13" s="57"/>
      <c r="O13" s="57"/>
      <c r="P13" s="59" t="s">
        <v>68</v>
      </c>
      <c r="Q13" s="60"/>
      <c r="R13" s="61"/>
      <c r="S13" s="62" t="s">
        <v>71</v>
      </c>
      <c r="T13" s="63"/>
      <c r="U13" s="64"/>
    </row>
    <row r="14" spans="1:21" s="3" customFormat="1" ht="34.950000000000003" customHeight="1">
      <c r="A14" s="29">
        <v>1</v>
      </c>
      <c r="B14" s="65"/>
      <c r="C14" s="65"/>
      <c r="D14" s="65"/>
      <c r="E14" s="65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7"/>
      <c r="Q14" s="68"/>
      <c r="R14" s="69"/>
      <c r="S14" s="70">
        <f>P14*24*3*214</f>
        <v>0</v>
      </c>
      <c r="T14" s="71"/>
      <c r="U14" s="72"/>
    </row>
    <row r="15" spans="1:21" s="3" customFormat="1" ht="18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s="10" customFormat="1" ht="20.100000000000001" customHeight="1">
      <c r="A16" s="51" t="s">
        <v>76</v>
      </c>
      <c r="B16" s="51"/>
      <c r="C16" s="51"/>
      <c r="D16" s="5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2" s="10" customFormat="1" ht="20.100000000000001" customHeight="1">
      <c r="A17" s="9" t="s">
        <v>22</v>
      </c>
      <c r="B17" s="9"/>
      <c r="C17" s="9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2" s="10" customFormat="1" ht="21.9" customHeight="1">
      <c r="A18" s="13" t="s">
        <v>72</v>
      </c>
      <c r="B18" s="52" t="s">
        <v>74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 t="s">
        <v>21</v>
      </c>
      <c r="N18" s="54"/>
      <c r="O18" s="54"/>
      <c r="P18" s="54"/>
      <c r="Q18" s="54"/>
      <c r="R18" s="54"/>
      <c r="S18" s="54"/>
      <c r="T18" s="54"/>
      <c r="U18" s="54"/>
      <c r="V18" s="12"/>
    </row>
    <row r="19" spans="1:22" s="10" customFormat="1" ht="21.9" customHeight="1">
      <c r="A19" s="13" t="s">
        <v>72</v>
      </c>
      <c r="B19" s="52" t="s">
        <v>75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5" t="s">
        <v>17</v>
      </c>
      <c r="N19" s="55"/>
      <c r="O19" s="55"/>
      <c r="P19" s="55"/>
      <c r="Q19" s="55"/>
      <c r="R19" s="55"/>
      <c r="S19" s="55"/>
      <c r="T19" s="55"/>
      <c r="U19" s="55"/>
      <c r="V19" s="12"/>
    </row>
    <row r="20" spans="1:22" s="10" customFormat="1" ht="21.9" customHeight="1">
      <c r="A20" s="13" t="s">
        <v>72</v>
      </c>
      <c r="B20" s="52" t="s">
        <v>18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5" t="s">
        <v>19</v>
      </c>
      <c r="N20" s="55"/>
      <c r="O20" s="55"/>
      <c r="P20" s="55"/>
      <c r="Q20" s="55"/>
      <c r="R20" s="55"/>
      <c r="S20" s="55"/>
      <c r="T20" s="55"/>
      <c r="U20" s="55"/>
      <c r="V20" s="12"/>
    </row>
    <row r="21" spans="1:22" s="10" customFormat="1" ht="18" customHeight="1">
      <c r="A21" s="16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5"/>
      <c r="Q21" s="15"/>
      <c r="R21" s="15"/>
      <c r="S21" s="15"/>
      <c r="T21" s="15"/>
      <c r="U21" s="15"/>
      <c r="V21" s="12"/>
    </row>
    <row r="22" spans="1:22" s="10" customFormat="1" ht="21.9" customHeight="1">
      <c r="A22" s="9" t="s">
        <v>20</v>
      </c>
      <c r="B22" s="9"/>
      <c r="C22" s="9"/>
      <c r="D22" s="9"/>
      <c r="E22" s="9"/>
      <c r="F22" s="1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2" s="3" customFormat="1" ht="21.9" customHeight="1">
      <c r="A23" s="84" t="s">
        <v>9</v>
      </c>
      <c r="B23" s="85"/>
      <c r="C23" s="85"/>
      <c r="D23" s="86"/>
      <c r="E23" s="37"/>
      <c r="F23" s="38"/>
      <c r="G23" s="38"/>
      <c r="H23" s="38"/>
      <c r="I23" s="38"/>
      <c r="J23" s="38"/>
      <c r="K23" s="38"/>
      <c r="L23" s="39"/>
      <c r="M23" s="84" t="s">
        <v>10</v>
      </c>
      <c r="N23" s="86"/>
      <c r="O23" s="90"/>
      <c r="P23" s="91"/>
      <c r="Q23" s="91"/>
      <c r="R23" s="91"/>
      <c r="S23" s="91"/>
      <c r="T23" s="91"/>
      <c r="U23" s="92"/>
    </row>
    <row r="24" spans="1:22" s="3" customFormat="1" ht="21.9" customHeight="1">
      <c r="A24" s="87"/>
      <c r="B24" s="88"/>
      <c r="C24" s="88"/>
      <c r="D24" s="89"/>
      <c r="E24" s="37"/>
      <c r="F24" s="38"/>
      <c r="G24" s="38"/>
      <c r="H24" s="38"/>
      <c r="I24" s="38"/>
      <c r="J24" s="38"/>
      <c r="K24" s="38"/>
      <c r="L24" s="39"/>
      <c r="M24" s="87"/>
      <c r="N24" s="89"/>
      <c r="O24" s="93"/>
      <c r="P24" s="94"/>
      <c r="Q24" s="94"/>
      <c r="R24" s="94"/>
      <c r="S24" s="94"/>
      <c r="T24" s="94"/>
      <c r="U24" s="95"/>
    </row>
    <row r="25" spans="1:22" s="3" customFormat="1" ht="21.9" customHeight="1">
      <c r="A25" s="34" t="s">
        <v>11</v>
      </c>
      <c r="B25" s="35"/>
      <c r="C25" s="35"/>
      <c r="D25" s="36"/>
      <c r="E25" s="73"/>
      <c r="F25" s="74"/>
      <c r="G25" s="74"/>
      <c r="H25" s="74"/>
      <c r="I25" s="74"/>
      <c r="J25" s="74"/>
      <c r="K25" s="74"/>
      <c r="L25" s="75"/>
      <c r="M25" s="76" t="s">
        <v>12</v>
      </c>
      <c r="N25" s="77"/>
      <c r="O25" s="78"/>
      <c r="P25" s="79"/>
      <c r="Q25" s="79"/>
      <c r="R25" s="79"/>
      <c r="S25" s="79"/>
      <c r="T25" s="79"/>
      <c r="U25" s="80"/>
    </row>
    <row r="26" spans="1:22" s="3" customFormat="1" ht="21.9" customHeight="1">
      <c r="A26" s="34" t="s">
        <v>13</v>
      </c>
      <c r="B26" s="35"/>
      <c r="C26" s="35"/>
      <c r="D26" s="36"/>
      <c r="E26" s="37"/>
      <c r="F26" s="38"/>
      <c r="G26" s="38"/>
      <c r="H26" s="38"/>
      <c r="I26" s="38"/>
      <c r="J26" s="38"/>
      <c r="K26" s="38"/>
      <c r="L26" s="39"/>
      <c r="M26" s="34" t="s">
        <v>14</v>
      </c>
      <c r="N26" s="36"/>
      <c r="O26" s="81"/>
      <c r="P26" s="82"/>
      <c r="Q26" s="82"/>
      <c r="R26" s="82"/>
      <c r="S26" s="82"/>
      <c r="T26" s="82"/>
      <c r="U26" s="83"/>
    </row>
    <row r="27" spans="1:22" s="3" customFormat="1" ht="21.9" customHeight="1">
      <c r="A27" s="96" t="s">
        <v>15</v>
      </c>
      <c r="B27" s="97"/>
      <c r="C27" s="97"/>
      <c r="D27" s="98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9"/>
    </row>
    <row r="28" spans="1:22" s="3" customFormat="1" ht="21.9" customHeight="1">
      <c r="A28" s="99" t="s">
        <v>24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</row>
    <row r="29" spans="1:22" s="3" customFormat="1" ht="24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00" t="s">
        <v>16</v>
      </c>
      <c r="Q29" s="100"/>
      <c r="R29" s="101"/>
      <c r="S29" s="101"/>
      <c r="T29" s="101"/>
      <c r="U29" s="101"/>
    </row>
    <row r="30" spans="1:22" s="3" customFormat="1" ht="24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100"/>
      <c r="Q30" s="100"/>
      <c r="R30" s="101"/>
      <c r="S30" s="101"/>
      <c r="T30" s="101"/>
      <c r="U30" s="101"/>
    </row>
  </sheetData>
  <mergeCells count="51">
    <mergeCell ref="A27:D27"/>
    <mergeCell ref="E27:U27"/>
    <mergeCell ref="A28:U28"/>
    <mergeCell ref="P29:Q30"/>
    <mergeCell ref="R29:S30"/>
    <mergeCell ref="T29:U30"/>
    <mergeCell ref="A23:D24"/>
    <mergeCell ref="E23:L23"/>
    <mergeCell ref="M23:N24"/>
    <mergeCell ref="O23:U24"/>
    <mergeCell ref="E24:L24"/>
    <mergeCell ref="A25:D25"/>
    <mergeCell ref="E25:L25"/>
    <mergeCell ref="M25:N25"/>
    <mergeCell ref="O25:U25"/>
    <mergeCell ref="A26:D26"/>
    <mergeCell ref="E26:L26"/>
    <mergeCell ref="M26:N26"/>
    <mergeCell ref="O26:U26"/>
    <mergeCell ref="B19:L19"/>
    <mergeCell ref="B20:L20"/>
    <mergeCell ref="M18:U18"/>
    <mergeCell ref="M19:U19"/>
    <mergeCell ref="M20:U20"/>
    <mergeCell ref="E6:G6"/>
    <mergeCell ref="H6:U6"/>
    <mergeCell ref="A11:G11"/>
    <mergeCell ref="A16:D16"/>
    <mergeCell ref="B18:L18"/>
    <mergeCell ref="A12:L12"/>
    <mergeCell ref="B13:E13"/>
    <mergeCell ref="F13:J13"/>
    <mergeCell ref="K13:O13"/>
    <mergeCell ref="P13:R13"/>
    <mergeCell ref="S13:U13"/>
    <mergeCell ref="B14:E14"/>
    <mergeCell ref="F14:J14"/>
    <mergeCell ref="K14:O14"/>
    <mergeCell ref="P14:R14"/>
    <mergeCell ref="S14:U14"/>
    <mergeCell ref="A2:U2"/>
    <mergeCell ref="Q3:U3"/>
    <mergeCell ref="A4:D4"/>
    <mergeCell ref="E5:G5"/>
    <mergeCell ref="H5:U5"/>
    <mergeCell ref="E7:G7"/>
    <mergeCell ref="H7:U7"/>
    <mergeCell ref="E8:G8"/>
    <mergeCell ref="H8:L8"/>
    <mergeCell ref="M8:O8"/>
    <mergeCell ref="P8:U8"/>
  </mergeCells>
  <phoneticPr fontId="1"/>
  <dataValidations count="4">
    <dataValidation imeMode="hiragana" allowBlank="1" showInputMessage="1" showErrorMessage="1" sqref="O23 E23:F23"/>
    <dataValidation imeMode="disabled" allowBlank="1" showInputMessage="1" showErrorMessage="1" sqref="E25:F25 O25:O26"/>
    <dataValidation imeMode="halfKatakana" allowBlank="1" showInputMessage="1" showErrorMessage="1" sqref="E27:F27"/>
    <dataValidation type="list" allowBlank="1" showInputMessage="1" showErrorMessage="1" sqref="A18:A20">
      <formula1>"□,■"</formula1>
    </dataValidation>
  </dataValidations>
  <pageMargins left="0.31496062992125984" right="0.11811023622047245" top="0.55118110236220474" bottom="0.35433070866141736" header="0.31496062992125984" footer="0.31496062992125984"/>
  <pageSetup paperSize="9" scale="9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sheet1!$B$2:$B$3</xm:f>
          </x14:formula1>
          <xm:sqref>K14:O14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85" zoomScaleNormal="85" workbookViewId="0">
      <selection activeCell="A3" sqref="A3"/>
    </sheetView>
  </sheetViews>
  <sheetFormatPr defaultColWidth="9" defaultRowHeight="13.2" outlineLevelCol="1"/>
  <cols>
    <col min="1" max="2" width="29.6640625" style="18" customWidth="1"/>
    <col min="3" max="3" width="12.33203125" style="18" customWidth="1"/>
    <col min="4" max="4" width="9" style="18" customWidth="1"/>
    <col min="5" max="5" width="29.6640625" style="18" customWidth="1"/>
    <col min="6" max="6" width="12.33203125" style="18" customWidth="1"/>
    <col min="7" max="7" width="39.33203125" style="18" customWidth="1" outlineLevel="1"/>
    <col min="8" max="8" width="9" style="25" customWidth="1" outlineLevel="1"/>
    <col min="9" max="10" width="9" style="18"/>
    <col min="11" max="11" width="22.77734375" style="18" bestFit="1" customWidth="1"/>
    <col min="12" max="12" width="18.33203125" style="18" bestFit="1" customWidth="1"/>
    <col min="13" max="13" width="9.44140625" style="18" bestFit="1" customWidth="1"/>
    <col min="14" max="16384" width="9" style="18"/>
  </cols>
  <sheetData>
    <row r="1" spans="1:14">
      <c r="A1" s="17" t="s">
        <v>26</v>
      </c>
      <c r="B1" s="17" t="s">
        <v>26</v>
      </c>
      <c r="C1" s="17" t="s">
        <v>27</v>
      </c>
      <c r="E1" s="17" t="s">
        <v>28</v>
      </c>
      <c r="F1" s="17" t="s">
        <v>27</v>
      </c>
      <c r="G1" s="17" t="s">
        <v>28</v>
      </c>
      <c r="H1" s="19" t="s">
        <v>29</v>
      </c>
      <c r="K1" s="20" t="s">
        <v>30</v>
      </c>
      <c r="L1" s="20" t="s">
        <v>31</v>
      </c>
      <c r="M1" s="20" t="s">
        <v>32</v>
      </c>
      <c r="N1" s="17"/>
    </row>
    <row r="2" spans="1:14" ht="24.9" customHeight="1">
      <c r="A2" s="21" t="s">
        <v>33</v>
      </c>
      <c r="B2" s="21" t="s">
        <v>33</v>
      </c>
      <c r="C2" s="26" t="s">
        <v>34</v>
      </c>
      <c r="E2" s="21" t="s">
        <v>33</v>
      </c>
      <c r="F2" s="26" t="s">
        <v>34</v>
      </c>
      <c r="G2" s="26" t="str">
        <f>E2&amp;F2</f>
        <v>障害者支援施設（施設入所支援）５０人以上</v>
      </c>
      <c r="H2" s="22">
        <v>200000</v>
      </c>
      <c r="K2" s="23">
        <v>9</v>
      </c>
      <c r="L2" s="23">
        <v>3</v>
      </c>
      <c r="M2" s="23">
        <v>365</v>
      </c>
    </row>
    <row r="3" spans="1:14" ht="24.9" customHeight="1">
      <c r="A3" s="26" t="s">
        <v>35</v>
      </c>
      <c r="B3" s="26" t="s">
        <v>35</v>
      </c>
      <c r="C3" s="26" t="s">
        <v>36</v>
      </c>
      <c r="E3" s="26" t="s">
        <v>35</v>
      </c>
      <c r="F3" s="26" t="s">
        <v>34</v>
      </c>
      <c r="G3" s="26" t="str">
        <f t="shared" ref="G3:G48" si="0">E3&amp;F3</f>
        <v>障害児入所施設５０人以上</v>
      </c>
      <c r="H3" s="22">
        <v>200000</v>
      </c>
    </row>
    <row r="4" spans="1:14" ht="24.9" customHeight="1">
      <c r="A4" s="21" t="s">
        <v>37</v>
      </c>
      <c r="B4" s="21"/>
      <c r="C4" s="27" t="s">
        <v>38</v>
      </c>
      <c r="E4" s="21" t="s">
        <v>33</v>
      </c>
      <c r="F4" s="26" t="s">
        <v>36</v>
      </c>
      <c r="G4" s="26" t="str">
        <f t="shared" si="0"/>
        <v>障害者支援施設（施設入所支援）５０人未満</v>
      </c>
      <c r="H4" s="22">
        <v>150000</v>
      </c>
    </row>
    <row r="5" spans="1:14" ht="24.9" customHeight="1">
      <c r="A5" s="21" t="s">
        <v>39</v>
      </c>
      <c r="B5" s="21"/>
      <c r="C5" s="27" t="s">
        <v>40</v>
      </c>
      <c r="E5" s="26" t="s">
        <v>35</v>
      </c>
      <c r="F5" s="26" t="s">
        <v>36</v>
      </c>
      <c r="G5" s="26" t="str">
        <f t="shared" si="0"/>
        <v>障害児入所施設５０人未満</v>
      </c>
      <c r="H5" s="22">
        <v>150000</v>
      </c>
    </row>
    <row r="6" spans="1:14" ht="24.9" customHeight="1">
      <c r="A6" s="21" t="s">
        <v>41</v>
      </c>
      <c r="B6" s="21"/>
      <c r="C6" s="27" t="s">
        <v>42</v>
      </c>
      <c r="E6" s="21" t="s">
        <v>37</v>
      </c>
      <c r="F6" s="27" t="s">
        <v>38</v>
      </c>
      <c r="G6" s="26" t="str">
        <f t="shared" si="0"/>
        <v>療養介護２０人以上</v>
      </c>
      <c r="H6" s="22">
        <v>100000</v>
      </c>
    </row>
    <row r="7" spans="1:14" ht="24.9" customHeight="1">
      <c r="A7" s="21" t="s">
        <v>43</v>
      </c>
      <c r="B7" s="21"/>
      <c r="C7" s="27" t="s">
        <v>44</v>
      </c>
      <c r="E7" s="21" t="s">
        <v>39</v>
      </c>
      <c r="F7" s="27" t="s">
        <v>38</v>
      </c>
      <c r="G7" s="26" t="str">
        <f t="shared" si="0"/>
        <v>生活介護２０人以上</v>
      </c>
      <c r="H7" s="22">
        <v>100000</v>
      </c>
    </row>
    <row r="8" spans="1:14" ht="24.9" customHeight="1">
      <c r="A8" s="21" t="s">
        <v>45</v>
      </c>
      <c r="B8" s="21"/>
      <c r="C8" s="27" t="s">
        <v>46</v>
      </c>
      <c r="E8" s="21" t="s">
        <v>37</v>
      </c>
      <c r="F8" s="27" t="s">
        <v>38</v>
      </c>
      <c r="G8" s="26" t="str">
        <f t="shared" si="0"/>
        <v>療養介護２０人以上</v>
      </c>
      <c r="H8" s="22">
        <v>100000</v>
      </c>
    </row>
    <row r="9" spans="1:14" ht="24.9" customHeight="1">
      <c r="A9" s="21" t="s">
        <v>47</v>
      </c>
      <c r="B9" s="21"/>
      <c r="C9" s="24"/>
      <c r="E9" s="21" t="s">
        <v>39</v>
      </c>
      <c r="F9" s="27" t="s">
        <v>38</v>
      </c>
      <c r="G9" s="26" t="str">
        <f t="shared" si="0"/>
        <v>生活介護２０人以上</v>
      </c>
      <c r="H9" s="22">
        <v>100000</v>
      </c>
    </row>
    <row r="10" spans="1:14" ht="24.9" customHeight="1">
      <c r="A10" s="21" t="s">
        <v>48</v>
      </c>
      <c r="B10" s="21"/>
      <c r="C10" s="24"/>
      <c r="E10" s="21" t="s">
        <v>41</v>
      </c>
      <c r="F10" s="27" t="s">
        <v>38</v>
      </c>
      <c r="G10" s="26" t="str">
        <f t="shared" si="0"/>
        <v>短期入所２０人以上</v>
      </c>
      <c r="H10" s="22">
        <v>100000</v>
      </c>
    </row>
    <row r="11" spans="1:14" ht="24.9" customHeight="1">
      <c r="A11" s="21" t="s">
        <v>49</v>
      </c>
      <c r="B11" s="21"/>
      <c r="C11" s="24"/>
      <c r="E11" s="21" t="s">
        <v>43</v>
      </c>
      <c r="F11" s="27" t="s">
        <v>38</v>
      </c>
      <c r="G11" s="26" t="str">
        <f t="shared" si="0"/>
        <v>自立訓練２０人以上</v>
      </c>
      <c r="H11" s="22">
        <v>100000</v>
      </c>
    </row>
    <row r="12" spans="1:14" ht="24.9" customHeight="1">
      <c r="A12" s="21" t="s">
        <v>50</v>
      </c>
      <c r="B12" s="21"/>
      <c r="C12" s="24"/>
      <c r="E12" s="21" t="s">
        <v>45</v>
      </c>
      <c r="F12" s="27" t="s">
        <v>38</v>
      </c>
      <c r="G12" s="26" t="str">
        <f t="shared" si="0"/>
        <v>就労移行支援２０人以上</v>
      </c>
      <c r="H12" s="22">
        <v>100000</v>
      </c>
    </row>
    <row r="13" spans="1:14" ht="24.9" customHeight="1">
      <c r="A13" s="21" t="s">
        <v>51</v>
      </c>
      <c r="B13" s="21"/>
      <c r="C13" s="24"/>
      <c r="E13" s="21" t="s">
        <v>47</v>
      </c>
      <c r="F13" s="27" t="s">
        <v>38</v>
      </c>
      <c r="G13" s="26" t="str">
        <f t="shared" si="0"/>
        <v>就労継続支援Ａ型２０人以上</v>
      </c>
      <c r="H13" s="22">
        <v>100000</v>
      </c>
    </row>
    <row r="14" spans="1:14" ht="24.9" customHeight="1">
      <c r="A14" s="26" t="s">
        <v>52</v>
      </c>
      <c r="B14" s="26"/>
      <c r="C14" s="24"/>
      <c r="E14" s="21" t="s">
        <v>48</v>
      </c>
      <c r="F14" s="27" t="s">
        <v>38</v>
      </c>
      <c r="G14" s="26" t="str">
        <f t="shared" si="0"/>
        <v>就労継続支援Ｂ型２０人以上</v>
      </c>
      <c r="H14" s="22">
        <v>100000</v>
      </c>
    </row>
    <row r="15" spans="1:14" ht="24.9" customHeight="1">
      <c r="A15" s="21" t="s">
        <v>53</v>
      </c>
      <c r="B15" s="21"/>
      <c r="C15" s="24"/>
      <c r="E15" s="21" t="s">
        <v>49</v>
      </c>
      <c r="F15" s="27" t="s">
        <v>38</v>
      </c>
      <c r="G15" s="26" t="str">
        <f t="shared" si="0"/>
        <v>児童発達支援２０人以上</v>
      </c>
      <c r="H15" s="22">
        <v>100000</v>
      </c>
    </row>
    <row r="16" spans="1:14" ht="24.9" customHeight="1">
      <c r="A16" s="26" t="s">
        <v>54</v>
      </c>
      <c r="B16" s="26"/>
      <c r="C16" s="24"/>
      <c r="E16" s="21" t="s">
        <v>50</v>
      </c>
      <c r="F16" s="27" t="s">
        <v>38</v>
      </c>
      <c r="G16" s="26" t="str">
        <f t="shared" si="0"/>
        <v>医療型児童発達支援２０人以上</v>
      </c>
      <c r="H16" s="22">
        <v>100000</v>
      </c>
    </row>
    <row r="17" spans="1:8" ht="24.9" customHeight="1">
      <c r="A17" s="21" t="s">
        <v>55</v>
      </c>
      <c r="B17" s="21"/>
      <c r="C17" s="24"/>
      <c r="E17" s="21" t="s">
        <v>51</v>
      </c>
      <c r="F17" s="27" t="s">
        <v>38</v>
      </c>
      <c r="G17" s="26" t="str">
        <f t="shared" si="0"/>
        <v>放課後等デイサービス２０人以上</v>
      </c>
      <c r="H17" s="22">
        <v>100000</v>
      </c>
    </row>
    <row r="18" spans="1:8" ht="24.9" customHeight="1">
      <c r="A18" s="21" t="s">
        <v>56</v>
      </c>
      <c r="B18" s="21"/>
      <c r="C18" s="24"/>
      <c r="E18" s="26" t="s">
        <v>52</v>
      </c>
      <c r="F18" s="27" t="s">
        <v>38</v>
      </c>
      <c r="G18" s="26" t="str">
        <f t="shared" si="0"/>
        <v>地域活動支援センター２０人以上</v>
      </c>
      <c r="H18" s="22">
        <v>100000</v>
      </c>
    </row>
    <row r="19" spans="1:8" ht="24.9" customHeight="1">
      <c r="A19" s="21" t="s">
        <v>57</v>
      </c>
      <c r="B19" s="21"/>
      <c r="C19" s="24"/>
      <c r="E19" s="21" t="s">
        <v>37</v>
      </c>
      <c r="F19" s="27" t="s">
        <v>40</v>
      </c>
      <c r="G19" s="26" t="str">
        <f t="shared" si="0"/>
        <v>療養介護２０人未満</v>
      </c>
      <c r="H19" s="22">
        <v>50000</v>
      </c>
    </row>
    <row r="20" spans="1:8" ht="24.9" customHeight="1">
      <c r="A20" s="21" t="s">
        <v>58</v>
      </c>
      <c r="B20" s="21"/>
      <c r="C20" s="24"/>
      <c r="E20" s="21" t="s">
        <v>39</v>
      </c>
      <c r="F20" s="27" t="s">
        <v>40</v>
      </c>
      <c r="G20" s="26" t="str">
        <f t="shared" si="0"/>
        <v>生活介護２０人未満</v>
      </c>
      <c r="H20" s="22">
        <v>50000</v>
      </c>
    </row>
    <row r="21" spans="1:8" ht="24.9" customHeight="1">
      <c r="A21" s="21" t="s">
        <v>59</v>
      </c>
      <c r="B21" s="21"/>
      <c r="C21" s="24"/>
      <c r="E21" s="21" t="s">
        <v>37</v>
      </c>
      <c r="F21" s="27" t="s">
        <v>40</v>
      </c>
      <c r="G21" s="26" t="str">
        <f t="shared" si="0"/>
        <v>療養介護２０人未満</v>
      </c>
      <c r="H21" s="22">
        <v>50000</v>
      </c>
    </row>
    <row r="22" spans="1:8" ht="24.9" customHeight="1">
      <c r="A22" s="21" t="s">
        <v>60</v>
      </c>
      <c r="B22" s="21"/>
      <c r="C22" s="24"/>
      <c r="E22" s="21" t="s">
        <v>39</v>
      </c>
      <c r="F22" s="27" t="s">
        <v>40</v>
      </c>
      <c r="G22" s="26" t="str">
        <f t="shared" si="0"/>
        <v>生活介護２０人未満</v>
      </c>
      <c r="H22" s="22">
        <v>50000</v>
      </c>
    </row>
    <row r="23" spans="1:8" ht="24.9" customHeight="1">
      <c r="A23" s="21" t="s">
        <v>61</v>
      </c>
      <c r="B23" s="21"/>
      <c r="C23" s="24"/>
      <c r="E23" s="21" t="s">
        <v>41</v>
      </c>
      <c r="F23" s="27" t="s">
        <v>40</v>
      </c>
      <c r="G23" s="26" t="str">
        <f t="shared" si="0"/>
        <v>短期入所２０人未満</v>
      </c>
      <c r="H23" s="22">
        <v>50000</v>
      </c>
    </row>
    <row r="24" spans="1:8" ht="24.9" customHeight="1">
      <c r="A24" s="21" t="s">
        <v>62</v>
      </c>
      <c r="B24" s="21"/>
      <c r="C24" s="24"/>
      <c r="E24" s="21" t="s">
        <v>43</v>
      </c>
      <c r="F24" s="27" t="s">
        <v>40</v>
      </c>
      <c r="G24" s="26" t="str">
        <f t="shared" si="0"/>
        <v>自立訓練２０人未満</v>
      </c>
      <c r="H24" s="22">
        <v>50000</v>
      </c>
    </row>
    <row r="25" spans="1:8" ht="24.9" customHeight="1">
      <c r="A25" s="21" t="s">
        <v>63</v>
      </c>
      <c r="B25" s="21"/>
      <c r="C25" s="24"/>
      <c r="E25" s="21" t="s">
        <v>45</v>
      </c>
      <c r="F25" s="27" t="s">
        <v>40</v>
      </c>
      <c r="G25" s="26" t="str">
        <f t="shared" si="0"/>
        <v>就労移行支援２０人未満</v>
      </c>
      <c r="H25" s="22">
        <v>50000</v>
      </c>
    </row>
    <row r="26" spans="1:8" ht="24.9" customHeight="1">
      <c r="A26" s="21" t="s">
        <v>64</v>
      </c>
      <c r="B26" s="21"/>
      <c r="C26" s="24"/>
      <c r="E26" s="21" t="s">
        <v>47</v>
      </c>
      <c r="F26" s="27" t="s">
        <v>40</v>
      </c>
      <c r="G26" s="26" t="str">
        <f t="shared" si="0"/>
        <v>就労継続支援Ａ型２０人未満</v>
      </c>
      <c r="H26" s="22">
        <v>50000</v>
      </c>
    </row>
    <row r="27" spans="1:8" ht="24.9" customHeight="1">
      <c r="A27" s="26" t="s">
        <v>65</v>
      </c>
      <c r="B27" s="26"/>
      <c r="C27" s="24"/>
      <c r="E27" s="21" t="s">
        <v>48</v>
      </c>
      <c r="F27" s="27" t="s">
        <v>40</v>
      </c>
      <c r="G27" s="26" t="str">
        <f t="shared" si="0"/>
        <v>就労継続支援Ｂ型２０人未満</v>
      </c>
      <c r="H27" s="22">
        <v>50000</v>
      </c>
    </row>
    <row r="28" spans="1:8" ht="24.9" customHeight="1">
      <c r="A28" s="21" t="s">
        <v>66</v>
      </c>
      <c r="B28" s="21"/>
      <c r="C28" s="24"/>
      <c r="E28" s="21" t="s">
        <v>49</v>
      </c>
      <c r="F28" s="27" t="s">
        <v>40</v>
      </c>
      <c r="G28" s="26" t="str">
        <f t="shared" si="0"/>
        <v>児童発達支援２０人未満</v>
      </c>
      <c r="H28" s="22">
        <v>50000</v>
      </c>
    </row>
    <row r="29" spans="1:8">
      <c r="A29" s="21" t="s">
        <v>67</v>
      </c>
      <c r="B29" s="21"/>
      <c r="C29" s="24"/>
      <c r="E29" s="21" t="s">
        <v>50</v>
      </c>
      <c r="F29" s="27" t="s">
        <v>40</v>
      </c>
      <c r="G29" s="26" t="str">
        <f t="shared" si="0"/>
        <v>医療型児童発達支援２０人未満</v>
      </c>
      <c r="H29" s="22">
        <v>50000</v>
      </c>
    </row>
    <row r="30" spans="1:8">
      <c r="E30" s="21" t="s">
        <v>51</v>
      </c>
      <c r="F30" s="27" t="s">
        <v>40</v>
      </c>
      <c r="G30" s="26" t="str">
        <f t="shared" si="0"/>
        <v>放課後等デイサービス２０人未満</v>
      </c>
      <c r="H30" s="22">
        <v>50000</v>
      </c>
    </row>
    <row r="31" spans="1:8">
      <c r="E31" s="26" t="s">
        <v>52</v>
      </c>
      <c r="F31" s="27" t="s">
        <v>40</v>
      </c>
      <c r="G31" s="26" t="str">
        <f t="shared" si="0"/>
        <v>地域活動支援センター２０人未満</v>
      </c>
      <c r="H31" s="22">
        <v>50000</v>
      </c>
    </row>
    <row r="32" spans="1:8">
      <c r="E32" s="21" t="s">
        <v>53</v>
      </c>
      <c r="F32" s="27" t="s">
        <v>42</v>
      </c>
      <c r="G32" s="26" t="str">
        <f t="shared" si="0"/>
        <v>共同生活援助１０人以上</v>
      </c>
      <c r="H32" s="22">
        <v>100000</v>
      </c>
    </row>
    <row r="33" spans="5:8">
      <c r="E33" s="26" t="s">
        <v>54</v>
      </c>
      <c r="F33" s="27" t="s">
        <v>42</v>
      </c>
      <c r="G33" s="26" t="str">
        <f t="shared" si="0"/>
        <v>福祉ホーム１０人以上</v>
      </c>
      <c r="H33" s="22">
        <v>100000</v>
      </c>
    </row>
    <row r="34" spans="5:8">
      <c r="E34" s="21" t="s">
        <v>53</v>
      </c>
      <c r="F34" s="27" t="s">
        <v>44</v>
      </c>
      <c r="G34" s="26" t="str">
        <f t="shared" si="0"/>
        <v>共同生活援助１０人未満</v>
      </c>
      <c r="H34" s="22">
        <v>50000</v>
      </c>
    </row>
    <row r="35" spans="5:8">
      <c r="E35" s="26" t="s">
        <v>54</v>
      </c>
      <c r="F35" s="27" t="s">
        <v>44</v>
      </c>
      <c r="G35" s="26" t="str">
        <f t="shared" si="0"/>
        <v>福祉ホーム１０人未満</v>
      </c>
      <c r="H35" s="22">
        <v>50000</v>
      </c>
    </row>
    <row r="36" spans="5:8">
      <c r="E36" s="21" t="s">
        <v>55</v>
      </c>
      <c r="F36" s="27" t="s">
        <v>46</v>
      </c>
      <c r="G36" s="26" t="str">
        <f t="shared" si="0"/>
        <v>居宅介護定員区分なし</v>
      </c>
      <c r="H36" s="22">
        <v>20000</v>
      </c>
    </row>
    <row r="37" spans="5:8">
      <c r="E37" s="21" t="s">
        <v>56</v>
      </c>
      <c r="F37" s="27" t="s">
        <v>46</v>
      </c>
      <c r="G37" s="26" t="str">
        <f t="shared" si="0"/>
        <v>重度訪問介護定員区分なし</v>
      </c>
      <c r="H37" s="22">
        <v>20000</v>
      </c>
    </row>
    <row r="38" spans="5:8">
      <c r="E38" s="21" t="s">
        <v>57</v>
      </c>
      <c r="F38" s="27" t="s">
        <v>46</v>
      </c>
      <c r="G38" s="26" t="str">
        <f t="shared" si="0"/>
        <v>同行援護定員区分なし</v>
      </c>
      <c r="H38" s="22">
        <v>20000</v>
      </c>
    </row>
    <row r="39" spans="5:8">
      <c r="E39" s="21" t="s">
        <v>58</v>
      </c>
      <c r="F39" s="27" t="s">
        <v>46</v>
      </c>
      <c r="G39" s="26" t="str">
        <f t="shared" si="0"/>
        <v>行動援護定員区分なし</v>
      </c>
      <c r="H39" s="22">
        <v>20000</v>
      </c>
    </row>
    <row r="40" spans="5:8">
      <c r="E40" s="21" t="s">
        <v>59</v>
      </c>
      <c r="F40" s="27" t="s">
        <v>46</v>
      </c>
      <c r="G40" s="26" t="str">
        <f t="shared" si="0"/>
        <v>重度障害者等包括支援定員区分なし</v>
      </c>
      <c r="H40" s="22">
        <v>20000</v>
      </c>
    </row>
    <row r="41" spans="5:8">
      <c r="E41" s="21" t="s">
        <v>60</v>
      </c>
      <c r="F41" s="27" t="s">
        <v>46</v>
      </c>
      <c r="G41" s="26" t="str">
        <f t="shared" si="0"/>
        <v>就労定着支援定員区分なし</v>
      </c>
      <c r="H41" s="22">
        <v>20000</v>
      </c>
    </row>
    <row r="42" spans="5:8">
      <c r="E42" s="21" t="s">
        <v>61</v>
      </c>
      <c r="F42" s="27" t="s">
        <v>46</v>
      </c>
      <c r="G42" s="26" t="str">
        <f t="shared" si="0"/>
        <v>自立生活援助定員区分なし</v>
      </c>
      <c r="H42" s="22">
        <v>20000</v>
      </c>
    </row>
    <row r="43" spans="5:8">
      <c r="E43" s="21" t="s">
        <v>62</v>
      </c>
      <c r="F43" s="27" t="s">
        <v>46</v>
      </c>
      <c r="G43" s="26" t="str">
        <f t="shared" si="0"/>
        <v>相談支援定員区分なし</v>
      </c>
      <c r="H43" s="22">
        <v>20000</v>
      </c>
    </row>
    <row r="44" spans="5:8">
      <c r="E44" s="21" t="s">
        <v>63</v>
      </c>
      <c r="F44" s="27" t="s">
        <v>46</v>
      </c>
      <c r="G44" s="26" t="str">
        <f t="shared" si="0"/>
        <v>保育所等訪問支援定員区分なし</v>
      </c>
      <c r="H44" s="22">
        <v>20000</v>
      </c>
    </row>
    <row r="45" spans="5:8">
      <c r="E45" s="21" t="s">
        <v>64</v>
      </c>
      <c r="F45" s="27" t="s">
        <v>46</v>
      </c>
      <c r="G45" s="26" t="str">
        <f t="shared" si="0"/>
        <v>障害児相談支援定員区分なし</v>
      </c>
      <c r="H45" s="22">
        <v>20000</v>
      </c>
    </row>
    <row r="46" spans="5:8">
      <c r="E46" s="26" t="s">
        <v>65</v>
      </c>
      <c r="F46" s="27" t="s">
        <v>46</v>
      </c>
      <c r="G46" s="26" t="str">
        <f t="shared" si="0"/>
        <v>移動支援定員区分なし</v>
      </c>
      <c r="H46" s="22">
        <v>20000</v>
      </c>
    </row>
    <row r="47" spans="5:8">
      <c r="E47" s="21" t="s">
        <v>66</v>
      </c>
      <c r="F47" s="27" t="s">
        <v>46</v>
      </c>
      <c r="G47" s="26" t="str">
        <f t="shared" si="0"/>
        <v>日中一時支援定員区分なし</v>
      </c>
      <c r="H47" s="22">
        <v>20000</v>
      </c>
    </row>
    <row r="48" spans="5:8">
      <c r="E48" s="21" t="s">
        <v>67</v>
      </c>
      <c r="F48" s="27" t="s">
        <v>46</v>
      </c>
      <c r="G48" s="26" t="str">
        <f t="shared" si="0"/>
        <v>居宅訪問型児童発達支援定員区分なし</v>
      </c>
      <c r="H48" s="22">
        <v>20000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様式第１号</vt:lpstr>
      <vt:lpstr>sheet1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2025-06-16T00:11:47Z</dcterms:modified>
</cp:coreProperties>
</file>