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F:\①２０２５年度入札\①一般競争入札\2025.07.04\"/>
    </mc:Choice>
  </mc:AlternateContent>
  <bookViews>
    <workbookView xWindow="255" yWindow="-150" windowWidth="9990" windowHeight="8655" tabRatio="828" activeTab="1"/>
  </bookViews>
  <sheets>
    <sheet name="1（書面）" sheetId="25" r:id="rId1"/>
    <sheet name="1" sheetId="53" r:id="rId2"/>
    <sheet name="2" sheetId="58" r:id="rId3"/>
    <sheet name="3-1" sheetId="43" r:id="rId4"/>
    <sheet name="3-2" sheetId="70" r:id="rId5"/>
    <sheet name="3-3" sheetId="54" r:id="rId6"/>
    <sheet name="3-4" sheetId="62" r:id="rId7"/>
    <sheet name="4-1" sheetId="66" r:id="rId8"/>
    <sheet name="4-2" sheetId="67" r:id="rId9"/>
    <sheet name="4-3" sheetId="71" r:id="rId10"/>
    <sheet name="4-４" sheetId="68" r:id="rId11"/>
    <sheet name="4-５" sheetId="69" r:id="rId12"/>
    <sheet name="5" sheetId="60" r:id="rId13"/>
    <sheet name="7" sheetId="38" r:id="rId14"/>
    <sheet name="A" sheetId="59" r:id="rId15"/>
    <sheet name="Ｂ-1" sheetId="41" r:id="rId16"/>
    <sheet name="Ｂ-2" sheetId="57" r:id="rId17"/>
    <sheet name="Ｂ-3" sheetId="65" r:id="rId18"/>
    <sheet name="Ｄ" sheetId="29" r:id="rId19"/>
    <sheet name="Ｅ" sheetId="42" r:id="rId20"/>
  </sheets>
  <definedNames>
    <definedName name="_xlnm.Print_Area" localSheetId="1">'1'!$A$1:$H$37</definedName>
    <definedName name="_xlnm.Print_Area" localSheetId="3">'3-1'!$A$1:$E$32</definedName>
    <definedName name="_xlnm.Print_Area" localSheetId="4">'3-2'!$A$1:$H$32</definedName>
    <definedName name="_xlnm.Print_Area" localSheetId="5">'3-3'!$A$1:$E$24</definedName>
    <definedName name="_xlnm.Print_Area" localSheetId="6">'3-4'!$A$1:$E$34</definedName>
    <definedName name="_xlnm.Print_Area" localSheetId="7">'4-1'!$A$1:$I$30</definedName>
    <definedName name="_xlnm.Print_Area" localSheetId="8">'4-2'!$A$1:$J$31</definedName>
    <definedName name="_xlnm.Print_Area" localSheetId="9">'4-3'!$A$1:$J$31</definedName>
    <definedName name="_xlnm.Print_Area" localSheetId="10">'4-４'!$A$1:$J$35</definedName>
    <definedName name="_xlnm.Print_Area" localSheetId="11">'4-５'!$A$1:$J$31</definedName>
    <definedName name="_xlnm.Print_Area" localSheetId="13">'7'!$A$1:$F$54</definedName>
    <definedName name="_xlnm.Print_Area" localSheetId="15">'Ｂ-1'!$A$1:$I$60</definedName>
    <definedName name="_xlnm.Print_Area" localSheetId="16">'Ｂ-2'!$A$1:$I$61</definedName>
    <definedName name="_xlnm.Print_Area" localSheetId="17">'Ｂ-3'!$A$1:$I$62</definedName>
    <definedName name="_xlnm.Print_Area" localSheetId="18">Ｄ!$A$1:$I$60</definedName>
    <definedName name="_xlnm.Print_Area" localSheetId="19">Ｅ!$A$1:$I$60</definedName>
    <definedName name="Z_26957DB0_EFC4_11D9_85B3_00A0B00A331E_.wvu.PrintArea" localSheetId="3" hidden="1">'3-1'!$A$1:$E$32</definedName>
    <definedName name="Z_26957DB0_EFC4_11D9_85B3_00A0B00A331E_.wvu.PrintArea" localSheetId="4" hidden="1">'3-2'!$A$1:$D$29</definedName>
    <definedName name="Z_26957DB0_EFC4_11D9_85B3_00A0B00A331E_.wvu.PrintArea" localSheetId="5" hidden="1">'3-3'!$A$1:$E$24</definedName>
    <definedName name="Z_26957DB0_EFC4_11D9_85B3_00A0B00A331E_.wvu.PrintArea" localSheetId="6" hidden="1">'3-4'!$A$1:$E$31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53" l="1"/>
  <c r="C14" i="71" l="1"/>
  <c r="A7" i="70" l="1"/>
  <c r="H30" i="53" l="1"/>
  <c r="H29" i="53"/>
  <c r="F25" i="53"/>
  <c r="E25" i="53"/>
  <c r="H21" i="53"/>
  <c r="F21" i="53"/>
  <c r="E21" i="53"/>
  <c r="H19" i="53"/>
  <c r="F19" i="53"/>
  <c r="E19" i="53"/>
  <c r="C16" i="69" l="1"/>
  <c r="C15" i="68"/>
  <c r="C15" i="67"/>
  <c r="D21" i="66"/>
  <c r="A5" i="62" l="1"/>
  <c r="A4" i="58" l="1"/>
  <c r="A4" i="54" l="1"/>
  <c r="B14" i="25"/>
  <c r="C18" i="38"/>
  <c r="A4" i="43"/>
</calcChain>
</file>

<file path=xl/sharedStrings.xml><?xml version="1.0" encoding="utf-8"?>
<sst xmlns="http://schemas.openxmlformats.org/spreadsheetml/2006/main" count="518" uniqueCount="329">
  <si>
    <t>ファックス番号</t>
    <rPh sb="5" eb="7">
      <t>バンゴウ</t>
    </rPh>
    <phoneticPr fontId="2"/>
  </si>
  <si>
    <t>所在地</t>
    <rPh sb="0" eb="3">
      <t>ショザイチ</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</si>
  <si>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</si>
  <si>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</si>
  <si>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</si>
  <si>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</si>
  <si>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</si>
  <si>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</si>
  <si>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</si>
  <si>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</si>
  <si>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</si>
  <si>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</si>
  <si>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</si>
  <si>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</si>
  <si>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</si>
  <si>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</si>
  <si>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</si>
  <si>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</si>
  <si>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</si>
  <si>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</si>
  <si>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</si>
  <si>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</si>
  <si>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</si>
  <si>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</si>
  <si>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</si>
  <si>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</si>
  <si>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</si>
  <si>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</si>
  <si>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</si>
  <si>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</si>
  <si>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</si>
  <si>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</si>
  <si>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</si>
  <si>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</si>
  <si>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</si>
  <si>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</si>
  <si>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</si>
  <si>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</si>
  <si>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</si>
  <si>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</si>
  <si>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</si>
  <si>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</si>
  <si>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</si>
  <si>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</si>
  <si>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</si>
  <si>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</si>
  <si>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</si>
  <si>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</si>
  <si>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</si>
  <si>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</si>
  <si>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</si>
  <si>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</si>
  <si>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</si>
  <si>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</si>
  <si>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</si>
  <si>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</si>
  <si>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</si>
  <si>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</si>
  <si>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</si>
  <si>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</si>
  <si>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</si>
  <si>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</si>
  <si>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</si>
  <si>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</si>
  <si>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</si>
  <si>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</si>
  <si>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</si>
  <si>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</si>
  <si>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</si>
  <si>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</si>
  <si>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</si>
  <si>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</si>
  <si>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</si>
  <si>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</si>
  <si>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</si>
  <si>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</si>
  <si>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</si>
  <si>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</si>
  <si>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</si>
  <si>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</si>
  <si>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</si>
  <si>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</si>
  <si>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</si>
  <si>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</si>
  <si>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</si>
  <si>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</si>
  <si>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</si>
  <si>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</si>
  <si>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</si>
  <si>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</si>
  <si>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</si>
  <si>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</si>
  <si>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</si>
  <si>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</si>
  <si>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</si>
  <si>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</si>
  <si>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</si>
  <si>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</si>
  <si>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</si>
  <si>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</si>
  <si>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</si>
  <si>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</si>
  <si>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</si>
  <si>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</si>
  <si>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</si>
  <si>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</si>
  <si>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</si>
  <si>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</si>
  <si>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</si>
  <si>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</si>
  <si>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</si>
  <si>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</si>
  <si>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</si>
  <si>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</si>
  <si>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</si>
  <si>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</si>
  <si>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</si>
  <si>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</si>
  <si>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</si>
  <si>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</si>
  <si>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</si>
  <si>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</si>
  <si>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</si>
  <si>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</si>
  <si>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</si>
  <si>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</si>
  <si>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</si>
  <si>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</si>
  <si>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</si>
  <si>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</si>
  <si>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</si>
  <si>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</si>
  <si>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</si>
  <si>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</si>
  <si>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</si>
  <si>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</si>
  <si>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</si>
  <si>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</si>
  <si>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</si>
  <si>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</si>
  <si>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</si>
  <si>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</si>
  <si>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</si>
  <si>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</si>
  <si>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</si>
  <si>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</si>
  <si>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</si>
  <si>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</si>
  <si>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</si>
  <si>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</si>
  <si>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</si>
  <si>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</si>
  <si>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</si>
  <si>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</si>
  <si>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</si>
  <si>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</si>
  <si>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</si>
  <si>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</si>
  <si>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</si>
  <si>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</si>
  <si>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</si>
  <si>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</si>
  <si>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</si>
  <si>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</si>
  <si>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</si>
  <si>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施工実績調書（様式２号）</t>
    <phoneticPr fontId="2"/>
  </si>
  <si>
    <t>様式５号</t>
    <rPh sb="0" eb="2">
      <t>ヨウシキ</t>
    </rPh>
    <rPh sb="3" eb="4">
      <t>ゴウ</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</si>
  <si>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</si>
  <si>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</si>
  <si>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</si>
  <si>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</si>
  <si>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</si>
  <si>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</si>
  <si>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</si>
  <si>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</si>
  <si>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</si>
  <si>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3　技術者の資格・工事経験調書</t>
    <rPh sb="2" eb="5">
      <t>ギジュツシャ</t>
    </rPh>
    <rPh sb="6" eb="8">
      <t>シカク</t>
    </rPh>
    <rPh sb="9" eb="11">
      <t>コウジ</t>
    </rPh>
    <rPh sb="11" eb="13">
      <t>ケイケン</t>
    </rPh>
    <rPh sb="13" eb="15">
      <t>チョウショ</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</si>
  <si>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</si>
  <si>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</si>
  <si>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</si>
  <si>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</si>
  <si>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</si>
  <si>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</si>
  <si>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施工体系</t>
    <rPh sb="0" eb="2">
      <t>セコウ</t>
    </rPh>
    <rPh sb="2" eb="4">
      <t>タイケイ</t>
    </rPh>
    <phoneticPr fontId="2"/>
  </si>
  <si>
    <t>様式４-４号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</si>
  <si>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</si>
  <si>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</si>
  <si>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</si>
  <si>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シート「Ｂ－３」（電子提出者用）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</si>
  <si>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</si>
  <si>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</si>
  <si>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</si>
  <si>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</si>
  <si>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まで</t>
    <phoneticPr fontId="2"/>
  </si>
  <si>
    <t>工事名
（工事場所）</t>
    <phoneticPr fontId="2"/>
  </si>
  <si>
    <t>から</t>
    <phoneticPr fontId="2"/>
  </si>
  <si>
    <t>まで</t>
    <phoneticPr fontId="2"/>
  </si>
  <si>
    <t>工事名
（工事場所）</t>
    <phoneticPr fontId="2"/>
  </si>
  <si>
    <t>まで</t>
    <phoneticPr fontId="2"/>
  </si>
  <si>
    <t>２</t>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</si>
  <si>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</si>
  <si>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</si>
  <si>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</si>
  <si>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</si>
  <si>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</si>
  <si>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</si>
  <si>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</si>
  <si>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</si>
  <si>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</si>
  <si>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</si>
  <si>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</si>
  <si>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</si>
  <si>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</si>
  <si>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</si>
  <si>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</si>
  <si>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</si>
  <si>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</si>
  <si>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</si>
  <si>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</si>
  <si>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</si>
  <si>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</si>
  <si>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</si>
  <si>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</si>
  <si>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</si>
  <si>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</si>
  <si>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</si>
  <si>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</si>
  <si>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</si>
  <si>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</si>
  <si>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</si>
  <si>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</si>
  <si>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</si>
  <si>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</si>
  <si>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</si>
  <si>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</si>
  <si>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</si>
  <si>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</si>
  <si>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</si>
  <si>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</si>
  <si>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</si>
  <si>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</si>
  <si>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</si>
  <si>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１</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</si>
  <si>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</si>
  <si>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</si>
  <si>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</si>
  <si>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</si>
  <si>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</si>
  <si>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</si>
  <si>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この工事に監理技術者としてで配置できること</t>
    <rPh sb="3" eb="5">
      <t>コウジ</t>
    </rPh>
    <rPh sb="6" eb="8">
      <t>カンリ</t>
    </rPh>
    <rPh sb="8" eb="11">
      <t>ギジュツシャ</t>
    </rPh>
    <rPh sb="15" eb="17">
      <t>ハイチ</t>
    </rPh>
    <phoneticPr fontId="2"/>
  </si>
  <si>
    <t>１</t>
    <phoneticPr fontId="2"/>
  </si>
  <si>
    <t>２</t>
    <phoneticPr fontId="2"/>
  </si>
  <si>
    <t>５</t>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</si>
  <si>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</si>
  <si>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</si>
  <si>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</si>
  <si>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</si>
  <si>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r>
      <t>　営業所</t>
    </r>
    <r>
      <rPr>
        <sz val="11"/>
        <rFont val="ＭＳ Ｐゴシック"/>
        <family val="3"/>
        <charset val="128"/>
      </rPr>
      <t>技術者等でないこと</t>
    </r>
    <rPh sb="1" eb="4">
      <t>エイギョウショ</t>
    </rPh>
    <rPh sb="4" eb="7">
      <t>ギジュツシャ</t>
    </rPh>
    <rPh sb="7" eb="8">
      <t>ナド</t>
    </rPh>
    <phoneticPr fontId="2"/>
  </si>
  <si>
    <r>
      <t>　他工事</t>
    </r>
    <r>
      <rPr>
        <sz val="11"/>
        <rFont val="ＭＳ Ｐゴシック"/>
        <family val="3"/>
        <charset val="128"/>
      </rPr>
      <t>の主任技術者、監理技術者（監理技術者補佐を含む。）、専任補助者又は低入札技術者として配置されていないこと</t>
    </r>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</si>
  <si>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r>
      <t>　</t>
    </r>
    <r>
      <rPr>
        <sz val="11"/>
        <rFont val="ＭＳ Ｐゴシック"/>
        <family val="3"/>
        <charset val="128"/>
      </rPr>
      <t>法第２６条第３項第２号を適用する監理技術者との間で常に連絡が取れる体制であること</t>
    </r>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</si>
  <si>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</si>
  <si>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r>
      <t>　</t>
    </r>
    <r>
      <rPr>
        <sz val="11"/>
        <rFont val="ＭＳ Ｐゴシック"/>
        <family val="3"/>
        <charset val="128"/>
      </rPr>
      <t>法第２６条第３項第２号を適用する監理技術者は、施工における主要な会議への参加、現場の巡回及び主要な工程の立会等の職務を適正に遂行します。</t>
    </r>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</si>
  <si>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t>２</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</si>
  <si>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</si>
  <si>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営業所技術者等でないこと</t>
    <rPh sb="1" eb="4">
      <t>エイギョウショ</t>
    </rPh>
    <rPh sb="4" eb="7">
      <t>ギジュツシャ</t>
    </rPh>
    <rPh sb="7" eb="8">
      <t>ナド</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</si>
  <si>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</si>
  <si>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</si>
  <si>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</si>
  <si>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</si>
  <si>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</si>
  <si>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</si>
  <si>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</si>
  <si>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</si>
  <si>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</si>
  <si>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</si>
  <si>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</si>
  <si>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</si>
  <si>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</si>
  <si>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</si>
  <si>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</si>
  <si>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</si>
  <si>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旧出原浄水場解体工事</t>
    <rPh sb="0" eb="1">
      <t>キュウ</t>
    </rPh>
    <rPh sb="1" eb="3">
      <t>イデハラ</t>
    </rPh>
    <rPh sb="3" eb="6">
      <t>ジョウスイジョウ</t>
    </rPh>
    <rPh sb="6" eb="8">
      <t>カイタイ</t>
    </rPh>
    <rPh sb="8" eb="10">
      <t>コウジ</t>
    </rPh>
    <phoneticPr fontId="2"/>
  </si>
  <si>
    <t>福山地区消防組合管理者     様</t>
    <rPh sb="0" eb="2">
      <t>フクヤマ</t>
    </rPh>
    <rPh sb="2" eb="4">
      <t>チク</t>
    </rPh>
    <rPh sb="4" eb="6">
      <t>ショウボウ</t>
    </rPh>
    <rPh sb="6" eb="8">
      <t>クミアイ</t>
    </rPh>
    <rPh sb="8" eb="10">
      <t>カンリ</t>
    </rPh>
    <rPh sb="10" eb="11">
      <t>シャ</t>
    </rPh>
    <rPh sb="16" eb="17">
      <t>サマ</t>
    </rPh>
    <phoneticPr fontId="2"/>
  </si>
  <si>
    <t>　 みだしの案件の資格要件確認書類を別添のとおり提出します。また、福山地区消防組合が公告した入札参加資格要件をすべて満たしており、提出する記載事項等は、事実と相違ないことを誓約します。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5">
      <t>フクヤマ</t>
    </rPh>
    <rPh sb="35" eb="37">
      <t>チク</t>
    </rPh>
    <rPh sb="37" eb="39">
      <t>ショウボウ</t>
    </rPh>
    <rPh sb="39" eb="41">
      <t>クミアイ</t>
    </rPh>
    <rPh sb="42" eb="44">
      <t>コウコク</t>
    </rPh>
    <rPh sb="46" eb="48">
      <t>ニュウサツ</t>
    </rPh>
    <rPh sb="48" eb="50">
      <t>サンカ</t>
    </rPh>
    <rPh sb="50" eb="52">
      <t>シカク</t>
    </rPh>
    <rPh sb="52" eb="54">
      <t>ヨウケン</t>
    </rPh>
    <rPh sb="58" eb="59">
      <t>ミ</t>
    </rPh>
    <rPh sb="73" eb="74">
      <t>トウ</t>
    </rPh>
    <phoneticPr fontId="2"/>
  </si>
  <si>
    <t>様式３－４号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</si>
  <si>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</si>
  <si>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</si>
  <si>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</si>
  <si>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</si>
  <si>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</si>
  <si>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</si>
  <si>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</si>
  <si>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</si>
  <si>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</si>
  <si>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</si>
  <si>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</si>
  <si>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</si>
  <si>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</si>
  <si>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１　現場代理人、主任技術者以外の者については、雇用関係が確認できる書面（例：技術職員名簿、雇用保険被保険者証の写し、雇用契約書の写し、賃金台帳の写し等）を添付すること。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7" eb="49">
      <t>ホケン</t>
    </rPh>
    <rPh sb="49" eb="53">
      <t>ヒホケンシャ</t>
    </rPh>
    <rPh sb="53" eb="54">
      <t>ショウ</t>
    </rPh>
    <rPh sb="55" eb="56">
      <t>ウツ</t>
    </rPh>
    <rPh sb="58" eb="60">
      <t>コヨウ</t>
    </rPh>
    <rPh sb="60" eb="63">
      <t>ケイヤクショ</t>
    </rPh>
    <rPh sb="64" eb="65">
      <t>ウツ</t>
    </rPh>
    <rPh sb="67" eb="69">
      <t>チンギン</t>
    </rPh>
    <rPh sb="69" eb="71">
      <t>ダイチョウ</t>
    </rPh>
    <rPh sb="72" eb="73">
      <t>ウツ</t>
    </rPh>
    <rPh sb="74" eb="75">
      <t>トウ</t>
    </rPh>
    <rPh sb="77" eb="79">
      <t>テンプ</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</si>
  <si>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</si>
  <si>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</si>
  <si>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自社技術者の名簿（様式３－２号）</t>
    <rPh sb="0" eb="2">
      <t>ジシャ</t>
    </rPh>
    <rPh sb="2" eb="4">
      <t>ギジュツ</t>
    </rPh>
    <rPh sb="4" eb="5">
      <t>シャ</t>
    </rPh>
    <rPh sb="6" eb="8">
      <t>メイボ</t>
    </rPh>
    <rPh sb="9" eb="11">
      <t>ヨウシキ</t>
    </rPh>
    <rPh sb="14" eb="15">
      <t>ゴウ</t>
    </rPh>
    <phoneticPr fontId="2"/>
  </si>
  <si>
    <t>技術者の資格・工事経験調書（様式３－１号）　（※該当者は左記に加え、様式３－３号及び様式３－４号）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</si>
  <si>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2 誓約書（現場代理人及び技術者）
   誓約書（自社施工係る誓約）</t>
    <rPh sb="2" eb="5">
      <t>セイヤクショ</t>
    </rPh>
    <rPh sb="6" eb="8">
      <t>ゲンバ</t>
    </rPh>
    <rPh sb="8" eb="11">
      <t>ダイリニン</t>
    </rPh>
    <rPh sb="11" eb="12">
      <t>オヨ</t>
    </rPh>
    <rPh sb="13" eb="16">
      <t>ギジュツシャ</t>
    </rPh>
    <phoneticPr fontId="2"/>
  </si>
  <si>
    <t>４　自社技術者等の名簿</t>
    <rPh sb="2" eb="4">
      <t>ジシャ</t>
    </rPh>
    <rPh sb="4" eb="8">
      <t>ギジュツシャトウ</t>
    </rPh>
    <rPh sb="9" eb="11">
      <t>メイボ</t>
    </rPh>
    <phoneticPr fontId="2"/>
  </si>
  <si>
    <t>様式3-2号</t>
    <rPh sb="0" eb="2">
      <t>ヨウシキ</t>
    </rPh>
    <rPh sb="5" eb="6">
      <t>ダイ７ゴウ</t>
    </rPh>
    <phoneticPr fontId="2"/>
  </si>
  <si>
    <t>シート「様式３－２号」に必要事項を入力</t>
    <rPh sb="4" eb="6">
      <t>ヨウシキ</t>
    </rPh>
    <rPh sb="9" eb="10">
      <t>ダイ８ゴウ</t>
    </rPh>
    <rPh sb="12" eb="14">
      <t>ヒツヨウ</t>
    </rPh>
    <rPh sb="14" eb="16">
      <t>ジコウ</t>
    </rPh>
    <rPh sb="17" eb="19">
      <t>ニュウリョク</t>
    </rPh>
    <phoneticPr fontId="2"/>
  </si>
  <si>
    <t>雇用関係の確認できる書面及び重機の運転に必要な免許証等の写し</t>
    <rPh sb="0" eb="2">
      <t>コヨウ</t>
    </rPh>
    <rPh sb="2" eb="4">
      <t>カンケイ</t>
    </rPh>
    <rPh sb="5" eb="7">
      <t>カクニン</t>
    </rPh>
    <rPh sb="10" eb="12">
      <t>ショメン</t>
    </rPh>
    <rPh sb="12" eb="13">
      <t>オヨ</t>
    </rPh>
    <rPh sb="14" eb="16">
      <t>ジュウキ</t>
    </rPh>
    <rPh sb="17" eb="19">
      <t>ウンテン</t>
    </rPh>
    <rPh sb="20" eb="22">
      <t>ヒツヨウ</t>
    </rPh>
    <rPh sb="23" eb="27">
      <t>メンキョショウナド</t>
    </rPh>
    <rPh sb="28" eb="29">
      <t>ウツ</t>
    </rPh>
    <phoneticPr fontId="2"/>
  </si>
  <si>
    <t>電子又は持参</t>
    <phoneticPr fontId="2"/>
  </si>
  <si>
    <t>５　その他</t>
    <rPh sb="2" eb="5">
      <t>ソノタ</t>
    </rPh>
    <phoneticPr fontId="2"/>
  </si>
  <si>
    <t>様式４-５号</t>
    <rPh sb="0" eb="2">
      <t>ヨウシキ</t>
    </rPh>
    <rPh sb="5" eb="6">
      <t>ゴウ</t>
    </rPh>
    <phoneticPr fontId="2"/>
  </si>
  <si>
    <t>自社施工型</t>
    <rPh sb="0" eb="2">
      <t>ジシャ</t>
    </rPh>
    <rPh sb="2" eb="4">
      <t>セコウ</t>
    </rPh>
    <rPh sb="4" eb="5">
      <t>ガタ</t>
    </rPh>
    <phoneticPr fontId="2"/>
  </si>
  <si>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</si>
  <si>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</si>
  <si>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</si>
  <si>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</si>
  <si>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福山地区消防組合管理者</t>
    <rPh sb="0" eb="2">
      <t>フクヤマ</t>
    </rPh>
    <rPh sb="2" eb="4">
      <t>チク</t>
    </rPh>
    <rPh sb="4" eb="6">
      <t>ショウボウ</t>
    </rPh>
    <rPh sb="6" eb="8">
      <t>クミアイ</t>
    </rPh>
    <rPh sb="8" eb="10">
      <t>カンリ</t>
    </rPh>
    <rPh sb="10" eb="11">
      <t>シャ</t>
    </rPh>
    <phoneticPr fontId="2"/>
  </si>
  <si>
    <t>誓約書（様式４－１号・４－２・４－３号）　（※該当者は左記に加え、様式４－４号及び様式４－５号）</t>
    <rPh sb="0" eb="2">
      <t>セイヤク</t>
    </rPh>
    <rPh sb="2" eb="3">
      <t>チョウショ</t>
    </rPh>
    <rPh sb="4" eb="6">
      <t>ヨウシキ</t>
    </rPh>
    <rPh sb="18" eb="19">
      <t>ゴウ</t>
    </rPh>
    <rPh sb="23" eb="26">
      <t>ガイトウシャ</t>
    </rPh>
    <rPh sb="27" eb="29">
      <t>サキ</t>
    </rPh>
    <rPh sb="30" eb="31">
      <t>クワ</t>
    </rPh>
    <rPh sb="33" eb="35">
      <t>ヨウシキ</t>
    </rPh>
    <rPh sb="38" eb="39">
      <t>ゴウ</t>
    </rPh>
    <rPh sb="39" eb="40">
      <t>オヨ</t>
    </rPh>
    <rPh sb="41" eb="43">
      <t>ヨウシキ</t>
    </rPh>
    <rPh sb="46" eb="47">
      <t>ゴウ</t>
    </rPh>
    <phoneticPr fontId="2"/>
  </si>
  <si>
    <t>様式4-1号
様式4-2号
様式4-3号</t>
    <rPh sb="0" eb="2">
      <t>ヨウシキ</t>
    </rPh>
    <rPh sb="5" eb="6">
      <t>ダイ７ゴウ</t>
    </rPh>
    <phoneticPr fontId="2"/>
  </si>
  <si>
    <t>シート「様式４－１号」、「様式４－２号」及び「様式４－３号」に必要事項を入力</t>
    <rPh sb="20" eb="21">
      <t>オヨ</t>
    </rPh>
    <rPh sb="23" eb="25">
      <t>ヨウシキ</t>
    </rPh>
    <rPh sb="28" eb="29">
      <t>ゴウ</t>
    </rPh>
    <phoneticPr fontId="2"/>
  </si>
  <si>
    <t>シート「B－１」に電子情報を貼付</t>
    <phoneticPr fontId="2"/>
  </si>
  <si>
    <t>様式３ー３号（監理技術者補佐の資格・業務内容調書）配置予定監理技術者補佐の資格関係添付書類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</si>
  <si>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様式３－４号（技術者の資格・工事経験調書）配置予定専任補助者の申請時の資格関係添付書類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</si>
  <si>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④ 監理技術者補佐を配置する場合には、上記に加え「様式3-3号（必要な添付書類を「B-2」に貼付すること。）及び4-3号」を提出すること。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</si>
  <si>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様式3-1号</t>
    <rPh sb="0" eb="2">
      <t>ヨウシキ</t>
    </rPh>
    <rPh sb="5" eb="6">
      <t>ダイ７ゴウ</t>
    </rPh>
    <phoneticPr fontId="2"/>
  </si>
  <si>
    <t>シート「様式３-１号」に必要事項を入力</t>
    <rPh sb="4" eb="6">
      <t>ヨウシキ</t>
    </rPh>
    <rPh sb="9" eb="10">
      <t>ダイ８ゴウ</t>
    </rPh>
    <rPh sb="12" eb="14">
      <t>ヒツヨウ</t>
    </rPh>
    <rPh sb="14" eb="16">
      <t>ジコウ</t>
    </rPh>
    <rPh sb="17" eb="19">
      <t>ニュウリョク</t>
    </rPh>
    <phoneticPr fontId="2"/>
  </si>
  <si>
    <t>⑥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</si>
  <si>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⑤ 専任補助者を配置する場合には、上記に加え「様式3-4号（必要な添付書類を「B-3」に貼付すること。）及び4-5号」を提出すること。</t>
    <rPh sb="2" eb="7">
      <t>センニンホジョシャ</t>
    </rPh>
    <rPh sb="8" eb="10">
      <t>ハイチ</t>
    </rPh>
    <rPh sb="12" eb="14">
      <t>バアイ</t>
    </rPh>
    <rPh sb="17" eb="19">
      <t>ジョウキ</t>
    </rPh>
    <rPh sb="20" eb="21">
      <t>クワ</t>
    </rPh>
    <rPh sb="23" eb="25">
      <t>ヨウシキ</t>
    </rPh>
    <rPh sb="28" eb="29">
      <t>ゴウ</t>
    </rPh>
    <rPh sb="30" eb="32">
      <t>ヒツヨウ</t>
    </rPh>
    <rPh sb="33" eb="35">
      <t>テンプ</t>
    </rPh>
    <rPh sb="35" eb="37">
      <t>ショルイ</t>
    </rPh>
    <rPh sb="44" eb="46">
      <t>チョウフ</t>
    </rPh>
    <rPh sb="52" eb="53">
      <t>オヨ</t>
    </rPh>
    <rPh sb="57" eb="58">
      <t>ゴウ</t>
    </rPh>
    <rPh sb="60" eb="62">
      <t>テイシュツ</t>
    </rPh>
    <phoneticPr fontId="2"/>
  </si>
  <si>
    <t>シート「B－１」に電子情報を貼付</t>
    <rPh sb="9" eb="11">
      <t>デンシ</t>
    </rPh>
    <rPh sb="11" eb="13">
      <t>ジョウホウ</t>
    </rPh>
    <rPh sb="14" eb="16">
      <t>チョウフ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</si>
</sst>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
      <sz val="12"/>
      <color theme="1"/>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
      <patternFill patternType="solid">
        <fgColor theme="8" tint="0.79998168889431442"/>
        <bgColor indexed="64"/>
      </patternFill>
    </fill>
  </fills>
  <borders count="8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hair">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2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0" fillId="3" borderId="0" xfId="0" applyFill="1" applyAlignment="1">
      <alignment horizontal="right"/>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vertical="center"/>
    </xf>
    <xf numFmtId="0" fontId="0" fillId="3" borderId="1" xfId="0" applyFill="1" applyBorder="1" applyAlignment="1">
      <alignment horizontal="centerContinuous"/>
    </xf>
    <xf numFmtId="0" fontId="6" fillId="0" borderId="0" xfId="0" applyFont="1" applyFill="1" applyAlignment="1">
      <alignment vertical="center"/>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19" xfId="0" applyFill="1" applyBorder="1" applyAlignment="1">
      <alignment horizontal="distributed" vertical="center" wrapText="1"/>
    </xf>
    <xf numFmtId="0" fontId="0" fillId="0" borderId="0" xfId="0" applyFill="1" applyAlignment="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5" fillId="0" borderId="0" xfId="0" applyFont="1" applyAlignment="1">
      <alignment horizontal="center" vertical="distributed" wrapText="1"/>
    </xf>
    <xf numFmtId="49" fontId="5" fillId="0" borderId="0" xfId="0" applyNumberFormat="1" applyFont="1" applyFill="1" applyAlignment="1">
      <alignment horizontal="left" vertical="distributed" wrapText="1"/>
    </xf>
    <xf numFmtId="0" fontId="21" fillId="0" borderId="0" xfId="0" applyFont="1" applyFill="1" applyAlignment="1">
      <alignment horizontal="right"/>
    </xf>
    <xf numFmtId="49" fontId="0" fillId="0" borderId="0" xfId="0" applyNumberFormat="1" applyFill="1" applyAlignment="1">
      <alignment horizontal="right" vertical="top" wrapText="1"/>
    </xf>
    <xf numFmtId="49" fontId="0" fillId="0" borderId="0" xfId="0" applyNumberFormat="1" applyAlignment="1">
      <alignment vertical="top"/>
    </xf>
    <xf numFmtId="49" fontId="12" fillId="0" borderId="0" xfId="0" applyNumberFormat="1" applyFont="1" applyAlignment="1">
      <alignment vertical="center" wrapText="1"/>
    </xf>
    <xf numFmtId="49" fontId="0" fillId="0" borderId="0" xfId="0" applyNumberFormat="1" applyFill="1" applyBorder="1"/>
    <xf numFmtId="0" fontId="5" fillId="2" borderId="1" xfId="0" applyFont="1" applyFill="1" applyBorder="1" applyAlignment="1">
      <alignment horizontal="right"/>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0" fillId="0" borderId="17" xfId="0" applyBorder="1" applyAlignment="1">
      <alignment horizontal="center"/>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0"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60" xfId="0" applyFill="1" applyBorder="1" applyAlignment="1">
      <alignment vertical="center"/>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3" xfId="0" applyFill="1" applyBorder="1" applyAlignment="1"/>
    <xf numFmtId="0" fontId="0" fillId="0" borderId="8" xfId="0" applyBorder="1" applyAlignment="1"/>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25" fillId="7" borderId="17" xfId="0" applyFont="1" applyFill="1" applyBorder="1" applyAlignment="1">
      <alignment horizontal="center" vertical="center"/>
    </xf>
    <xf numFmtId="0" fontId="26" fillId="7" borderId="17" xfId="0" applyFont="1" applyFill="1" applyBorder="1" applyAlignment="1">
      <alignment horizontal="center" vertical="center"/>
    </xf>
    <xf numFmtId="0" fontId="25" fillId="7" borderId="17" xfId="0" applyFont="1" applyFill="1" applyBorder="1" applyAlignment="1">
      <alignment horizontal="left" vertical="center"/>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center" wrapText="1"/>
    </xf>
    <xf numFmtId="0" fontId="4" fillId="0" borderId="0" xfId="0" applyFont="1" applyFill="1" applyAlignment="1">
      <alignment horizontal="center" vertical="center"/>
    </xf>
    <xf numFmtId="0" fontId="5" fillId="7" borderId="87" xfId="0" applyFont="1" applyFill="1" applyBorder="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righ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49" fontId="5" fillId="0" borderId="0" xfId="0" applyNumberFormat="1" applyFont="1" applyFill="1" applyAlignment="1">
      <alignment horizontal="left" vertical="distributed"/>
    </xf>
    <xf numFmtId="0" fontId="0" fillId="0" borderId="19" xfId="0" applyFill="1" applyBorder="1" applyAlignment="1">
      <alignment horizontal="center" vertical="center" textRotation="255"/>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510540</xdr:rowOff>
    </xdr:to>
    <xdr:sp macro="" textlink="">
      <xdr:nvSpPr>
        <xdr:cNvPr id="4" name="テキスト ボックス 3"/>
        <xdr:cNvSpPr txBox="1"/>
      </xdr:nvSpPr>
      <xdr:spPr>
        <a:xfrm>
          <a:off x="1066800" y="15240"/>
          <a:ext cx="48768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495300</xdr:rowOff>
    </xdr:to>
    <xdr:sp macro="" textlink="">
      <xdr:nvSpPr>
        <xdr:cNvPr id="4" name="テキスト ボックス 3"/>
        <xdr:cNvSpPr txBox="1"/>
      </xdr:nvSpPr>
      <xdr:spPr>
        <a:xfrm>
          <a:off x="784860" y="53340"/>
          <a:ext cx="48768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3085" y="3181350"/>
          <a:ext cx="226772"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48325" y="10069830"/>
          <a:ext cx="274028"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election activeCell="B21" sqref="B21"/>
    </sheetView>
  </sheetViews>
  <sheetFormatPr defaultColWidth="9" defaultRowHeight="13.5" x14ac:dyDescent="0.15"/>
  <cols>
    <col min="1" max="1" width="5.625" style="1" customWidth="1"/>
    <col min="2" max="5" width="20.625" style="1" customWidth="1"/>
    <col min="6" max="16384" width="9" style="1"/>
  </cols>
  <sheetData>
    <row r="1" spans="1:5" x14ac:dyDescent="0.15">
      <c r="A1" s="1" t="s">
        <v>49</v>
      </c>
    </row>
    <row r="2" spans="1:5" ht="37.5" customHeight="1" x14ac:dyDescent="0.15">
      <c r="A2" s="61"/>
      <c r="B2" s="11"/>
      <c r="C2" s="11"/>
      <c r="D2" s="11"/>
    </row>
    <row r="3" spans="1:5" ht="30" customHeight="1" x14ac:dyDescent="0.15">
      <c r="A3" s="2" t="s">
        <v>45</v>
      </c>
      <c r="B3" s="12"/>
      <c r="C3" s="12"/>
      <c r="D3" s="12"/>
      <c r="E3" s="12"/>
    </row>
    <row r="4" spans="1:5" ht="15" customHeight="1" x14ac:dyDescent="0.15">
      <c r="A4" s="2"/>
      <c r="B4" s="12"/>
      <c r="C4" s="12"/>
      <c r="D4" s="12"/>
    </row>
    <row r="5" spans="1:5" ht="30" customHeight="1" x14ac:dyDescent="0.15">
      <c r="A5" s="2"/>
      <c r="B5" s="12"/>
      <c r="C5" s="12"/>
      <c r="E5" s="23" t="s">
        <v>43</v>
      </c>
    </row>
    <row r="6" spans="1:5" ht="30" customHeight="1" x14ac:dyDescent="0.15">
      <c r="A6" s="13"/>
      <c r="B6" s="12"/>
      <c r="C6" s="12"/>
      <c r="D6" s="12"/>
    </row>
    <row r="7" spans="1:5" ht="30" customHeight="1" x14ac:dyDescent="0.15">
      <c r="A7" s="13"/>
      <c r="B7" s="189" t="s">
        <v>316</v>
      </c>
      <c r="C7" s="14" t="s">
        <v>2</v>
      </c>
      <c r="D7" s="12"/>
    </row>
    <row r="8" spans="1:5" ht="50.1" customHeight="1" x14ac:dyDescent="0.15">
      <c r="A8" s="13"/>
      <c r="B8" s="15"/>
      <c r="C8" s="14"/>
      <c r="D8" s="12"/>
    </row>
    <row r="9" spans="1:5" s="14" customFormat="1" ht="30" customHeight="1" x14ac:dyDescent="0.2">
      <c r="A9" s="21"/>
      <c r="C9" s="5" t="s">
        <v>1</v>
      </c>
      <c r="D9" s="192"/>
      <c r="E9" s="192"/>
    </row>
    <row r="10" spans="1:5" s="14" customFormat="1" ht="30" customHeight="1" x14ac:dyDescent="0.2">
      <c r="A10" s="22"/>
      <c r="B10" s="65" t="s">
        <v>50</v>
      </c>
      <c r="C10" s="5" t="s">
        <v>3</v>
      </c>
      <c r="D10" s="193"/>
      <c r="E10" s="193"/>
    </row>
    <row r="11" spans="1:5" s="14" customFormat="1" ht="30" customHeight="1" x14ac:dyDescent="0.15">
      <c r="C11" s="5" t="s">
        <v>4</v>
      </c>
      <c r="D11" s="193"/>
      <c r="E11" s="193"/>
    </row>
    <row r="12" spans="1:5" s="14" customFormat="1" ht="18" customHeight="1" x14ac:dyDescent="0.15">
      <c r="C12" s="5" t="s">
        <v>52</v>
      </c>
      <c r="D12" s="194"/>
      <c r="E12" s="194"/>
    </row>
    <row r="13" spans="1:5" ht="36" customHeight="1" x14ac:dyDescent="0.15">
      <c r="A13" s="14"/>
      <c r="B13" s="14"/>
      <c r="C13" s="5"/>
      <c r="D13" s="11"/>
    </row>
    <row r="14" spans="1:5" s="18" customFormat="1" ht="51" customHeight="1" x14ac:dyDescent="0.15">
      <c r="A14" s="66"/>
      <c r="B14" s="74" t="str">
        <f>'1'!A4</f>
        <v>旧出原浄水場解体工事</v>
      </c>
      <c r="C14" s="70"/>
      <c r="D14" s="67"/>
    </row>
    <row r="15" spans="1:5" s="18" customFormat="1" ht="36" customHeight="1" x14ac:dyDescent="0.15">
      <c r="A15" s="66"/>
      <c r="B15" s="190" t="s">
        <v>207</v>
      </c>
      <c r="C15" s="191"/>
      <c r="D15" s="191"/>
      <c r="E15" s="191"/>
    </row>
    <row r="16" spans="1:5" s="18" customFormat="1" ht="37.5" customHeight="1" x14ac:dyDescent="0.15">
      <c r="A16" s="66"/>
      <c r="B16" s="67"/>
      <c r="C16" s="76"/>
      <c r="D16" s="76"/>
      <c r="E16" s="76"/>
    </row>
    <row r="17" spans="1:2" ht="24.95" customHeight="1" x14ac:dyDescent="0.15">
      <c r="B17" s="1" t="s">
        <v>5</v>
      </c>
    </row>
    <row r="18" spans="1:2" ht="31.9" customHeight="1" x14ac:dyDescent="0.15">
      <c r="A18" s="18">
        <v>1</v>
      </c>
      <c r="B18" s="77" t="s">
        <v>165</v>
      </c>
    </row>
    <row r="19" spans="1:2" s="18" customFormat="1" ht="32.25" customHeight="1" x14ac:dyDescent="0.15">
      <c r="A19" s="18">
        <v>2</v>
      </c>
      <c r="B19" s="176" t="s">
        <v>302</v>
      </c>
    </row>
    <row r="20" spans="1:2" s="18" customFormat="1" ht="32.25" customHeight="1" x14ac:dyDescent="0.15">
      <c r="A20" s="18">
        <v>3</v>
      </c>
      <c r="B20" s="176" t="s">
        <v>317</v>
      </c>
    </row>
    <row r="21" spans="1:2" s="18" customFormat="1" ht="32.25" customHeight="1" x14ac:dyDescent="0.15">
      <c r="A21" s="18">
        <v>4</v>
      </c>
      <c r="B21" s="77" t="s">
        <v>301</v>
      </c>
    </row>
    <row r="22" spans="1:2" s="18" customFormat="1" ht="32.25" customHeight="1" x14ac:dyDescent="0.15">
      <c r="A22" s="18">
        <v>5</v>
      </c>
      <c r="B22" s="77" t="s">
        <v>33</v>
      </c>
    </row>
    <row r="23" spans="1:2" s="18" customFormat="1" ht="32.25" customHeight="1" x14ac:dyDescent="0.15">
      <c r="A23" s="18">
        <v>6</v>
      </c>
      <c r="B23" s="77" t="s">
        <v>66</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zoomScaleNormal="100" workbookViewId="0">
      <selection activeCell="C15" sqref="C15"/>
    </sheetView>
  </sheetViews>
  <sheetFormatPr defaultColWidth="9" defaultRowHeight="13.5" x14ac:dyDescent="0.15"/>
  <cols>
    <col min="1" max="1" width="7" style="1" customWidth="1"/>
    <col min="2" max="2" width="6.125" style="1" customWidth="1"/>
    <col min="3" max="3" width="11.125" style="1" customWidth="1"/>
    <col min="4" max="14" width="8.375" style="1" customWidth="1"/>
    <col min="15" max="16384" width="9" style="1"/>
  </cols>
  <sheetData>
    <row r="1" spans="1:10" x14ac:dyDescent="0.15">
      <c r="A1" s="1" t="s">
        <v>142</v>
      </c>
      <c r="F1" s="4"/>
      <c r="J1" s="184" t="s">
        <v>311</v>
      </c>
    </row>
    <row r="2" spans="1:10" x14ac:dyDescent="0.15">
      <c r="A2" s="61"/>
    </row>
    <row r="3" spans="1:10" ht="30" customHeight="1" x14ac:dyDescent="0.15">
      <c r="A3" s="303" t="s">
        <v>54</v>
      </c>
      <c r="B3" s="303"/>
      <c r="C3" s="303"/>
      <c r="D3" s="303"/>
      <c r="E3" s="303"/>
      <c r="F3" s="303"/>
      <c r="G3" s="303"/>
      <c r="H3" s="303"/>
      <c r="I3" s="303"/>
      <c r="J3" s="303"/>
    </row>
    <row r="4" spans="1:10" ht="18" customHeight="1" x14ac:dyDescent="0.15">
      <c r="A4" s="2"/>
      <c r="B4" s="3"/>
      <c r="C4" s="3"/>
      <c r="D4" s="3"/>
      <c r="E4" s="3"/>
      <c r="F4" s="3"/>
    </row>
    <row r="5" spans="1:10" ht="18" customHeight="1" x14ac:dyDescent="0.15">
      <c r="H5" s="365" t="s">
        <v>93</v>
      </c>
      <c r="I5" s="365"/>
      <c r="J5" s="365"/>
    </row>
    <row r="6" spans="1:10" ht="18" customHeight="1" x14ac:dyDescent="0.15"/>
    <row r="7" spans="1:10" ht="18" customHeight="1" x14ac:dyDescent="0.15">
      <c r="A7" s="346" t="s">
        <v>316</v>
      </c>
      <c r="B7" s="346"/>
      <c r="C7" s="346"/>
      <c r="D7" s="16" t="s">
        <v>2</v>
      </c>
    </row>
    <row r="8" spans="1:10" ht="18" customHeight="1" x14ac:dyDescent="0.15">
      <c r="A8" s="4"/>
      <c r="B8" s="6"/>
      <c r="C8" s="4"/>
    </row>
    <row r="9" spans="1:10" ht="24.95" customHeight="1" x14ac:dyDescent="0.15">
      <c r="E9" s="363" t="s">
        <v>107</v>
      </c>
      <c r="F9" s="363"/>
      <c r="G9" s="366"/>
      <c r="H9" s="366"/>
      <c r="I9" s="366"/>
      <c r="J9" s="366"/>
    </row>
    <row r="10" spans="1:10" ht="24.95" customHeight="1" x14ac:dyDescent="0.15">
      <c r="E10" s="363" t="s">
        <v>3</v>
      </c>
      <c r="F10" s="363"/>
      <c r="G10" s="364"/>
      <c r="H10" s="364"/>
      <c r="I10" s="364"/>
      <c r="J10" s="364"/>
    </row>
    <row r="11" spans="1:10" ht="24.95" customHeight="1" x14ac:dyDescent="0.15">
      <c r="E11" s="363" t="s">
        <v>108</v>
      </c>
      <c r="F11" s="363"/>
      <c r="G11" s="364"/>
      <c r="H11" s="364"/>
      <c r="I11" s="364"/>
      <c r="J11" s="364"/>
    </row>
    <row r="12" spans="1:10" ht="9.9499999999999993" customHeight="1" x14ac:dyDescent="0.15">
      <c r="E12" s="5"/>
      <c r="J12" s="78" t="s">
        <v>220</v>
      </c>
    </row>
    <row r="13" spans="1:10" ht="24.95" customHeight="1" x14ac:dyDescent="0.15">
      <c r="E13" s="8"/>
      <c r="F13" s="9"/>
    </row>
    <row r="14" spans="1:10" s="10" customFormat="1" ht="36" customHeight="1" x14ac:dyDescent="0.15">
      <c r="A14" s="373" t="s">
        <v>112</v>
      </c>
      <c r="B14" s="373"/>
      <c r="C14" s="393" t="str">
        <f>'1'!A4</f>
        <v>旧出原浄水場解体工事</v>
      </c>
      <c r="D14" s="393"/>
      <c r="E14" s="393"/>
      <c r="F14" s="393"/>
      <c r="G14" s="393"/>
      <c r="H14" s="393"/>
      <c r="I14" s="393"/>
      <c r="J14" s="393"/>
    </row>
    <row r="15" spans="1:10" s="10" customFormat="1" ht="36" customHeight="1" x14ac:dyDescent="0.15">
      <c r="A15" s="182"/>
      <c r="B15" s="182"/>
      <c r="C15" s="132"/>
      <c r="D15" s="132"/>
      <c r="E15" s="132"/>
      <c r="F15" s="132"/>
    </row>
    <row r="16" spans="1:10" s="10" customFormat="1" ht="23.25" customHeight="1" x14ac:dyDescent="0.15">
      <c r="A16" s="132"/>
      <c r="C16" s="132"/>
      <c r="D16" s="132"/>
      <c r="E16" s="132"/>
      <c r="F16" s="132"/>
    </row>
    <row r="17" spans="1:10" s="10" customFormat="1" ht="79.5" customHeight="1" x14ac:dyDescent="0.15">
      <c r="A17" s="376" t="s">
        <v>312</v>
      </c>
      <c r="B17" s="376"/>
      <c r="C17" s="376"/>
      <c r="D17" s="376"/>
      <c r="E17" s="376"/>
      <c r="F17" s="376"/>
      <c r="G17" s="376"/>
      <c r="H17" s="376"/>
      <c r="I17" s="376"/>
      <c r="J17" s="376"/>
    </row>
    <row r="18" spans="1:10" s="10" customFormat="1" ht="21.75" customHeight="1" x14ac:dyDescent="0.15">
      <c r="A18" s="183"/>
      <c r="B18" s="183"/>
      <c r="C18" s="183"/>
      <c r="D18" s="183"/>
      <c r="E18" s="183"/>
      <c r="F18" s="183"/>
      <c r="G18" s="183"/>
      <c r="H18" s="183"/>
      <c r="I18" s="183"/>
      <c r="J18" s="183"/>
    </row>
    <row r="19" spans="1:10" s="10" customFormat="1" ht="21.75" customHeight="1" x14ac:dyDescent="0.15">
      <c r="A19" s="183"/>
      <c r="B19" s="183"/>
      <c r="C19" s="183"/>
      <c r="D19" s="183"/>
      <c r="E19" s="183"/>
      <c r="F19" s="183"/>
      <c r="G19" s="183"/>
      <c r="H19" s="183"/>
      <c r="I19" s="183"/>
      <c r="J19" s="183"/>
    </row>
    <row r="20" spans="1:10" s="10" customFormat="1" ht="21.75" customHeight="1" x14ac:dyDescent="0.15">
      <c r="A20" s="183"/>
      <c r="B20" s="183"/>
      <c r="C20" s="183"/>
      <c r="D20" s="183"/>
      <c r="E20" s="183"/>
      <c r="F20" s="183"/>
      <c r="G20" s="183"/>
      <c r="H20" s="183"/>
      <c r="I20" s="183"/>
      <c r="J20" s="183"/>
    </row>
    <row r="21" spans="1:10" s="10" customFormat="1" ht="21.75" customHeight="1" x14ac:dyDescent="0.15">
      <c r="A21" s="183"/>
      <c r="B21" s="183"/>
      <c r="C21" s="183"/>
      <c r="D21" s="183"/>
      <c r="E21" s="183"/>
      <c r="F21" s="183"/>
      <c r="G21" s="183"/>
      <c r="H21" s="183"/>
      <c r="I21" s="183"/>
      <c r="J21" s="183"/>
    </row>
    <row r="22" spans="1:10" s="10" customFormat="1" ht="16.5" customHeight="1" x14ac:dyDescent="0.15">
      <c r="A22" s="185"/>
      <c r="B22" s="133"/>
      <c r="C22" s="186"/>
      <c r="D22" s="186"/>
      <c r="E22" s="186"/>
      <c r="F22" s="186"/>
      <c r="G22" s="186"/>
      <c r="H22" s="186"/>
      <c r="I22" s="186"/>
      <c r="J22" s="133"/>
    </row>
    <row r="23" spans="1:10" s="10" customFormat="1" ht="16.5" customHeight="1" x14ac:dyDescent="0.15">
      <c r="A23" s="185"/>
      <c r="B23" s="133"/>
      <c r="C23" s="186"/>
      <c r="D23" s="186"/>
      <c r="E23" s="186"/>
      <c r="F23" s="186"/>
      <c r="G23" s="186"/>
      <c r="H23" s="186"/>
      <c r="I23" s="186"/>
      <c r="J23" s="133"/>
    </row>
    <row r="24" spans="1:10" ht="16.5" customHeight="1" x14ac:dyDescent="0.15">
      <c r="B24" s="187"/>
      <c r="C24" s="187"/>
      <c r="D24" s="187"/>
      <c r="E24" s="187"/>
      <c r="F24" s="187"/>
      <c r="G24" s="187"/>
      <c r="H24" s="187"/>
      <c r="I24" s="187"/>
      <c r="J24" s="187"/>
    </row>
    <row r="25" spans="1:10" ht="16.5" customHeight="1" x14ac:dyDescent="0.15">
      <c r="B25" s="392"/>
      <c r="C25" s="392"/>
      <c r="D25" s="392"/>
      <c r="E25" s="392"/>
      <c r="F25" s="392"/>
      <c r="G25" s="392"/>
      <c r="H25" s="392"/>
      <c r="I25" s="392"/>
      <c r="J25" s="392"/>
    </row>
    <row r="26" spans="1:10" ht="16.5" customHeight="1" x14ac:dyDescent="0.15"/>
    <row r="27" spans="1:10" ht="16.5" customHeight="1" x14ac:dyDescent="0.15"/>
  </sheetData>
  <mergeCells count="13">
    <mergeCell ref="B25:J25"/>
    <mergeCell ref="A3:J3"/>
    <mergeCell ref="H5:J5"/>
    <mergeCell ref="E9:F9"/>
    <mergeCell ref="G9:J9"/>
    <mergeCell ref="E10:F10"/>
    <mergeCell ref="G10:J10"/>
    <mergeCell ref="A7:C7"/>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zoomScaleNormal="100" workbookViewId="0">
      <selection activeCell="A7" sqref="A7:D7"/>
    </sheetView>
  </sheetViews>
  <sheetFormatPr defaultColWidth="9" defaultRowHeight="13.5" x14ac:dyDescent="0.15"/>
  <cols>
    <col min="1" max="14" width="8.375" style="1" customWidth="1"/>
    <col min="15" max="16384" width="9" style="1"/>
  </cols>
  <sheetData>
    <row r="1" spans="1:10" x14ac:dyDescent="0.15">
      <c r="A1" s="1" t="s">
        <v>184</v>
      </c>
      <c r="F1" s="4"/>
    </row>
    <row r="2" spans="1:10" ht="46.9" customHeight="1" x14ac:dyDescent="0.15">
      <c r="A2" s="61"/>
    </row>
    <row r="3" spans="1:10" ht="30" customHeight="1" x14ac:dyDescent="0.15">
      <c r="A3" s="303" t="s">
        <v>54</v>
      </c>
      <c r="B3" s="303"/>
      <c r="C3" s="303"/>
      <c r="D3" s="303"/>
      <c r="E3" s="303"/>
      <c r="F3" s="303"/>
      <c r="G3" s="303"/>
      <c r="H3" s="303"/>
      <c r="I3" s="303"/>
      <c r="J3" s="303"/>
    </row>
    <row r="4" spans="1:10" ht="12" customHeight="1" x14ac:dyDescent="0.15">
      <c r="A4" s="2"/>
      <c r="B4" s="3"/>
      <c r="C4" s="3"/>
      <c r="D4" s="3"/>
      <c r="E4" s="3"/>
      <c r="F4" s="3"/>
    </row>
    <row r="5" spans="1:10" ht="18" customHeight="1" x14ac:dyDescent="0.15">
      <c r="H5" s="365" t="s">
        <v>93</v>
      </c>
      <c r="I5" s="365"/>
      <c r="J5" s="365"/>
    </row>
    <row r="6" spans="1:10" ht="13.9" customHeight="1" x14ac:dyDescent="0.15"/>
    <row r="7" spans="1:10" ht="18" customHeight="1" x14ac:dyDescent="0.15">
      <c r="A7" s="346" t="s">
        <v>316</v>
      </c>
      <c r="B7" s="346"/>
      <c r="C7" s="346"/>
      <c r="D7" s="16" t="s">
        <v>2</v>
      </c>
    </row>
    <row r="8" spans="1:10" ht="18" customHeight="1" x14ac:dyDescent="0.15">
      <c r="A8" s="4"/>
      <c r="B8" s="6"/>
      <c r="C8" s="4"/>
    </row>
    <row r="9" spans="1:10" ht="24.95" customHeight="1" x14ac:dyDescent="0.15">
      <c r="E9" s="363" t="s">
        <v>107</v>
      </c>
      <c r="F9" s="363"/>
      <c r="G9" s="366"/>
      <c r="H9" s="366"/>
      <c r="I9" s="366"/>
      <c r="J9" s="366"/>
    </row>
    <row r="10" spans="1:10" ht="24.95" customHeight="1" x14ac:dyDescent="0.15">
      <c r="E10" s="363" t="s">
        <v>3</v>
      </c>
      <c r="F10" s="363"/>
      <c r="G10" s="364"/>
      <c r="H10" s="364"/>
      <c r="I10" s="364"/>
      <c r="J10" s="364"/>
    </row>
    <row r="11" spans="1:10" ht="24.95" customHeight="1" x14ac:dyDescent="0.15">
      <c r="E11" s="363" t="s">
        <v>108</v>
      </c>
      <c r="F11" s="363"/>
      <c r="G11" s="364"/>
      <c r="H11" s="364"/>
      <c r="I11" s="364"/>
      <c r="J11" s="364"/>
    </row>
    <row r="12" spans="1:10" ht="9.9499999999999993" customHeight="1" x14ac:dyDescent="0.15">
      <c r="E12" s="5"/>
      <c r="J12" s="78" t="s">
        <v>220</v>
      </c>
    </row>
    <row r="13" spans="1:10" ht="13.15" customHeight="1" x14ac:dyDescent="0.15">
      <c r="E13" s="8"/>
      <c r="F13" s="9"/>
    </row>
    <row r="14" spans="1:10" s="10" customFormat="1" ht="12" customHeight="1" x14ac:dyDescent="0.15">
      <c r="A14" s="131"/>
      <c r="B14" s="132"/>
      <c r="C14" s="132"/>
      <c r="D14" s="132"/>
      <c r="E14" s="132"/>
      <c r="F14" s="132"/>
    </row>
    <row r="15" spans="1:10" s="10" customFormat="1" ht="36" customHeight="1" x14ac:dyDescent="0.15">
      <c r="A15" s="373" t="s">
        <v>112</v>
      </c>
      <c r="B15" s="373"/>
      <c r="C15" s="366" t="str">
        <f>'1'!A4</f>
        <v>旧出原浄水場解体工事</v>
      </c>
      <c r="D15" s="366"/>
      <c r="E15" s="366"/>
      <c r="F15" s="366"/>
      <c r="G15" s="366"/>
      <c r="H15" s="366"/>
      <c r="I15" s="366"/>
      <c r="J15" s="366"/>
    </row>
    <row r="16" spans="1:10" s="10" customFormat="1" ht="48" customHeight="1" x14ac:dyDescent="0.15">
      <c r="A16" s="374" t="s">
        <v>145</v>
      </c>
      <c r="B16" s="374"/>
      <c r="C16" s="364"/>
      <c r="D16" s="364"/>
      <c r="E16" s="364"/>
      <c r="F16" s="364"/>
      <c r="G16" s="364"/>
      <c r="H16" s="364"/>
      <c r="I16" s="364"/>
      <c r="J16" s="364"/>
    </row>
    <row r="17" spans="1:10" s="10" customFormat="1" ht="23.25" customHeight="1" x14ac:dyDescent="0.15">
      <c r="A17" s="132"/>
      <c r="C17" s="132"/>
      <c r="D17" s="132"/>
      <c r="E17" s="132"/>
      <c r="F17" s="132"/>
    </row>
    <row r="18" spans="1:10" s="10" customFormat="1" ht="90" customHeight="1" x14ac:dyDescent="0.15">
      <c r="A18" s="376" t="s">
        <v>256</v>
      </c>
      <c r="B18" s="376"/>
      <c r="C18" s="376"/>
      <c r="D18" s="376"/>
      <c r="E18" s="376"/>
      <c r="F18" s="376"/>
      <c r="G18" s="376"/>
      <c r="H18" s="376"/>
      <c r="I18" s="376"/>
      <c r="J18" s="376"/>
    </row>
    <row r="19" spans="1:10" s="10" customFormat="1" ht="12.6" customHeight="1" x14ac:dyDescent="0.15">
      <c r="A19" s="178"/>
      <c r="B19" s="178"/>
      <c r="C19" s="178"/>
      <c r="D19" s="178"/>
      <c r="E19" s="178"/>
      <c r="F19" s="178"/>
      <c r="G19" s="178"/>
      <c r="H19" s="178"/>
      <c r="I19" s="178"/>
      <c r="J19" s="178"/>
    </row>
    <row r="20" spans="1:10" s="10" customFormat="1" ht="21.75" customHeight="1" x14ac:dyDescent="0.15">
      <c r="A20" s="394" t="s">
        <v>147</v>
      </c>
      <c r="B20" s="394"/>
      <c r="C20" s="394"/>
      <c r="D20" s="394"/>
      <c r="E20" s="394"/>
      <c r="F20" s="394"/>
      <c r="G20" s="394"/>
      <c r="H20" s="394"/>
      <c r="I20" s="394"/>
      <c r="J20" s="394"/>
    </row>
    <row r="21" spans="1:10" s="10" customFormat="1" ht="24" customHeight="1" x14ac:dyDescent="0.15">
      <c r="A21" s="174" t="s">
        <v>250</v>
      </c>
      <c r="B21" s="362" t="s">
        <v>257</v>
      </c>
      <c r="C21" s="362"/>
      <c r="D21" s="362"/>
      <c r="E21" s="362"/>
      <c r="F21" s="362"/>
      <c r="G21" s="362"/>
      <c r="H21" s="362"/>
      <c r="I21" s="362"/>
      <c r="J21" s="362"/>
    </row>
    <row r="22" spans="1:10" ht="32.450000000000003" customHeight="1" x14ac:dyDescent="0.15">
      <c r="A22" s="174" t="s">
        <v>251</v>
      </c>
      <c r="B22" s="362" t="s">
        <v>258</v>
      </c>
      <c r="C22" s="362"/>
      <c r="D22" s="362"/>
      <c r="E22" s="362"/>
      <c r="F22" s="362"/>
      <c r="G22" s="362"/>
      <c r="H22" s="362"/>
      <c r="I22" s="362"/>
      <c r="J22" s="362"/>
    </row>
    <row r="23" spans="1:10" s="10" customFormat="1" ht="24" customHeight="1" x14ac:dyDescent="0.15">
      <c r="A23" s="174" t="s">
        <v>200</v>
      </c>
      <c r="B23" s="362" t="s">
        <v>146</v>
      </c>
      <c r="C23" s="362"/>
      <c r="D23" s="362"/>
      <c r="E23" s="362"/>
      <c r="F23" s="362"/>
      <c r="G23" s="362"/>
      <c r="H23" s="362"/>
      <c r="I23" s="362"/>
      <c r="J23" s="362"/>
    </row>
    <row r="24" spans="1:10" s="10" customFormat="1" ht="24" customHeight="1" x14ac:dyDescent="0.15">
      <c r="A24" s="174" t="s">
        <v>109</v>
      </c>
      <c r="B24" s="362" t="s">
        <v>259</v>
      </c>
      <c r="C24" s="362"/>
      <c r="D24" s="362"/>
      <c r="E24" s="362"/>
      <c r="F24" s="362"/>
      <c r="G24" s="362"/>
      <c r="H24" s="362"/>
      <c r="I24" s="362"/>
      <c r="J24" s="362"/>
    </row>
    <row r="25" spans="1:10" ht="24" customHeight="1" x14ac:dyDescent="0.15">
      <c r="A25" s="174" t="s">
        <v>252</v>
      </c>
      <c r="B25" s="362" t="s">
        <v>245</v>
      </c>
      <c r="C25" s="362"/>
      <c r="D25" s="362"/>
      <c r="E25" s="362"/>
      <c r="F25" s="362"/>
      <c r="G25" s="362"/>
      <c r="H25" s="362"/>
      <c r="I25" s="362"/>
      <c r="J25" s="362"/>
    </row>
    <row r="26" spans="1:10" s="10" customFormat="1" ht="24" customHeight="1" x14ac:dyDescent="0.15">
      <c r="A26" s="394" t="s">
        <v>260</v>
      </c>
      <c r="B26" s="394"/>
      <c r="C26" s="394"/>
      <c r="D26" s="394"/>
      <c r="E26" s="394"/>
      <c r="F26" s="394"/>
      <c r="G26" s="394"/>
      <c r="H26" s="394"/>
      <c r="I26" s="394"/>
      <c r="J26" s="394"/>
    </row>
    <row r="27" spans="1:10" s="10" customFormat="1" ht="33" customHeight="1" x14ac:dyDescent="0.15">
      <c r="A27" s="174" t="s">
        <v>255</v>
      </c>
      <c r="B27" s="362" t="s">
        <v>261</v>
      </c>
      <c r="C27" s="362"/>
      <c r="D27" s="362"/>
      <c r="E27" s="362"/>
      <c r="F27" s="362"/>
      <c r="G27" s="362"/>
      <c r="H27" s="362"/>
      <c r="I27" s="362"/>
      <c r="J27" s="362"/>
    </row>
    <row r="28" spans="1:10" s="10" customFormat="1" ht="21.6" customHeight="1" x14ac:dyDescent="0.15">
      <c r="A28" s="174" t="s">
        <v>253</v>
      </c>
      <c r="B28" s="362" t="s">
        <v>254</v>
      </c>
      <c r="C28" s="362"/>
      <c r="D28" s="362"/>
      <c r="E28" s="362"/>
      <c r="F28" s="362"/>
      <c r="G28" s="362"/>
      <c r="H28" s="362"/>
      <c r="I28" s="362"/>
      <c r="J28" s="362"/>
    </row>
    <row r="29" spans="1:10" s="10" customFormat="1" ht="16.5" customHeight="1" x14ac:dyDescent="0.15">
      <c r="B29" s="133"/>
      <c r="C29" s="133"/>
      <c r="D29" s="133"/>
      <c r="E29" s="133"/>
      <c r="F29" s="133"/>
      <c r="G29" s="133"/>
      <c r="H29" s="133"/>
      <c r="I29" s="133"/>
      <c r="J29" s="133"/>
    </row>
    <row r="30" spans="1:10" s="18" customFormat="1" ht="23.25" customHeight="1" x14ac:dyDescent="0.15">
      <c r="A30" s="375" t="s">
        <v>228</v>
      </c>
      <c r="B30" s="375"/>
      <c r="C30" s="375"/>
      <c r="D30" s="375"/>
      <c r="E30" s="375"/>
      <c r="F30" s="375"/>
      <c r="G30" s="375"/>
      <c r="H30" s="375"/>
      <c r="I30" s="375"/>
      <c r="J30" s="375"/>
    </row>
    <row r="31" spans="1:10" s="63" customFormat="1" ht="33" customHeight="1" x14ac:dyDescent="0.15">
      <c r="A31" s="367" t="s">
        <v>110</v>
      </c>
      <c r="B31" s="368"/>
      <c r="C31" s="173" t="s">
        <v>183</v>
      </c>
      <c r="D31" s="369" t="s">
        <v>197</v>
      </c>
      <c r="E31" s="370"/>
      <c r="F31" s="371"/>
      <c r="G31" s="372" t="s">
        <v>279</v>
      </c>
      <c r="H31" s="372"/>
      <c r="I31" s="372" t="s">
        <v>111</v>
      </c>
      <c r="J31" s="372"/>
    </row>
    <row r="32" spans="1:10" s="63" customFormat="1" ht="22.5" customHeight="1" x14ac:dyDescent="0.15">
      <c r="A32" s="377"/>
      <c r="B32" s="378"/>
      <c r="C32" s="381"/>
      <c r="D32" s="383"/>
      <c r="E32" s="383"/>
      <c r="F32" s="384"/>
      <c r="G32" s="385"/>
      <c r="H32" s="385"/>
      <c r="I32" s="386" t="s">
        <v>195</v>
      </c>
      <c r="J32" s="387"/>
    </row>
    <row r="33" spans="1:10" s="63" customFormat="1" ht="22.5" customHeight="1" x14ac:dyDescent="0.15">
      <c r="A33" s="379"/>
      <c r="B33" s="380"/>
      <c r="C33" s="382"/>
      <c r="D33" s="388"/>
      <c r="E33" s="388"/>
      <c r="F33" s="389"/>
      <c r="G33" s="385"/>
      <c r="H33" s="385"/>
      <c r="I33" s="390" t="s">
        <v>198</v>
      </c>
      <c r="J33" s="391"/>
    </row>
    <row r="34" spans="1:10" s="63" customFormat="1" ht="23.25" customHeight="1" x14ac:dyDescent="0.15">
      <c r="A34" s="134" t="s">
        <v>226</v>
      </c>
      <c r="B34" s="135"/>
      <c r="C34" s="136"/>
      <c r="D34" s="136"/>
      <c r="E34" s="136"/>
      <c r="F34" s="136"/>
      <c r="G34" s="134"/>
      <c r="H34" s="134"/>
      <c r="I34" s="134"/>
      <c r="J34" s="134"/>
    </row>
    <row r="35" spans="1:10" ht="21.75" customHeight="1" x14ac:dyDescent="0.15">
      <c r="A35" s="18" t="s">
        <v>227</v>
      </c>
    </row>
    <row r="36" spans="1:10" hidden="1" x14ac:dyDescent="0.15">
      <c r="A36" s="1" t="s">
        <v>204</v>
      </c>
    </row>
    <row r="37" spans="1:10" hidden="1" x14ac:dyDescent="0.15">
      <c r="A37" s="1" t="s">
        <v>205</v>
      </c>
    </row>
  </sheetData>
  <mergeCells count="35">
    <mergeCell ref="A32:B33"/>
    <mergeCell ref="C32:C33"/>
    <mergeCell ref="D32:F32"/>
    <mergeCell ref="G32:H33"/>
    <mergeCell ref="I32:J32"/>
    <mergeCell ref="D33:F33"/>
    <mergeCell ref="I33:J33"/>
    <mergeCell ref="B22:J22"/>
    <mergeCell ref="A30:J30"/>
    <mergeCell ref="A31:B31"/>
    <mergeCell ref="D31:F31"/>
    <mergeCell ref="G31:H31"/>
    <mergeCell ref="I31:J31"/>
    <mergeCell ref="B28:J28"/>
    <mergeCell ref="B23:J23"/>
    <mergeCell ref="B24:J24"/>
    <mergeCell ref="B25:J25"/>
    <mergeCell ref="A26:J26"/>
    <mergeCell ref="B27:J27"/>
    <mergeCell ref="A16:B16"/>
    <mergeCell ref="C16:J16"/>
    <mergeCell ref="A18:J18"/>
    <mergeCell ref="A20:J20"/>
    <mergeCell ref="B21:J21"/>
    <mergeCell ref="A3:J3"/>
    <mergeCell ref="E11:F11"/>
    <mergeCell ref="G11:J11"/>
    <mergeCell ref="A15:B15"/>
    <mergeCell ref="C15:J15"/>
    <mergeCell ref="E10:F10"/>
    <mergeCell ref="G10:J10"/>
    <mergeCell ref="H5:J5"/>
    <mergeCell ref="E9:F9"/>
    <mergeCell ref="G9:J9"/>
    <mergeCell ref="A7:C7"/>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C10" sqref="C10"/>
    </sheetView>
  </sheetViews>
  <sheetFormatPr defaultColWidth="9" defaultRowHeight="13.5" x14ac:dyDescent="0.15"/>
  <cols>
    <col min="1" max="14" width="8.375" style="1" customWidth="1"/>
    <col min="15" max="16384" width="9" style="1"/>
  </cols>
  <sheetData>
    <row r="1" spans="1:10" x14ac:dyDescent="0.15">
      <c r="A1" s="1" t="s">
        <v>310</v>
      </c>
      <c r="E1" s="326" t="s">
        <v>277</v>
      </c>
      <c r="F1" s="326"/>
      <c r="G1" s="326"/>
      <c r="H1" s="326"/>
      <c r="I1" s="326"/>
      <c r="J1" s="326"/>
    </row>
    <row r="2" spans="1:10" x14ac:dyDescent="0.15">
      <c r="A2" s="61"/>
      <c r="E2" s="326"/>
      <c r="F2" s="326"/>
      <c r="G2" s="326"/>
      <c r="H2" s="326"/>
      <c r="I2" s="326"/>
      <c r="J2" s="326"/>
    </row>
    <row r="3" spans="1:10" x14ac:dyDescent="0.15">
      <c r="A3" s="61"/>
      <c r="E3" s="326"/>
      <c r="F3" s="326"/>
      <c r="G3" s="326"/>
      <c r="H3" s="326"/>
      <c r="I3" s="326"/>
      <c r="J3" s="326"/>
    </row>
    <row r="4" spans="1:10" ht="30" customHeight="1" x14ac:dyDescent="0.15">
      <c r="A4" s="303" t="s">
        <v>54</v>
      </c>
      <c r="B4" s="303"/>
      <c r="C4" s="303"/>
      <c r="D4" s="303"/>
      <c r="E4" s="303"/>
      <c r="F4" s="303"/>
      <c r="G4" s="303"/>
      <c r="H4" s="303"/>
      <c r="I4" s="303"/>
      <c r="J4" s="303"/>
    </row>
    <row r="5" spans="1:10" ht="18" customHeight="1" x14ac:dyDescent="0.15">
      <c r="A5" s="2"/>
      <c r="B5" s="3"/>
      <c r="C5" s="3"/>
      <c r="D5" s="3"/>
      <c r="E5" s="3"/>
      <c r="F5" s="3"/>
    </row>
    <row r="6" spans="1:10" ht="18" customHeight="1" x14ac:dyDescent="0.15">
      <c r="H6" s="365" t="s">
        <v>93</v>
      </c>
      <c r="I6" s="365"/>
      <c r="J6" s="365"/>
    </row>
    <row r="7" spans="1:10" ht="18" customHeight="1" x14ac:dyDescent="0.15"/>
    <row r="8" spans="1:10" ht="18" customHeight="1" x14ac:dyDescent="0.15">
      <c r="A8" s="346" t="s">
        <v>316</v>
      </c>
      <c r="B8" s="346"/>
      <c r="C8" s="346"/>
      <c r="D8" s="16" t="s">
        <v>2</v>
      </c>
    </row>
    <row r="9" spans="1:10" ht="18" customHeight="1" x14ac:dyDescent="0.15">
      <c r="A9" s="4"/>
      <c r="B9" s="6"/>
      <c r="C9" s="4"/>
    </row>
    <row r="10" spans="1:10" ht="24.95" customHeight="1" x14ac:dyDescent="0.15">
      <c r="E10" s="363" t="s">
        <v>107</v>
      </c>
      <c r="F10" s="363"/>
      <c r="G10" s="366"/>
      <c r="H10" s="366"/>
      <c r="I10" s="366"/>
      <c r="J10" s="366"/>
    </row>
    <row r="11" spans="1:10" ht="24.95" customHeight="1" x14ac:dyDescent="0.15">
      <c r="E11" s="363" t="s">
        <v>3</v>
      </c>
      <c r="F11" s="363"/>
      <c r="G11" s="364"/>
      <c r="H11" s="364"/>
      <c r="I11" s="364"/>
      <c r="J11" s="364"/>
    </row>
    <row r="12" spans="1:10" ht="24.95" customHeight="1" x14ac:dyDescent="0.15">
      <c r="E12" s="363" t="s">
        <v>108</v>
      </c>
      <c r="F12" s="363"/>
      <c r="G12" s="364"/>
      <c r="H12" s="364"/>
      <c r="I12" s="364"/>
      <c r="J12" s="364"/>
    </row>
    <row r="13" spans="1:10" ht="9.9499999999999993" customHeight="1" x14ac:dyDescent="0.15">
      <c r="E13" s="5"/>
      <c r="J13" s="78" t="s">
        <v>220</v>
      </c>
    </row>
    <row r="14" spans="1:10" ht="24.95" customHeight="1" x14ac:dyDescent="0.15">
      <c r="E14" s="8"/>
      <c r="F14" s="9"/>
    </row>
    <row r="15" spans="1:10" s="10" customFormat="1" ht="23.25" customHeight="1" x14ac:dyDescent="0.15">
      <c r="A15" s="131"/>
      <c r="B15" s="132"/>
      <c r="C15" s="132"/>
      <c r="D15" s="132"/>
      <c r="E15" s="132"/>
      <c r="F15" s="132"/>
    </row>
    <row r="16" spans="1:10" s="10" customFormat="1" ht="36" customHeight="1" x14ac:dyDescent="0.15">
      <c r="A16" s="373" t="s">
        <v>112</v>
      </c>
      <c r="B16" s="373"/>
      <c r="C16" s="366" t="str">
        <f>'1'!A4</f>
        <v>旧出原浄水場解体工事</v>
      </c>
      <c r="D16" s="366"/>
      <c r="E16" s="366"/>
      <c r="F16" s="366"/>
      <c r="G16" s="366"/>
      <c r="H16" s="366"/>
      <c r="I16" s="366"/>
      <c r="J16" s="366"/>
    </row>
    <row r="17" spans="1:10" s="10" customFormat="1" ht="36" customHeight="1" x14ac:dyDescent="0.15">
      <c r="A17" s="374" t="s">
        <v>185</v>
      </c>
      <c r="B17" s="374"/>
      <c r="C17" s="364"/>
      <c r="D17" s="364"/>
      <c r="E17" s="364"/>
      <c r="F17" s="364"/>
      <c r="G17" s="364"/>
      <c r="H17" s="364"/>
      <c r="I17" s="364"/>
      <c r="J17" s="364"/>
    </row>
    <row r="18" spans="1:10" s="10" customFormat="1" ht="23.25" customHeight="1" x14ac:dyDescent="0.15">
      <c r="A18" s="132"/>
      <c r="C18" s="132"/>
      <c r="D18" s="132"/>
      <c r="E18" s="132"/>
      <c r="F18" s="132"/>
    </row>
    <row r="19" spans="1:10" s="10" customFormat="1" ht="69.599999999999994" customHeight="1" x14ac:dyDescent="0.15">
      <c r="A19" s="376" t="s">
        <v>229</v>
      </c>
      <c r="B19" s="376"/>
      <c r="C19" s="376"/>
      <c r="D19" s="376"/>
      <c r="E19" s="376"/>
      <c r="F19" s="376"/>
      <c r="G19" s="376"/>
      <c r="H19" s="376"/>
      <c r="I19" s="376"/>
      <c r="J19" s="376"/>
    </row>
    <row r="20" spans="1:10" s="10" customFormat="1" ht="21.75" customHeight="1" x14ac:dyDescent="0.15">
      <c r="A20" s="178"/>
      <c r="B20" s="178"/>
      <c r="C20" s="178"/>
      <c r="D20" s="178"/>
      <c r="E20" s="178"/>
      <c r="F20" s="178"/>
      <c r="G20" s="178"/>
      <c r="H20" s="178"/>
      <c r="I20" s="178"/>
      <c r="J20" s="178"/>
    </row>
    <row r="21" spans="1:10" s="10" customFormat="1" ht="16.5" customHeight="1" x14ac:dyDescent="0.15">
      <c r="A21" s="174" t="s">
        <v>241</v>
      </c>
      <c r="B21" s="362" t="s">
        <v>264</v>
      </c>
      <c r="C21" s="362"/>
      <c r="D21" s="362"/>
      <c r="E21" s="362"/>
      <c r="F21" s="362"/>
      <c r="G21" s="362"/>
      <c r="H21" s="362"/>
      <c r="I21" s="362"/>
      <c r="J21" s="362"/>
    </row>
    <row r="22" spans="1:10" ht="41.45" customHeight="1" x14ac:dyDescent="0.15">
      <c r="A22" s="174" t="s">
        <v>262</v>
      </c>
      <c r="B22" s="362" t="s">
        <v>263</v>
      </c>
      <c r="C22" s="362"/>
      <c r="D22" s="362"/>
      <c r="E22" s="362"/>
      <c r="F22" s="362"/>
      <c r="G22" s="362"/>
      <c r="H22" s="362"/>
      <c r="I22" s="362"/>
      <c r="J22" s="362"/>
    </row>
    <row r="23" spans="1:10" ht="16.5" customHeight="1" x14ac:dyDescent="0.15">
      <c r="A23" s="174" t="s">
        <v>200</v>
      </c>
      <c r="B23" s="362" t="s">
        <v>201</v>
      </c>
      <c r="C23" s="362"/>
      <c r="D23" s="362"/>
      <c r="E23" s="362"/>
      <c r="F23" s="362"/>
      <c r="G23" s="362"/>
      <c r="H23" s="362"/>
      <c r="I23" s="362"/>
      <c r="J23" s="362"/>
    </row>
    <row r="24" spans="1:10" s="10" customFormat="1" ht="16.899999999999999" customHeight="1" x14ac:dyDescent="0.15">
      <c r="A24" s="175" t="s">
        <v>202</v>
      </c>
      <c r="B24" s="362" t="s">
        <v>203</v>
      </c>
      <c r="C24" s="362"/>
      <c r="D24" s="362"/>
      <c r="E24" s="362"/>
      <c r="F24" s="362"/>
      <c r="G24" s="362"/>
      <c r="H24" s="362"/>
      <c r="I24" s="362"/>
      <c r="J24" s="362"/>
    </row>
    <row r="25" spans="1:10" s="10" customFormat="1" ht="16.5" customHeight="1" x14ac:dyDescent="0.15">
      <c r="B25" s="133"/>
      <c r="C25" s="133"/>
      <c r="D25" s="133"/>
      <c r="E25" s="133"/>
      <c r="F25" s="133"/>
      <c r="G25" s="133"/>
      <c r="H25" s="133"/>
      <c r="I25" s="133"/>
      <c r="J25" s="133"/>
    </row>
    <row r="26" spans="1:10" s="18" customFormat="1" ht="23.25" customHeight="1" x14ac:dyDescent="0.15">
      <c r="A26" s="375" t="s">
        <v>230</v>
      </c>
      <c r="B26" s="375"/>
      <c r="C26" s="375"/>
      <c r="D26" s="375"/>
      <c r="E26" s="375"/>
      <c r="F26" s="375"/>
      <c r="G26" s="375"/>
      <c r="H26" s="375"/>
      <c r="I26" s="375"/>
      <c r="J26" s="375"/>
    </row>
    <row r="27" spans="1:10" s="63" customFormat="1" ht="33" customHeight="1" x14ac:dyDescent="0.15">
      <c r="A27" s="367" t="s">
        <v>110</v>
      </c>
      <c r="B27" s="368"/>
      <c r="C27" s="173" t="s">
        <v>183</v>
      </c>
      <c r="D27" s="369" t="s">
        <v>194</v>
      </c>
      <c r="E27" s="370"/>
      <c r="F27" s="371"/>
      <c r="G27" s="372" t="s">
        <v>279</v>
      </c>
      <c r="H27" s="372"/>
      <c r="I27" s="372" t="s">
        <v>111</v>
      </c>
      <c r="J27" s="372"/>
    </row>
    <row r="28" spans="1:10" s="63" customFormat="1" ht="22.5" customHeight="1" x14ac:dyDescent="0.15">
      <c r="A28" s="377"/>
      <c r="B28" s="378"/>
      <c r="C28" s="381"/>
      <c r="D28" s="383"/>
      <c r="E28" s="383"/>
      <c r="F28" s="384"/>
      <c r="G28" s="385"/>
      <c r="H28" s="385"/>
      <c r="I28" s="386" t="s">
        <v>195</v>
      </c>
      <c r="J28" s="387"/>
    </row>
    <row r="29" spans="1:10" s="63" customFormat="1" ht="22.5" customHeight="1" x14ac:dyDescent="0.15">
      <c r="A29" s="379"/>
      <c r="B29" s="380"/>
      <c r="C29" s="382"/>
      <c r="D29" s="388"/>
      <c r="E29" s="388"/>
      <c r="F29" s="389"/>
      <c r="G29" s="385"/>
      <c r="H29" s="385"/>
      <c r="I29" s="390" t="s">
        <v>196</v>
      </c>
      <c r="J29" s="391"/>
    </row>
    <row r="30" spans="1:10" s="63" customFormat="1" ht="23.25" customHeight="1" x14ac:dyDescent="0.15">
      <c r="A30" s="134" t="s">
        <v>226</v>
      </c>
      <c r="B30" s="135"/>
      <c r="C30" s="136"/>
      <c r="D30" s="136"/>
      <c r="E30" s="136"/>
      <c r="F30" s="136"/>
      <c r="G30" s="134"/>
      <c r="H30" s="134"/>
      <c r="I30" s="134"/>
      <c r="J30" s="134"/>
    </row>
    <row r="31" spans="1:10" ht="21.75" customHeight="1" x14ac:dyDescent="0.15">
      <c r="A31" s="18" t="s">
        <v>227</v>
      </c>
    </row>
    <row r="34" spans="1:1" hidden="1" x14ac:dyDescent="0.15">
      <c r="A34" s="1" t="s">
        <v>186</v>
      </c>
    </row>
    <row r="35" spans="1:1" hidden="1" x14ac:dyDescent="0.15">
      <c r="A35" s="1" t="s">
        <v>187</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E10:F10"/>
    <mergeCell ref="G10:J10"/>
    <mergeCell ref="A8:C8"/>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00" zoomScaleSheetLayoutView="100" workbookViewId="0"/>
  </sheetViews>
  <sheetFormatPr defaultColWidth="9" defaultRowHeight="13.5" x14ac:dyDescent="0.15"/>
  <cols>
    <col min="1" max="1" width="5.625" style="1" customWidth="1"/>
    <col min="2" max="2" width="25.625" style="1" customWidth="1"/>
    <col min="3" max="3" width="14.375" style="1" customWidth="1"/>
    <col min="4" max="4" width="41.875" style="1" customWidth="1"/>
    <col min="5" max="16384" width="9" style="1"/>
  </cols>
  <sheetData>
    <row r="1" spans="1:4" x14ac:dyDescent="0.15">
      <c r="A1" s="1" t="s">
        <v>166</v>
      </c>
    </row>
    <row r="2" spans="1:4" ht="15" customHeight="1" x14ac:dyDescent="0.15">
      <c r="A2" s="61"/>
      <c r="B2" s="11"/>
      <c r="C2" s="11"/>
      <c r="D2" s="11"/>
    </row>
    <row r="3" spans="1:4" ht="30" customHeight="1" x14ac:dyDescent="0.15">
      <c r="A3" s="2" t="s">
        <v>167</v>
      </c>
      <c r="B3" s="12"/>
      <c r="C3" s="12"/>
      <c r="D3" s="12"/>
    </row>
    <row r="4" spans="1:4" ht="15" customHeight="1" x14ac:dyDescent="0.15">
      <c r="A4" s="2"/>
      <c r="B4" s="12"/>
      <c r="C4" s="12"/>
      <c r="D4" s="12"/>
    </row>
    <row r="5" spans="1:4" ht="30" customHeight="1" x14ac:dyDescent="0.15">
      <c r="A5" s="2"/>
      <c r="B5" s="12"/>
      <c r="C5" s="12"/>
      <c r="D5" s="150" t="s">
        <v>168</v>
      </c>
    </row>
    <row r="6" spans="1:4" ht="30" customHeight="1" x14ac:dyDescent="0.15">
      <c r="A6" s="13"/>
      <c r="B6" s="12"/>
      <c r="C6" s="12"/>
      <c r="D6" s="12"/>
    </row>
    <row r="7" spans="1:4" ht="30" customHeight="1" x14ac:dyDescent="0.15">
      <c r="A7" s="13"/>
      <c r="B7" s="160"/>
      <c r="C7" s="14" t="s">
        <v>2</v>
      </c>
      <c r="D7" s="12"/>
    </row>
    <row r="8" spans="1:4" ht="19.899999999999999" customHeight="1" x14ac:dyDescent="0.15">
      <c r="A8" s="13"/>
      <c r="B8" s="15"/>
      <c r="C8" s="14"/>
      <c r="D8" s="12"/>
    </row>
    <row r="9" spans="1:4" ht="30" customHeight="1" x14ac:dyDescent="0.15">
      <c r="A9" s="13"/>
      <c r="B9" s="12"/>
      <c r="C9" s="7" t="s">
        <v>1</v>
      </c>
      <c r="D9" s="159"/>
    </row>
    <row r="10" spans="1:4" ht="30" customHeight="1" x14ac:dyDescent="0.15">
      <c r="A10" s="161"/>
      <c r="B10" s="14"/>
      <c r="C10" s="7" t="s">
        <v>3</v>
      </c>
      <c r="D10" s="26"/>
    </row>
    <row r="11" spans="1:4" ht="30" customHeight="1" x14ac:dyDescent="0.15">
      <c r="A11" s="14"/>
      <c r="B11" s="14"/>
      <c r="C11" s="7" t="s">
        <v>4</v>
      </c>
      <c r="D11" s="28"/>
    </row>
    <row r="12" spans="1:4" ht="19.899999999999999" customHeight="1" x14ac:dyDescent="0.15">
      <c r="A12" s="14"/>
      <c r="B12" s="14"/>
      <c r="C12" s="5"/>
      <c r="D12" s="11"/>
    </row>
    <row r="13" spans="1:4" ht="30" customHeight="1" x14ac:dyDescent="0.15">
      <c r="A13" s="162" t="s">
        <v>231</v>
      </c>
      <c r="B13" s="163"/>
      <c r="C13" s="164"/>
      <c r="D13" s="165"/>
    </row>
    <row r="14" spans="1:4" ht="19.899999999999999" customHeight="1" x14ac:dyDescent="0.15">
      <c r="B14" s="154"/>
      <c r="C14" s="154"/>
      <c r="D14" s="154"/>
    </row>
    <row r="15" spans="1:4" s="14" customFormat="1" ht="30" customHeight="1" x14ac:dyDescent="0.15">
      <c r="A15" s="233" t="s">
        <v>157</v>
      </c>
      <c r="B15" s="152" t="s">
        <v>56</v>
      </c>
      <c r="C15" s="396"/>
      <c r="D15" s="397"/>
    </row>
    <row r="16" spans="1:4" ht="30" customHeight="1" x14ac:dyDescent="0.15">
      <c r="A16" s="234"/>
      <c r="B16" s="152" t="s">
        <v>83</v>
      </c>
      <c r="C16" s="396"/>
      <c r="D16" s="397"/>
    </row>
    <row r="17" spans="1:4" ht="30" customHeight="1" x14ac:dyDescent="0.15">
      <c r="A17" s="234"/>
      <c r="B17" s="152" t="s">
        <v>84</v>
      </c>
      <c r="C17" s="396"/>
      <c r="D17" s="397"/>
    </row>
    <row r="18" spans="1:4" ht="30" customHeight="1" x14ac:dyDescent="0.15">
      <c r="A18" s="234"/>
      <c r="B18" s="152" t="s">
        <v>85</v>
      </c>
      <c r="C18" s="239" t="s">
        <v>169</v>
      </c>
      <c r="D18" s="238"/>
    </row>
    <row r="19" spans="1:4" ht="30" customHeight="1" x14ac:dyDescent="0.15">
      <c r="A19" s="395"/>
      <c r="B19" s="152" t="s">
        <v>86</v>
      </c>
      <c r="C19" s="239" t="s">
        <v>159</v>
      </c>
      <c r="D19" s="238"/>
    </row>
    <row r="20" spans="1:4" ht="30" customHeight="1" x14ac:dyDescent="0.15">
      <c r="A20" s="233" t="s">
        <v>162</v>
      </c>
      <c r="B20" s="166"/>
      <c r="C20" s="399"/>
      <c r="D20" s="400"/>
    </row>
    <row r="21" spans="1:4" ht="30" customHeight="1" x14ac:dyDescent="0.15">
      <c r="A21" s="234"/>
      <c r="B21" s="167"/>
      <c r="C21" s="401"/>
      <c r="D21" s="402"/>
    </row>
    <row r="22" spans="1:4" ht="30" customHeight="1" x14ac:dyDescent="0.15">
      <c r="A22" s="234"/>
      <c r="B22" s="167"/>
      <c r="C22" s="401"/>
      <c r="D22" s="402"/>
    </row>
    <row r="23" spans="1:4" ht="30" customHeight="1" x14ac:dyDescent="0.15">
      <c r="A23" s="395"/>
      <c r="B23" s="168"/>
      <c r="C23" s="403"/>
      <c r="D23" s="404"/>
    </row>
    <row r="24" spans="1:4" ht="18" customHeight="1" x14ac:dyDescent="0.15"/>
    <row r="25" spans="1:4" ht="19.899999999999999" customHeight="1" x14ac:dyDescent="0.15">
      <c r="A25" s="1" t="s">
        <v>170</v>
      </c>
    </row>
    <row r="26" spans="1:4" ht="15" customHeight="1" x14ac:dyDescent="0.15"/>
    <row r="27" spans="1:4" ht="30" customHeight="1" x14ac:dyDescent="0.15">
      <c r="B27" s="1" t="s">
        <v>171</v>
      </c>
    </row>
    <row r="28" spans="1:4" ht="30" customHeight="1" x14ac:dyDescent="0.15">
      <c r="C28" s="1" t="s">
        <v>172</v>
      </c>
    </row>
    <row r="29" spans="1:4" ht="30" customHeight="1" x14ac:dyDescent="0.15">
      <c r="C29" s="398"/>
      <c r="D29" s="398"/>
    </row>
    <row r="30" spans="1:4" ht="30" customHeight="1" x14ac:dyDescent="0.15">
      <c r="C30" s="398"/>
      <c r="D30" s="398"/>
    </row>
    <row r="31" spans="1:4" ht="30" customHeight="1" x14ac:dyDescent="0.15">
      <c r="C31" s="398"/>
      <c r="D31" s="398"/>
    </row>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 right="0.7" top="0.75" bottom="0.75" header="0.3" footer="0.3"/>
  <pageSetup paperSize="9" scale="9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4" zoomScaleNormal="75" zoomScaleSheetLayoutView="100" workbookViewId="0">
      <selection activeCell="B11" sqref="B11"/>
    </sheetView>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121</v>
      </c>
    </row>
    <row r="2" spans="1:6" x14ac:dyDescent="0.15">
      <c r="A2" s="61"/>
    </row>
    <row r="3" spans="1:6" ht="30" customHeight="1" x14ac:dyDescent="0.15">
      <c r="A3" s="2" t="s">
        <v>40</v>
      </c>
      <c r="B3" s="3"/>
      <c r="C3" s="3"/>
      <c r="D3" s="3"/>
      <c r="E3" s="3"/>
      <c r="F3" s="3"/>
    </row>
    <row r="4" spans="1:6" ht="18" customHeight="1" x14ac:dyDescent="0.15">
      <c r="A4" s="2"/>
      <c r="B4" s="3"/>
      <c r="C4" s="3"/>
      <c r="D4" s="3"/>
      <c r="E4" s="3"/>
      <c r="F4" s="3"/>
    </row>
    <row r="5" spans="1:6" ht="18" customHeight="1" x14ac:dyDescent="0.15">
      <c r="F5" s="23" t="s">
        <v>44</v>
      </c>
    </row>
    <row r="6" spans="1:6" ht="18" customHeight="1" x14ac:dyDescent="0.15"/>
    <row r="7" spans="1:6" ht="18" customHeight="1" x14ac:dyDescent="0.15">
      <c r="A7" s="4"/>
      <c r="B7" s="4" t="s">
        <v>316</v>
      </c>
      <c r="C7" s="6" t="s">
        <v>2</v>
      </c>
    </row>
    <row r="8" spans="1:6" ht="18" customHeight="1" x14ac:dyDescent="0.15">
      <c r="A8" s="4"/>
      <c r="B8" s="69" t="s">
        <v>232</v>
      </c>
      <c r="C8" s="4"/>
    </row>
    <row r="9" spans="1:6" ht="30" customHeight="1" x14ac:dyDescent="0.15">
      <c r="A9" s="4"/>
      <c r="B9" s="6"/>
      <c r="C9" s="4"/>
    </row>
    <row r="10" spans="1:6" ht="24.95" customHeight="1" x14ac:dyDescent="0.15">
      <c r="E10" s="7" t="s">
        <v>1</v>
      </c>
      <c r="F10" s="24"/>
    </row>
    <row r="11" spans="1:6" ht="24.95" customHeight="1" x14ac:dyDescent="0.15">
      <c r="E11" s="7" t="s">
        <v>3</v>
      </c>
      <c r="F11" s="25"/>
    </row>
    <row r="12" spans="1:6" ht="24.95" customHeight="1" x14ac:dyDescent="0.15">
      <c r="E12" s="7" t="s">
        <v>34</v>
      </c>
      <c r="F12" s="26"/>
    </row>
    <row r="13" spans="1:6" ht="9.9499999999999993" customHeight="1" x14ac:dyDescent="0.15">
      <c r="E13" s="5"/>
      <c r="F13" s="78" t="s">
        <v>138</v>
      </c>
    </row>
    <row r="14" spans="1:6" ht="20.100000000000001" customHeight="1" x14ac:dyDescent="0.15">
      <c r="E14" s="19" t="s">
        <v>35</v>
      </c>
      <c r="F14" s="27"/>
    </row>
    <row r="15" spans="1:6" ht="20.100000000000001" customHeight="1" x14ac:dyDescent="0.15">
      <c r="E15" s="19" t="s">
        <v>0</v>
      </c>
      <c r="F15" s="28"/>
    </row>
    <row r="16" spans="1:6" ht="20.100000000000001" customHeight="1" x14ac:dyDescent="0.15">
      <c r="E16" s="19" t="s">
        <v>36</v>
      </c>
      <c r="F16" s="28"/>
    </row>
    <row r="17" spans="1:6" ht="9.9499999999999993" customHeight="1" x14ac:dyDescent="0.15">
      <c r="E17" s="8"/>
      <c r="F17" s="9"/>
    </row>
    <row r="18" spans="1:6" s="63" customFormat="1" ht="30" customHeight="1" x14ac:dyDescent="0.15">
      <c r="B18" s="71" t="s">
        <v>37</v>
      </c>
      <c r="C18" s="412" t="str">
        <f>'1'!A4</f>
        <v>旧出原浄水場解体工事</v>
      </c>
      <c r="D18" s="412"/>
      <c r="E18" s="412"/>
      <c r="F18" s="412"/>
    </row>
    <row r="19" spans="1:6" ht="18" customHeight="1" thickBot="1" x14ac:dyDescent="0.2"/>
    <row r="20" spans="1:6" ht="30" customHeight="1" x14ac:dyDescent="0.15">
      <c r="A20" s="413" t="s">
        <v>38</v>
      </c>
      <c r="B20" s="416"/>
      <c r="C20" s="417"/>
      <c r="D20" s="417"/>
      <c r="E20" s="417"/>
      <c r="F20" s="418"/>
    </row>
    <row r="21" spans="1:6" ht="30" customHeight="1" x14ac:dyDescent="0.15">
      <c r="A21" s="414"/>
      <c r="B21" s="406"/>
      <c r="C21" s="407"/>
      <c r="D21" s="407"/>
      <c r="E21" s="407"/>
      <c r="F21" s="408"/>
    </row>
    <row r="22" spans="1:6" ht="30" customHeight="1" x14ac:dyDescent="0.15">
      <c r="A22" s="414"/>
      <c r="B22" s="406"/>
      <c r="C22" s="407"/>
      <c r="D22" s="407"/>
      <c r="E22" s="407"/>
      <c r="F22" s="408"/>
    </row>
    <row r="23" spans="1:6" ht="30" customHeight="1" x14ac:dyDescent="0.15">
      <c r="A23" s="414"/>
      <c r="B23" s="406"/>
      <c r="C23" s="407"/>
      <c r="D23" s="407"/>
      <c r="E23" s="407"/>
      <c r="F23" s="408"/>
    </row>
    <row r="24" spans="1:6" ht="30" customHeight="1" x14ac:dyDescent="0.15">
      <c r="A24" s="414"/>
      <c r="B24" s="406"/>
      <c r="C24" s="407"/>
      <c r="D24" s="407"/>
      <c r="E24" s="407"/>
      <c r="F24" s="408"/>
    </row>
    <row r="25" spans="1:6" ht="30" customHeight="1" x14ac:dyDescent="0.15">
      <c r="A25" s="414"/>
      <c r="B25" s="419"/>
      <c r="C25" s="420"/>
      <c r="D25" s="420"/>
      <c r="E25" s="420"/>
      <c r="F25" s="421"/>
    </row>
    <row r="26" spans="1:6" ht="30" customHeight="1" x14ac:dyDescent="0.15">
      <c r="A26" s="414"/>
      <c r="B26" s="406"/>
      <c r="C26" s="407"/>
      <c r="D26" s="407"/>
      <c r="E26" s="407"/>
      <c r="F26" s="408"/>
    </row>
    <row r="27" spans="1:6" ht="30" customHeight="1" x14ac:dyDescent="0.15">
      <c r="A27" s="414"/>
      <c r="B27" s="406"/>
      <c r="C27" s="407"/>
      <c r="D27" s="407"/>
      <c r="E27" s="407"/>
      <c r="F27" s="408"/>
    </row>
    <row r="28" spans="1:6" ht="30" customHeight="1" x14ac:dyDescent="0.15">
      <c r="A28" s="414"/>
      <c r="B28" s="406"/>
      <c r="C28" s="407"/>
      <c r="D28" s="407"/>
      <c r="E28" s="407"/>
      <c r="F28" s="408"/>
    </row>
    <row r="29" spans="1:6" ht="30" customHeight="1" thickBot="1" x14ac:dyDescent="0.2">
      <c r="A29" s="415"/>
      <c r="B29" s="409"/>
      <c r="C29" s="410"/>
      <c r="D29" s="410"/>
      <c r="E29" s="410"/>
      <c r="F29" s="411"/>
    </row>
    <row r="30" spans="1:6" x14ac:dyDescent="0.15">
      <c r="A30" s="1" t="s">
        <v>233</v>
      </c>
    </row>
    <row r="32" spans="1:6" x14ac:dyDescent="0.15">
      <c r="B32" s="405" t="s">
        <v>234</v>
      </c>
      <c r="C32" s="191"/>
      <c r="D32" s="191"/>
      <c r="E32" s="191"/>
      <c r="F32" s="191"/>
    </row>
    <row r="33" spans="2:6" ht="13.5" hidden="1" customHeight="1" x14ac:dyDescent="0.15">
      <c r="B33" s="191"/>
      <c r="C33" s="191"/>
      <c r="D33" s="191"/>
      <c r="E33" s="191"/>
      <c r="F33" s="191"/>
    </row>
    <row r="34" spans="2:6" ht="13.5" hidden="1" customHeight="1" x14ac:dyDescent="0.15">
      <c r="B34" s="191"/>
      <c r="C34" s="191"/>
      <c r="D34" s="191"/>
      <c r="E34" s="191"/>
      <c r="F34" s="191"/>
    </row>
    <row r="35" spans="2:6" ht="13.5" hidden="1" customHeight="1" x14ac:dyDescent="0.15">
      <c r="B35" s="191"/>
      <c r="C35" s="191"/>
      <c r="D35" s="191"/>
      <c r="E35" s="191"/>
      <c r="F35" s="191"/>
    </row>
    <row r="36" spans="2:6" ht="13.5" hidden="1" customHeight="1" x14ac:dyDescent="0.15">
      <c r="B36" s="191"/>
      <c r="C36" s="191"/>
      <c r="D36" s="191"/>
      <c r="E36" s="191"/>
      <c r="F36" s="191"/>
    </row>
    <row r="37" spans="2:6" ht="13.5" hidden="1" customHeight="1" x14ac:dyDescent="0.15">
      <c r="B37" s="191"/>
      <c r="C37" s="191"/>
      <c r="D37" s="191"/>
      <c r="E37" s="191"/>
      <c r="F37" s="191"/>
    </row>
    <row r="38" spans="2:6" ht="13.5" hidden="1" customHeight="1" x14ac:dyDescent="0.15">
      <c r="B38" s="191"/>
      <c r="C38" s="191"/>
      <c r="D38" s="191"/>
      <c r="E38" s="191"/>
      <c r="F38" s="191"/>
    </row>
    <row r="39" spans="2:6" ht="13.5" hidden="1" customHeight="1" x14ac:dyDescent="0.15">
      <c r="B39" s="191"/>
      <c r="C39" s="191"/>
      <c r="D39" s="191"/>
      <c r="E39" s="191"/>
      <c r="F39" s="191"/>
    </row>
    <row r="40" spans="2:6" ht="13.5" hidden="1" customHeight="1" x14ac:dyDescent="0.15">
      <c r="B40" s="191"/>
      <c r="C40" s="191"/>
      <c r="D40" s="191"/>
      <c r="E40" s="191"/>
      <c r="F40" s="191"/>
    </row>
    <row r="41" spans="2:6" ht="13.5" hidden="1" customHeight="1" x14ac:dyDescent="0.15">
      <c r="B41" s="191"/>
      <c r="C41" s="191"/>
      <c r="D41" s="191"/>
      <c r="E41" s="191"/>
      <c r="F41" s="191"/>
    </row>
    <row r="42" spans="2:6" ht="13.5" hidden="1" customHeight="1" x14ac:dyDescent="0.15">
      <c r="B42" s="191"/>
      <c r="C42" s="191"/>
      <c r="D42" s="191"/>
      <c r="E42" s="191"/>
      <c r="F42" s="191"/>
    </row>
    <row r="43" spans="2:6" ht="13.5" hidden="1" customHeight="1" x14ac:dyDescent="0.15">
      <c r="B43" s="191"/>
      <c r="C43" s="191"/>
      <c r="D43" s="191"/>
      <c r="E43" s="191"/>
      <c r="F43" s="191"/>
    </row>
    <row r="44" spans="2:6" ht="13.5" hidden="1" customHeight="1" x14ac:dyDescent="0.15">
      <c r="B44" s="191"/>
      <c r="C44" s="191"/>
      <c r="D44" s="191"/>
      <c r="E44" s="191"/>
      <c r="F44" s="191"/>
    </row>
    <row r="45" spans="2:6" ht="13.5" hidden="1" customHeight="1" x14ac:dyDescent="0.15">
      <c r="B45" s="191"/>
      <c r="C45" s="191"/>
      <c r="D45" s="191"/>
      <c r="E45" s="191"/>
      <c r="F45" s="191"/>
    </row>
    <row r="46" spans="2:6" ht="13.5" hidden="1" customHeight="1" x14ac:dyDescent="0.15">
      <c r="B46" s="191"/>
      <c r="C46" s="191"/>
      <c r="D46" s="191"/>
      <c r="E46" s="191"/>
      <c r="F46" s="191"/>
    </row>
    <row r="47" spans="2:6" ht="13.5" hidden="1" customHeight="1" x14ac:dyDescent="0.15">
      <c r="B47" s="191"/>
      <c r="C47" s="191"/>
      <c r="D47" s="191"/>
      <c r="E47" s="191"/>
      <c r="F47" s="191"/>
    </row>
    <row r="48" spans="2:6" ht="13.5" hidden="1" customHeight="1" x14ac:dyDescent="0.15">
      <c r="B48" s="191"/>
      <c r="C48" s="191"/>
      <c r="D48" s="191"/>
      <c r="E48" s="191"/>
      <c r="F48" s="191"/>
    </row>
    <row r="49" spans="2:6" ht="13.5" hidden="1" customHeight="1" x14ac:dyDescent="0.15">
      <c r="B49" s="191"/>
      <c r="C49" s="191"/>
      <c r="D49" s="191"/>
      <c r="E49" s="191"/>
      <c r="F49" s="191"/>
    </row>
    <row r="50" spans="2:6" ht="13.5" hidden="1" customHeight="1" x14ac:dyDescent="0.15">
      <c r="B50" s="191"/>
      <c r="C50" s="191"/>
      <c r="D50" s="191"/>
      <c r="E50" s="191"/>
      <c r="F50" s="191"/>
    </row>
    <row r="51" spans="2:6" ht="13.5" hidden="1" customHeight="1" x14ac:dyDescent="0.15">
      <c r="B51" s="191"/>
      <c r="C51" s="191"/>
      <c r="D51" s="191"/>
      <c r="E51" s="191"/>
      <c r="F51" s="191"/>
    </row>
    <row r="52" spans="2:6" ht="13.5" hidden="1" customHeight="1" x14ac:dyDescent="0.15">
      <c r="B52" s="191"/>
      <c r="C52" s="191"/>
      <c r="D52" s="191"/>
      <c r="E52" s="191"/>
      <c r="F52" s="191"/>
    </row>
    <row r="53" spans="2:6" ht="13.5" hidden="1" customHeight="1" x14ac:dyDescent="0.15">
      <c r="B53" s="191"/>
      <c r="C53" s="191"/>
      <c r="D53" s="191"/>
      <c r="E53" s="191"/>
      <c r="F53" s="191"/>
    </row>
    <row r="54" spans="2:6" x14ac:dyDescent="0.15">
      <c r="B54" s="191"/>
      <c r="C54" s="191"/>
      <c r="D54" s="191"/>
      <c r="E54" s="191"/>
      <c r="F54" s="191"/>
    </row>
    <row r="56" spans="2:6" ht="14.25" customHeight="1" x14ac:dyDescent="0.15"/>
    <row r="57" spans="2:6" ht="14.25" hidden="1" customHeight="1" x14ac:dyDescent="0.15">
      <c r="B57" s="1" t="s">
        <v>232</v>
      </c>
    </row>
    <row r="58" spans="2:6" ht="14.25" hidden="1" customHeight="1" x14ac:dyDescent="0.15">
      <c r="B58" s="1" t="s">
        <v>122</v>
      </c>
    </row>
    <row r="59" spans="2:6" ht="14.25" hidden="1" customHeight="1" x14ac:dyDescent="0.15">
      <c r="B59" s="1" t="s">
        <v>123</v>
      </c>
    </row>
    <row r="60" spans="2:6" ht="14.25" hidden="1" customHeight="1" x14ac:dyDescent="0.15">
      <c r="B60" s="1" t="s">
        <v>137</v>
      </c>
    </row>
    <row r="61" spans="2:6" ht="14.25" hidden="1" customHeight="1" x14ac:dyDescent="0.15">
      <c r="B61" s="1" t="s">
        <v>41</v>
      </c>
    </row>
    <row r="62" spans="2:6" ht="14.25" hidden="1" customHeight="1" x14ac:dyDescent="0.15">
      <c r="B62" s="1" t="s">
        <v>124</v>
      </c>
    </row>
    <row r="63" spans="2:6" ht="14.25" hidden="1" customHeight="1" x14ac:dyDescent="0.15">
      <c r="B63" s="1" t="s">
        <v>125</v>
      </c>
    </row>
    <row r="64" spans="2:6" ht="14.25" hidden="1" customHeight="1" x14ac:dyDescent="0.15">
      <c r="B64" s="1" t="s">
        <v>126</v>
      </c>
    </row>
    <row r="65" spans="2:2" ht="14.25" hidden="1" customHeight="1" x14ac:dyDescent="0.15">
      <c r="B65" s="1" t="s">
        <v>127</v>
      </c>
    </row>
    <row r="66" spans="2:2" ht="14.25" hidden="1" customHeight="1" x14ac:dyDescent="0.15">
      <c r="B66" s="1" t="s">
        <v>128</v>
      </c>
    </row>
    <row r="67" spans="2:2" ht="14.25" hidden="1" customHeight="1" x14ac:dyDescent="0.15">
      <c r="B67" s="1" t="s">
        <v>129</v>
      </c>
    </row>
    <row r="68" spans="2:2" ht="14.25" hidden="1" customHeight="1" x14ac:dyDescent="0.15">
      <c r="B68" s="1" t="s">
        <v>130</v>
      </c>
    </row>
    <row r="69" spans="2:2" ht="14.25" hidden="1" customHeight="1" x14ac:dyDescent="0.15">
      <c r="B69" s="1" t="s">
        <v>131</v>
      </c>
    </row>
    <row r="70" spans="2:2" ht="14.25" hidden="1" customHeight="1" x14ac:dyDescent="0.15">
      <c r="B70" s="1" t="s">
        <v>132</v>
      </c>
    </row>
    <row r="71" spans="2:2" ht="14.25" hidden="1" customHeight="1" x14ac:dyDescent="0.15">
      <c r="B71" s="1" t="s">
        <v>133</v>
      </c>
    </row>
    <row r="72" spans="2:2" ht="14.25" hidden="1" customHeight="1" x14ac:dyDescent="0.15">
      <c r="B72" s="1" t="s">
        <v>134</v>
      </c>
    </row>
    <row r="73" spans="2:2" ht="14.25" hidden="1" customHeight="1" x14ac:dyDescent="0.15">
      <c r="B73" s="1" t="s">
        <v>135</v>
      </c>
    </row>
    <row r="74" spans="2:2" ht="14.25" hidden="1" customHeight="1" x14ac:dyDescent="0.15">
      <c r="B74" s="1" t="s">
        <v>136</v>
      </c>
    </row>
    <row r="75" spans="2:2" ht="14.25" hidden="1" customHeight="1" x14ac:dyDescent="0.15">
      <c r="B75" s="1" t="s">
        <v>51</v>
      </c>
    </row>
    <row r="76" spans="2:2" ht="14.25" customHeight="1" x14ac:dyDescent="0.15"/>
    <row r="77" spans="2:2" ht="14.25" customHeight="1" x14ac:dyDescent="0.15"/>
    <row r="78" spans="2:2" ht="14.25" customHeight="1" x14ac:dyDescent="0.15"/>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zoomScaleSheetLayoutView="100" workbookViewId="0"/>
  </sheetViews>
  <sheetFormatPr defaultColWidth="9" defaultRowHeight="13.5" x14ac:dyDescent="0.15"/>
  <cols>
    <col min="1" max="9" width="9.625" style="20" customWidth="1"/>
    <col min="10" max="16384" width="9" style="20"/>
  </cols>
  <sheetData>
    <row r="1" spans="1:9" x14ac:dyDescent="0.15">
      <c r="A1" s="9" t="s">
        <v>173</v>
      </c>
      <c r="E1" s="422"/>
      <c r="F1" s="423"/>
      <c r="G1" s="423"/>
      <c r="H1" s="423"/>
      <c r="I1" s="423"/>
    </row>
    <row r="2" spans="1:9" x14ac:dyDescent="0.15">
      <c r="A2" s="20" t="s">
        <v>174</v>
      </c>
    </row>
    <row r="3" spans="1:9" x14ac:dyDescent="0.15">
      <c r="A3" s="20" t="s">
        <v>175</v>
      </c>
    </row>
    <row r="4" spans="1:9" x14ac:dyDescent="0.15">
      <c r="A4" s="72" t="s">
        <v>235</v>
      </c>
    </row>
    <row r="5" spans="1:9" x14ac:dyDescent="0.15">
      <c r="A5" s="29"/>
      <c r="B5" s="30"/>
      <c r="C5" s="30"/>
      <c r="D5" s="30"/>
      <c r="E5" s="30"/>
      <c r="F5" s="30"/>
      <c r="G5" s="30"/>
      <c r="H5" s="30"/>
      <c r="I5" s="35"/>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3"/>
      <c r="B60" s="34"/>
      <c r="C60" s="34"/>
      <c r="D60" s="34"/>
      <c r="E60" s="34"/>
      <c r="F60" s="34"/>
      <c r="G60" s="34"/>
      <c r="H60" s="34"/>
      <c r="I60" s="37"/>
    </row>
  </sheetData>
  <mergeCells count="1">
    <mergeCell ref="E1:I1"/>
  </mergeCells>
  <phoneticPr fontId="2"/>
  <pageMargins left="0.7" right="0.7" top="0.75" bottom="0.75" header="0.3" footer="0.3"/>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0" sqref="A50:XFD50"/>
    </sheetView>
  </sheetViews>
  <sheetFormatPr defaultColWidth="9" defaultRowHeight="13.5" x14ac:dyDescent="0.15"/>
  <cols>
    <col min="1" max="9" width="9.625" style="20" customWidth="1"/>
    <col min="10" max="16384" width="9" style="20"/>
  </cols>
  <sheetData>
    <row r="1" spans="1:9" x14ac:dyDescent="0.15">
      <c r="A1" s="9" t="s">
        <v>148</v>
      </c>
      <c r="E1" s="422"/>
      <c r="F1" s="423"/>
      <c r="G1" s="423"/>
      <c r="H1" s="423"/>
      <c r="I1" s="423"/>
    </row>
    <row r="2" spans="1:9" x14ac:dyDescent="0.15">
      <c r="A2" s="20" t="s">
        <v>63</v>
      </c>
    </row>
    <row r="3" spans="1:9" x14ac:dyDescent="0.15">
      <c r="A3" s="181" t="s">
        <v>273</v>
      </c>
    </row>
    <row r="4" spans="1:9" x14ac:dyDescent="0.15">
      <c r="A4" s="20" t="s">
        <v>154</v>
      </c>
    </row>
    <row r="5" spans="1:9" x14ac:dyDescent="0.15">
      <c r="A5" s="85" t="s">
        <v>237</v>
      </c>
    </row>
    <row r="6" spans="1:9" x14ac:dyDescent="0.15">
      <c r="A6" s="181" t="s">
        <v>273</v>
      </c>
    </row>
    <row r="7" spans="1:9" x14ac:dyDescent="0.15">
      <c r="A7" s="181" t="s">
        <v>274</v>
      </c>
    </row>
    <row r="8" spans="1:9" s="180" customFormat="1" ht="26.45" customHeight="1" x14ac:dyDescent="0.15">
      <c r="A8" s="424" t="s">
        <v>265</v>
      </c>
      <c r="B8" s="424"/>
      <c r="C8" s="424"/>
      <c r="D8" s="424"/>
      <c r="E8" s="424"/>
      <c r="F8" s="424"/>
      <c r="G8" s="424"/>
      <c r="H8" s="424"/>
      <c r="I8" s="424"/>
    </row>
    <row r="9" spans="1:9" x14ac:dyDescent="0.15">
      <c r="A9" s="20" t="s">
        <v>313</v>
      </c>
    </row>
    <row r="10" spans="1:9" x14ac:dyDescent="0.15">
      <c r="A10" s="188" t="s">
        <v>314</v>
      </c>
    </row>
    <row r="11" spans="1:9" x14ac:dyDescent="0.15">
      <c r="A11" s="188" t="s">
        <v>315</v>
      </c>
    </row>
    <row r="12" spans="1:9" x14ac:dyDescent="0.15">
      <c r="A12" s="72" t="s">
        <v>235</v>
      </c>
    </row>
    <row r="13" spans="1:9" x14ac:dyDescent="0.15">
      <c r="A13" s="29"/>
      <c r="B13" s="30"/>
      <c r="C13" s="30"/>
      <c r="D13" s="30"/>
      <c r="E13" s="30"/>
      <c r="F13" s="30"/>
      <c r="G13" s="30"/>
      <c r="H13" s="30"/>
      <c r="I13" s="35"/>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3"/>
      <c r="B60" s="34"/>
      <c r="C60" s="34"/>
      <c r="D60" s="34"/>
      <c r="E60" s="34"/>
      <c r="F60" s="34"/>
      <c r="G60" s="34"/>
      <c r="H60" s="34"/>
      <c r="I60" s="37"/>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3" sqref="A3"/>
    </sheetView>
  </sheetViews>
  <sheetFormatPr defaultColWidth="9" defaultRowHeight="13.5" x14ac:dyDescent="0.15"/>
  <cols>
    <col min="1" max="9" width="9.625" style="20" customWidth="1"/>
    <col min="10" max="16384" width="9" style="20"/>
  </cols>
  <sheetData>
    <row r="1" spans="1:9" x14ac:dyDescent="0.15">
      <c r="A1" s="9" t="s">
        <v>149</v>
      </c>
      <c r="E1" s="422"/>
      <c r="F1" s="423"/>
      <c r="G1" s="423"/>
      <c r="H1" s="423"/>
      <c r="I1" s="423"/>
    </row>
    <row r="2" spans="1:9" x14ac:dyDescent="0.15">
      <c r="A2" s="20" t="s">
        <v>321</v>
      </c>
    </row>
    <row r="3" spans="1:9" x14ac:dyDescent="0.15">
      <c r="A3" s="85" t="s">
        <v>91</v>
      </c>
    </row>
    <row r="4" spans="1:9" x14ac:dyDescent="0.15">
      <c r="A4" s="181" t="s">
        <v>275</v>
      </c>
    </row>
    <row r="5" spans="1:9" x14ac:dyDescent="0.15">
      <c r="A5" s="72" t="s">
        <v>235</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3" sqref="A3"/>
    </sheetView>
  </sheetViews>
  <sheetFormatPr defaultColWidth="9" defaultRowHeight="13.5" x14ac:dyDescent="0.15"/>
  <cols>
    <col min="1" max="9" width="9.625" style="20" customWidth="1"/>
    <col min="10" max="16384" width="9" style="20"/>
  </cols>
  <sheetData>
    <row r="1" spans="1:9" x14ac:dyDescent="0.15">
      <c r="A1" s="9" t="s">
        <v>188</v>
      </c>
      <c r="E1" s="425" t="s">
        <v>178</v>
      </c>
      <c r="F1" s="423"/>
      <c r="G1" s="423"/>
      <c r="H1" s="423"/>
      <c r="I1" s="423"/>
    </row>
    <row r="2" spans="1:9" x14ac:dyDescent="0.15">
      <c r="A2" s="20" t="s">
        <v>322</v>
      </c>
    </row>
    <row r="3" spans="1:9" x14ac:dyDescent="0.15">
      <c r="A3" s="85" t="s">
        <v>236</v>
      </c>
    </row>
    <row r="4" spans="1:9" x14ac:dyDescent="0.15">
      <c r="A4" s="181" t="s">
        <v>275</v>
      </c>
    </row>
    <row r="6" spans="1:9" x14ac:dyDescent="0.15">
      <c r="A6" s="85"/>
    </row>
    <row r="7" spans="1:9" x14ac:dyDescent="0.15">
      <c r="A7" s="72" t="s">
        <v>235</v>
      </c>
    </row>
    <row r="8" spans="1:9" x14ac:dyDescent="0.15">
      <c r="A8" s="29"/>
      <c r="B8" s="30"/>
      <c r="C8" s="30"/>
      <c r="D8" s="30"/>
      <c r="E8" s="30"/>
      <c r="F8" s="30"/>
      <c r="G8" s="30"/>
      <c r="H8" s="30"/>
      <c r="I8" s="35"/>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1"/>
      <c r="B61" s="32"/>
      <c r="C61" s="32"/>
      <c r="D61" s="32"/>
      <c r="E61" s="32"/>
      <c r="F61" s="32"/>
      <c r="G61" s="32"/>
      <c r="H61" s="32"/>
      <c r="I61" s="36"/>
    </row>
    <row r="62" spans="1:9" x14ac:dyDescent="0.15">
      <c r="A62" s="33"/>
      <c r="B62" s="34"/>
      <c r="C62" s="34"/>
      <c r="D62" s="34"/>
      <c r="E62" s="34"/>
      <c r="F62" s="34"/>
      <c r="G62" s="34"/>
      <c r="H62" s="34"/>
      <c r="I62" s="37"/>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48</v>
      </c>
      <c r="E1" s="422"/>
      <c r="F1" s="423"/>
      <c r="G1" s="423"/>
      <c r="H1" s="423"/>
      <c r="I1" s="423"/>
    </row>
    <row r="2" spans="1:9" x14ac:dyDescent="0.15">
      <c r="A2" s="20" t="s">
        <v>39</v>
      </c>
      <c r="H2" s="59"/>
    </row>
    <row r="3" spans="1:9" x14ac:dyDescent="0.15">
      <c r="A3" s="72" t="s">
        <v>235</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8"/>
  <sheetViews>
    <sheetView tabSelected="1" view="pageBreakPreview" zoomScale="115" zoomScaleNormal="100" zoomScaleSheetLayoutView="115" workbookViewId="0">
      <selection activeCell="AL4" sqref="AL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8" customWidth="1"/>
  </cols>
  <sheetData>
    <row r="1" spans="1:42" x14ac:dyDescent="0.15">
      <c r="A1" s="1" t="s">
        <v>105</v>
      </c>
      <c r="AA1" s="201" t="s">
        <v>94</v>
      </c>
      <c r="AB1" s="201"/>
      <c r="AC1" s="201"/>
      <c r="AD1" s="201" t="s">
        <v>95</v>
      </c>
      <c r="AE1" s="201"/>
      <c r="AF1" s="201"/>
      <c r="AG1" s="210" t="s">
        <v>106</v>
      </c>
      <c r="AH1" s="210"/>
      <c r="AI1" s="210"/>
      <c r="AJ1" s="121" t="s">
        <v>96</v>
      </c>
      <c r="AK1" s="121" t="s">
        <v>97</v>
      </c>
      <c r="AL1" s="121" t="s">
        <v>98</v>
      </c>
      <c r="AM1" s="121" t="s">
        <v>99</v>
      </c>
      <c r="AN1" s="121" t="s">
        <v>100</v>
      </c>
      <c r="AO1" s="121" t="s">
        <v>101</v>
      </c>
      <c r="AP1" s="121" t="s">
        <v>102</v>
      </c>
    </row>
    <row r="2" spans="1:42" x14ac:dyDescent="0.15">
      <c r="A2" s="61"/>
      <c r="AA2" s="122" t="s">
        <v>12</v>
      </c>
      <c r="AB2" s="123" t="s">
        <v>15</v>
      </c>
      <c r="AC2" s="124" t="s">
        <v>15</v>
      </c>
      <c r="AD2" s="122" t="s">
        <v>12</v>
      </c>
      <c r="AE2" s="123" t="s">
        <v>15</v>
      </c>
      <c r="AF2" s="124" t="s">
        <v>15</v>
      </c>
      <c r="AG2" s="122" t="s">
        <v>12</v>
      </c>
      <c r="AH2" s="123" t="s">
        <v>15</v>
      </c>
      <c r="AI2" s="124" t="s">
        <v>15</v>
      </c>
      <c r="AJ2" s="122" t="s">
        <v>12</v>
      </c>
      <c r="AK2" s="123" t="s">
        <v>15</v>
      </c>
      <c r="AL2" s="123" t="s">
        <v>15</v>
      </c>
      <c r="AM2" s="123" t="s">
        <v>15</v>
      </c>
      <c r="AN2" s="123" t="s">
        <v>15</v>
      </c>
      <c r="AO2" s="123" t="s">
        <v>15</v>
      </c>
      <c r="AP2" s="123" t="s">
        <v>15</v>
      </c>
    </row>
    <row r="3" spans="1:42" ht="21" x14ac:dyDescent="0.15">
      <c r="A3" s="2" t="s">
        <v>46</v>
      </c>
      <c r="B3" s="39"/>
      <c r="C3" s="39"/>
      <c r="D3" s="39"/>
      <c r="E3" s="39"/>
      <c r="F3" s="39"/>
      <c r="G3" s="39"/>
      <c r="H3" s="39"/>
      <c r="AA3" s="122" t="s">
        <v>16</v>
      </c>
      <c r="AB3" s="123" t="s">
        <v>17</v>
      </c>
      <c r="AC3" s="124" t="s">
        <v>103</v>
      </c>
      <c r="AD3" s="123" t="s">
        <v>22</v>
      </c>
      <c r="AE3" s="123" t="s">
        <v>267</v>
      </c>
      <c r="AF3" s="124" t="s">
        <v>20</v>
      </c>
      <c r="AG3" s="123" t="s">
        <v>22</v>
      </c>
      <c r="AH3" s="123" t="s">
        <v>269</v>
      </c>
      <c r="AI3" s="124" t="s">
        <v>20</v>
      </c>
      <c r="AJ3" s="123" t="s">
        <v>24</v>
      </c>
      <c r="AK3" s="123" t="s">
        <v>26</v>
      </c>
      <c r="AL3" s="123" t="s">
        <v>328</v>
      </c>
      <c r="AM3" s="123" t="s">
        <v>140</v>
      </c>
      <c r="AN3" s="123" t="s">
        <v>27</v>
      </c>
      <c r="AO3" s="123" t="s">
        <v>53</v>
      </c>
      <c r="AP3" s="123" t="s">
        <v>104</v>
      </c>
    </row>
    <row r="4" spans="1:42" s="1" customFormat="1" ht="24.95" customHeight="1" x14ac:dyDescent="0.15">
      <c r="A4" s="13" t="s">
        <v>281</v>
      </c>
      <c r="B4" s="12"/>
      <c r="C4" s="12"/>
      <c r="D4" s="12"/>
      <c r="E4" s="12"/>
      <c r="F4" s="12"/>
      <c r="G4" s="12"/>
      <c r="H4" s="12"/>
      <c r="AA4" s="122" t="s">
        <v>18</v>
      </c>
      <c r="AB4" s="123" t="s">
        <v>17</v>
      </c>
      <c r="AC4" s="124" t="s">
        <v>103</v>
      </c>
      <c r="AD4" s="123" t="s">
        <v>23</v>
      </c>
      <c r="AE4" s="123" t="s">
        <v>268</v>
      </c>
      <c r="AF4" s="124" t="s">
        <v>20</v>
      </c>
      <c r="AG4" s="123" t="s">
        <v>23</v>
      </c>
      <c r="AH4" s="130" t="s">
        <v>270</v>
      </c>
      <c r="AI4" s="124" t="s">
        <v>20</v>
      </c>
      <c r="AJ4" s="123" t="s">
        <v>25</v>
      </c>
      <c r="AK4" s="125" t="s">
        <v>103</v>
      </c>
      <c r="AL4" s="125" t="s">
        <v>103</v>
      </c>
      <c r="AM4" s="125" t="s">
        <v>103</v>
      </c>
      <c r="AN4" s="125" t="s">
        <v>103</v>
      </c>
      <c r="AO4" s="125" t="s">
        <v>103</v>
      </c>
      <c r="AP4" s="125" t="s">
        <v>103</v>
      </c>
    </row>
    <row r="5" spans="1:42" s="1" customFormat="1" ht="15" customHeight="1" x14ac:dyDescent="0.15">
      <c r="A5" s="13"/>
      <c r="B5" s="12"/>
      <c r="C5" s="12"/>
      <c r="D5" s="12"/>
      <c r="E5" s="12"/>
      <c r="F5" s="12"/>
      <c r="G5" s="211" t="s">
        <v>42</v>
      </c>
      <c r="H5" s="212"/>
      <c r="AA5" s="122" t="s">
        <v>19</v>
      </c>
      <c r="AB5" s="123" t="s">
        <v>31</v>
      </c>
      <c r="AC5" s="124" t="s">
        <v>20</v>
      </c>
      <c r="AD5" s="123"/>
      <c r="AE5" s="123"/>
      <c r="AF5" s="17"/>
      <c r="AG5" s="17"/>
      <c r="AH5" s="17"/>
      <c r="AI5" s="17"/>
      <c r="AJ5" s="14"/>
      <c r="AK5" s="14"/>
      <c r="AL5" s="14"/>
      <c r="AM5" s="14"/>
      <c r="AN5" s="14"/>
      <c r="AO5" s="14"/>
      <c r="AP5" s="14"/>
    </row>
    <row r="6" spans="1:42" s="43" customFormat="1" ht="15" customHeight="1" x14ac:dyDescent="0.15">
      <c r="A6" s="44" t="s">
        <v>282</v>
      </c>
      <c r="D6" s="46"/>
      <c r="E6" s="45"/>
      <c r="F6" s="45"/>
      <c r="G6" s="45"/>
      <c r="H6" s="45"/>
      <c r="AA6" s="122" t="s">
        <v>21</v>
      </c>
      <c r="AB6" s="123" t="s">
        <v>31</v>
      </c>
      <c r="AC6" s="124" t="s">
        <v>20</v>
      </c>
      <c r="AD6" s="123"/>
      <c r="AE6" s="123"/>
      <c r="AF6" s="17"/>
      <c r="AJ6" s="126"/>
      <c r="AK6" s="126"/>
      <c r="AL6" s="126"/>
      <c r="AM6" s="126"/>
      <c r="AN6" s="126"/>
      <c r="AO6" s="126"/>
      <c r="AP6" s="126"/>
    </row>
    <row r="7" spans="1:42" s="43" customFormat="1" ht="15" customHeight="1" x14ac:dyDescent="0.15">
      <c r="A7" s="44"/>
      <c r="D7" s="46"/>
      <c r="E7" s="45"/>
      <c r="F7" s="45"/>
      <c r="G7" s="45"/>
      <c r="H7" s="45"/>
      <c r="AA7" s="126"/>
      <c r="AB7" s="126"/>
      <c r="AC7" s="126"/>
      <c r="AD7" s="126"/>
      <c r="AE7" s="126"/>
      <c r="AF7" s="126"/>
      <c r="AG7" s="126"/>
      <c r="AH7" s="126"/>
      <c r="AI7" s="126"/>
      <c r="AJ7" s="126"/>
      <c r="AK7" s="126"/>
      <c r="AL7" s="126"/>
      <c r="AM7" s="126"/>
      <c r="AN7" s="126"/>
      <c r="AO7" s="126"/>
      <c r="AP7" s="126"/>
    </row>
    <row r="8" spans="1:42" s="17" customFormat="1" ht="24.95" customHeight="1" x14ac:dyDescent="0.15">
      <c r="A8" s="41"/>
      <c r="E8" s="19" t="s">
        <v>6</v>
      </c>
      <c r="F8" s="213"/>
      <c r="G8" s="213"/>
      <c r="H8" s="213"/>
      <c r="AG8" s="126"/>
    </row>
    <row r="9" spans="1:42" s="17" customFormat="1" ht="24.95" customHeight="1" x14ac:dyDescent="0.15">
      <c r="D9" s="64" t="s">
        <v>47</v>
      </c>
      <c r="E9" s="19" t="s">
        <v>28</v>
      </c>
      <c r="F9" s="214"/>
      <c r="G9" s="214"/>
      <c r="H9" s="214"/>
      <c r="AG9" s="57"/>
      <c r="AH9" s="57"/>
      <c r="AI9" s="57"/>
    </row>
    <row r="10" spans="1:42" s="17" customFormat="1" ht="24.95" customHeight="1" x14ac:dyDescent="0.15">
      <c r="D10" s="47"/>
      <c r="E10" s="19" t="s">
        <v>29</v>
      </c>
      <c r="F10" s="214"/>
      <c r="G10" s="214"/>
      <c r="H10" s="214"/>
      <c r="AG10" s="57"/>
      <c r="AH10" s="57"/>
      <c r="AI10" s="57"/>
    </row>
    <row r="11" spans="1:42" s="17" customFormat="1" ht="17.45" customHeight="1" x14ac:dyDescent="0.15">
      <c r="D11" s="42" t="s">
        <v>32</v>
      </c>
      <c r="E11" s="62" t="s">
        <v>113</v>
      </c>
      <c r="F11" s="202"/>
      <c r="G11" s="203"/>
      <c r="H11" s="203"/>
    </row>
    <row r="12" spans="1:42" s="17" customFormat="1" ht="17.45" customHeight="1" x14ac:dyDescent="0.15">
      <c r="D12" s="60"/>
      <c r="E12" s="62" t="s">
        <v>52</v>
      </c>
      <c r="F12" s="204"/>
      <c r="G12" s="205"/>
      <c r="H12" s="205"/>
    </row>
    <row r="13" spans="1:42" s="43" customFormat="1" ht="9.9499999999999993" customHeight="1" x14ac:dyDescent="0.15">
      <c r="AA13" s="126"/>
      <c r="AB13" s="126"/>
      <c r="AC13" s="126"/>
      <c r="AD13" s="126"/>
      <c r="AE13" s="126"/>
      <c r="AF13" s="126"/>
      <c r="AG13" s="126"/>
      <c r="AH13" s="126"/>
      <c r="AI13" s="126"/>
      <c r="AJ13" s="126"/>
      <c r="AK13" s="126"/>
      <c r="AL13" s="126"/>
      <c r="AM13" s="126"/>
      <c r="AN13" s="126"/>
      <c r="AO13" s="126"/>
      <c r="AP13" s="126"/>
    </row>
    <row r="14" spans="1:42" s="43" customFormat="1" ht="35.1" customHeight="1" x14ac:dyDescent="0.15">
      <c r="A14" s="206" t="s">
        <v>283</v>
      </c>
      <c r="B14" s="207"/>
      <c r="C14" s="207"/>
      <c r="D14" s="207"/>
      <c r="E14" s="207"/>
      <c r="F14" s="207"/>
      <c r="G14" s="207"/>
      <c r="H14" s="207"/>
      <c r="AA14" s="126"/>
      <c r="AB14" s="126"/>
      <c r="AC14" s="126"/>
      <c r="AD14" s="126"/>
      <c r="AE14" s="126"/>
      <c r="AF14" s="126"/>
      <c r="AG14" s="126"/>
      <c r="AH14" s="126"/>
      <c r="AI14" s="126"/>
      <c r="AJ14" s="126"/>
      <c r="AK14" s="126"/>
      <c r="AL14" s="126"/>
      <c r="AM14" s="126"/>
      <c r="AN14" s="126"/>
      <c r="AO14" s="126"/>
      <c r="AP14" s="126"/>
    </row>
    <row r="15" spans="1:42" s="57" customFormat="1" ht="12" customHeight="1" x14ac:dyDescent="0.15">
      <c r="A15" s="55" t="s">
        <v>7</v>
      </c>
      <c r="B15" s="56" t="s">
        <v>208</v>
      </c>
    </row>
    <row r="16" spans="1:42" s="57" customFormat="1" ht="22.5" customHeight="1" thickBot="1" x14ac:dyDescent="0.2">
      <c r="A16" s="58" t="s">
        <v>8</v>
      </c>
      <c r="B16" s="208" t="s">
        <v>209</v>
      </c>
      <c r="C16" s="209"/>
      <c r="D16" s="209"/>
      <c r="E16" s="209"/>
      <c r="F16" s="209"/>
      <c r="G16" s="209"/>
      <c r="H16" s="209"/>
    </row>
    <row r="17" spans="1:43" s="17" customFormat="1" ht="39.950000000000003" customHeight="1" thickBot="1" x14ac:dyDescent="0.2">
      <c r="A17" s="49" t="s">
        <v>9</v>
      </c>
      <c r="B17" s="50"/>
      <c r="C17" s="50"/>
      <c r="D17" s="51"/>
      <c r="E17" s="52" t="s">
        <v>10</v>
      </c>
      <c r="F17" s="53" t="s">
        <v>11</v>
      </c>
      <c r="G17" s="54" t="s">
        <v>114</v>
      </c>
      <c r="H17" s="73" t="s">
        <v>115</v>
      </c>
    </row>
    <row r="18" spans="1:43" s="84" customFormat="1" ht="35.1" hidden="1" customHeight="1" thickTop="1" x14ac:dyDescent="0.15">
      <c r="A18" s="195" t="s">
        <v>117</v>
      </c>
      <c r="B18" s="196"/>
      <c r="C18" s="196"/>
      <c r="D18" s="197"/>
      <c r="E18" s="117" t="s">
        <v>118</v>
      </c>
      <c r="F18" s="118" t="s">
        <v>61</v>
      </c>
      <c r="G18" s="140"/>
      <c r="H18" s="120" t="s">
        <v>119</v>
      </c>
    </row>
    <row r="19" spans="1:43" s="84" customFormat="1" ht="45" hidden="1" customHeight="1" thickBot="1" x14ac:dyDescent="0.2">
      <c r="A19" s="139"/>
      <c r="B19" s="216" t="s">
        <v>120</v>
      </c>
      <c r="C19" s="217"/>
      <c r="D19" s="141" t="s">
        <v>12</v>
      </c>
      <c r="E19" s="137" t="str">
        <f>VLOOKUP(D19,$AA$2:$AC$6,2)</f>
        <v>（表示欄です）</v>
      </c>
      <c r="F19" s="142" t="str">
        <f>VLOOKUP(D19,$AA$2:$AC$6,3)</f>
        <v>（表示欄です）</v>
      </c>
      <c r="G19" s="97" t="s">
        <v>12</v>
      </c>
      <c r="H19" s="138" t="str">
        <f>VLOOKUP($G19,$AJ$2:$AP$4,2)</f>
        <v>（表示欄です）</v>
      </c>
    </row>
    <row r="20" spans="1:43" s="84" customFormat="1" ht="35.1" customHeight="1" thickTop="1" x14ac:dyDescent="0.15">
      <c r="A20" s="195" t="s">
        <v>117</v>
      </c>
      <c r="B20" s="196"/>
      <c r="C20" s="196"/>
      <c r="D20" s="197"/>
      <c r="E20" s="117" t="s">
        <v>118</v>
      </c>
      <c r="F20" s="118" t="s">
        <v>61</v>
      </c>
      <c r="G20" s="140"/>
      <c r="H20" s="120" t="s">
        <v>119</v>
      </c>
    </row>
    <row r="21" spans="1:43" s="84" customFormat="1" ht="45" customHeight="1" thickBot="1" x14ac:dyDescent="0.2">
      <c r="A21" s="139"/>
      <c r="B21" s="216" t="s">
        <v>120</v>
      </c>
      <c r="C21" s="217"/>
      <c r="D21" s="141" t="s">
        <v>12</v>
      </c>
      <c r="E21" s="137" t="str">
        <f>VLOOKUP(D21,$AA$2:$AC$6,2)</f>
        <v>（表示欄です）</v>
      </c>
      <c r="F21" s="142" t="str">
        <f>VLOOKUP(D21,$AA$2:$AC$6,3)</f>
        <v>（表示欄です）</v>
      </c>
      <c r="G21" s="97" t="s">
        <v>12</v>
      </c>
      <c r="H21" s="138" t="str">
        <f>VLOOKUP($G21,$AJ$2:$AP$4,2)</f>
        <v>（表示欄です）</v>
      </c>
    </row>
    <row r="22" spans="1:43" s="84" customFormat="1" ht="66.75" customHeight="1" thickTop="1" x14ac:dyDescent="0.15">
      <c r="A22" s="218" t="s">
        <v>303</v>
      </c>
      <c r="B22" s="219"/>
      <c r="C22" s="219"/>
      <c r="D22" s="220"/>
      <c r="E22" s="90" t="s">
        <v>318</v>
      </c>
      <c r="F22" s="91" t="s">
        <v>61</v>
      </c>
      <c r="G22" s="92"/>
      <c r="H22" s="93" t="s">
        <v>319</v>
      </c>
    </row>
    <row r="23" spans="1:43" s="84" customFormat="1" ht="36" customHeight="1" x14ac:dyDescent="0.15">
      <c r="A23" s="94"/>
      <c r="B23" s="95" t="s">
        <v>62</v>
      </c>
      <c r="C23" s="198" t="s">
        <v>266</v>
      </c>
      <c r="D23" s="199"/>
      <c r="E23" s="200"/>
      <c r="F23" s="96" t="s">
        <v>14</v>
      </c>
      <c r="G23" s="97" t="s">
        <v>24</v>
      </c>
      <c r="H23" s="86" t="s">
        <v>320</v>
      </c>
    </row>
    <row r="24" spans="1:43" s="84" customFormat="1" ht="36" customHeight="1" x14ac:dyDescent="0.15">
      <c r="A24" s="195" t="s">
        <v>176</v>
      </c>
      <c r="B24" s="196"/>
      <c r="C24" s="196"/>
      <c r="D24" s="197"/>
      <c r="E24" s="117" t="s">
        <v>324</v>
      </c>
      <c r="F24" s="118" t="s">
        <v>61</v>
      </c>
      <c r="G24" s="119"/>
      <c r="H24" s="143" t="s">
        <v>325</v>
      </c>
      <c r="AA24" s="45"/>
      <c r="AB24" s="45"/>
      <c r="AC24" s="45"/>
      <c r="AD24" s="45"/>
      <c r="AE24" s="45"/>
      <c r="AF24" s="45"/>
      <c r="AG24" s="45"/>
      <c r="AH24" s="45"/>
      <c r="AI24" s="45"/>
      <c r="AJ24" s="45"/>
      <c r="AK24" s="45"/>
      <c r="AL24" s="45"/>
      <c r="AM24" s="45"/>
      <c r="AN24" s="45"/>
      <c r="AO24" s="45"/>
      <c r="AP24" s="45"/>
    </row>
    <row r="25" spans="1:43" s="84" customFormat="1" ht="90" customHeight="1" x14ac:dyDescent="0.15">
      <c r="A25" s="113"/>
      <c r="B25" s="95" t="s">
        <v>62</v>
      </c>
      <c r="C25" s="112" t="s">
        <v>92</v>
      </c>
      <c r="D25" s="114" t="s">
        <v>22</v>
      </c>
      <c r="E25" s="115" t="str">
        <f>VLOOKUP(D25,$AD$2:$AF$4,2)</f>
        <v>監理技術者資格者証（及び指定講習受講修了証）及び雇用関係の確認できる書面</v>
      </c>
      <c r="F25" s="116" t="str">
        <f>VLOOKUP(D25,$AD$2:$AF$4,3)</f>
        <v>電子又は持参</v>
      </c>
      <c r="G25" s="97" t="s">
        <v>24</v>
      </c>
      <c r="H25" s="86" t="str">
        <f>VLOOKUP(G25,$AJ$2:$AP$4,3)</f>
        <v>シート「B－１」に電子情報を貼付</v>
      </c>
      <c r="AA25" s="45"/>
      <c r="AB25" s="45"/>
      <c r="AC25" s="45"/>
      <c r="AD25" s="45"/>
      <c r="AE25" s="45"/>
      <c r="AF25" s="45"/>
      <c r="AG25" s="45"/>
      <c r="AH25" s="45"/>
      <c r="AI25" s="45"/>
      <c r="AJ25" s="45"/>
      <c r="AK25" s="45"/>
      <c r="AL25" s="45"/>
      <c r="AM25" s="45"/>
      <c r="AN25" s="45"/>
      <c r="AO25" s="45"/>
      <c r="AP25" s="45"/>
      <c r="AQ25" s="17"/>
    </row>
    <row r="26" spans="1:43" s="84" customFormat="1" ht="42" customHeight="1" x14ac:dyDescent="0.15">
      <c r="A26" s="195" t="s">
        <v>304</v>
      </c>
      <c r="B26" s="196"/>
      <c r="C26" s="196"/>
      <c r="D26" s="197"/>
      <c r="E26" s="117" t="s">
        <v>305</v>
      </c>
      <c r="F26" s="118" t="s">
        <v>61</v>
      </c>
      <c r="G26" s="119"/>
      <c r="H26" s="120" t="s">
        <v>306</v>
      </c>
      <c r="AA26" s="45"/>
      <c r="AB26" s="45"/>
      <c r="AC26" s="45"/>
      <c r="AD26" s="45"/>
      <c r="AE26" s="45"/>
      <c r="AF26" s="45"/>
      <c r="AG26" s="45"/>
      <c r="AH26" s="45"/>
      <c r="AI26" s="45"/>
      <c r="AJ26" s="45"/>
      <c r="AK26" s="45"/>
      <c r="AL26" s="45"/>
      <c r="AM26" s="45"/>
      <c r="AN26" s="45"/>
      <c r="AO26" s="45"/>
      <c r="AP26" s="45"/>
    </row>
    <row r="27" spans="1:43" s="84" customFormat="1" ht="33.75" customHeight="1" x14ac:dyDescent="0.15">
      <c r="A27" s="113"/>
      <c r="B27" s="95" t="s">
        <v>62</v>
      </c>
      <c r="C27" s="198" t="s">
        <v>307</v>
      </c>
      <c r="D27" s="199"/>
      <c r="E27" s="200"/>
      <c r="F27" s="96" t="s">
        <v>308</v>
      </c>
      <c r="G27" s="97" t="s">
        <v>24</v>
      </c>
      <c r="H27" s="86" t="s">
        <v>320</v>
      </c>
      <c r="AA27" s="45"/>
      <c r="AB27" s="45"/>
      <c r="AC27" s="45"/>
      <c r="AD27" s="45"/>
      <c r="AE27" s="45"/>
      <c r="AF27" s="45"/>
      <c r="AG27" s="45"/>
      <c r="AH27" s="45"/>
      <c r="AI27" s="45"/>
      <c r="AJ27" s="45"/>
      <c r="AK27" s="45"/>
      <c r="AL27" s="45"/>
      <c r="AM27" s="45"/>
      <c r="AN27" s="45"/>
      <c r="AO27" s="45"/>
      <c r="AP27" s="45"/>
      <c r="AQ27" s="17"/>
    </row>
    <row r="28" spans="1:43" s="84" customFormat="1" ht="22.5" customHeight="1" x14ac:dyDescent="0.15">
      <c r="A28" s="195" t="s">
        <v>309</v>
      </c>
      <c r="B28" s="221"/>
      <c r="C28" s="221"/>
      <c r="D28" s="221"/>
      <c r="E28" s="87"/>
      <c r="F28" s="88"/>
      <c r="G28" s="87"/>
      <c r="H28" s="89"/>
      <c r="AA28" s="45"/>
      <c r="AB28" s="45"/>
      <c r="AC28" s="45"/>
      <c r="AD28" s="45"/>
      <c r="AE28" s="45"/>
      <c r="AF28" s="45"/>
      <c r="AG28" s="45"/>
      <c r="AH28" s="45"/>
      <c r="AI28" s="45"/>
      <c r="AJ28" s="45"/>
      <c r="AK28" s="45"/>
      <c r="AL28" s="45"/>
      <c r="AM28" s="45"/>
      <c r="AN28" s="45"/>
      <c r="AO28" s="45"/>
      <c r="AP28" s="45"/>
      <c r="AQ28" s="17"/>
    </row>
    <row r="29" spans="1:43" s="17" customFormat="1" ht="48" customHeight="1" x14ac:dyDescent="0.15">
      <c r="A29" s="222"/>
      <c r="B29" s="224" t="s">
        <v>30</v>
      </c>
      <c r="C29" s="226" t="s">
        <v>13</v>
      </c>
      <c r="D29" s="199"/>
      <c r="E29" s="200"/>
      <c r="F29" s="96" t="s">
        <v>14</v>
      </c>
      <c r="G29" s="97" t="s">
        <v>24</v>
      </c>
      <c r="H29" s="86" t="str">
        <f>VLOOKUP(G29,$AJ$2:$AP$4,5)</f>
        <v>シート「Ｄ」に電子情報を貼付</v>
      </c>
      <c r="I29" s="84"/>
      <c r="J29" s="84"/>
      <c r="K29" s="84"/>
      <c r="L29" s="84"/>
      <c r="M29" s="84"/>
      <c r="N29" s="84"/>
      <c r="O29" s="84"/>
      <c r="P29" s="84"/>
      <c r="Q29" s="84"/>
      <c r="R29" s="84"/>
      <c r="S29" s="84"/>
      <c r="T29" s="84"/>
      <c r="U29" s="84"/>
      <c r="V29" s="84"/>
      <c r="W29" s="84"/>
      <c r="X29" s="84"/>
      <c r="Y29" s="84"/>
    </row>
    <row r="30" spans="1:43" s="17" customFormat="1" ht="48" customHeight="1" thickBot="1" x14ac:dyDescent="0.2">
      <c r="A30" s="223"/>
      <c r="B30" s="225"/>
      <c r="C30" s="227" t="s">
        <v>66</v>
      </c>
      <c r="D30" s="228"/>
      <c r="E30" s="229"/>
      <c r="F30" s="127" t="s">
        <v>14</v>
      </c>
      <c r="G30" s="128" t="s">
        <v>24</v>
      </c>
      <c r="H30" s="129" t="str">
        <f>VLOOKUP(G30,$AJ$2:$AP$4,6)</f>
        <v>シート「E」に電子情報を貼付</v>
      </c>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43"/>
    </row>
    <row r="31" spans="1:43" s="43" customFormat="1" ht="9.9499999999999993" customHeight="1" x14ac:dyDescent="0.15">
      <c r="A31" s="75" t="s">
        <v>116</v>
      </c>
      <c r="F31" s="48"/>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57"/>
    </row>
    <row r="32" spans="1:43" s="40" customFormat="1" ht="24.75" customHeight="1" x14ac:dyDescent="0.15">
      <c r="A32" s="230" t="s">
        <v>210</v>
      </c>
      <c r="B32" s="230"/>
      <c r="C32" s="230"/>
      <c r="D32" s="230"/>
      <c r="E32" s="230"/>
      <c r="F32" s="230"/>
      <c r="G32" s="230"/>
      <c r="H32" s="230"/>
      <c r="I32" s="84"/>
      <c r="J32" s="84"/>
      <c r="K32" s="84"/>
      <c r="L32" s="84"/>
      <c r="M32" s="84"/>
      <c r="N32" s="84"/>
      <c r="O32" s="84"/>
      <c r="P32" s="84"/>
      <c r="Q32" s="84"/>
      <c r="R32" s="84"/>
      <c r="S32" s="84"/>
      <c r="T32" s="84"/>
      <c r="U32" s="84"/>
      <c r="V32" s="84"/>
      <c r="W32" s="84"/>
      <c r="X32" s="84"/>
      <c r="Y32" s="84"/>
      <c r="Z32" s="17"/>
      <c r="AA32" s="17"/>
      <c r="AB32" s="17"/>
      <c r="AC32" s="17"/>
      <c r="AD32" s="17"/>
      <c r="AE32" s="17"/>
      <c r="AF32" s="17"/>
      <c r="AG32" s="17"/>
      <c r="AH32" s="17"/>
      <c r="AI32" s="17"/>
      <c r="AJ32" s="17"/>
      <c r="AK32" s="17"/>
      <c r="AL32" s="17"/>
      <c r="AM32" s="17"/>
      <c r="AN32" s="17"/>
      <c r="AO32" s="17"/>
      <c r="AP32" s="17"/>
      <c r="AQ32" s="57"/>
    </row>
    <row r="33" spans="1:43" s="57" customFormat="1" ht="15" customHeight="1" x14ac:dyDescent="0.15">
      <c r="A33" s="215" t="s">
        <v>211</v>
      </c>
      <c r="B33" s="215"/>
      <c r="C33" s="215"/>
      <c r="D33" s="215"/>
      <c r="E33" s="215"/>
      <c r="F33" s="215"/>
      <c r="G33" s="215"/>
      <c r="H33" s="215"/>
      <c r="I33" s="17"/>
      <c r="J33" s="17"/>
      <c r="K33" s="17"/>
      <c r="L33" s="17"/>
      <c r="M33" s="17"/>
      <c r="N33" s="17"/>
      <c r="O33" s="17"/>
      <c r="P33" s="17"/>
      <c r="Q33" s="17"/>
      <c r="R33" s="17"/>
      <c r="S33" s="17"/>
      <c r="T33" s="17"/>
      <c r="U33" s="17"/>
      <c r="V33" s="17"/>
      <c r="W33" s="17"/>
      <c r="X33" s="17"/>
      <c r="Y33" s="17"/>
      <c r="Z33" s="17"/>
      <c r="AA33" s="126"/>
      <c r="AB33" s="126"/>
      <c r="AC33" s="126"/>
      <c r="AD33" s="126"/>
      <c r="AE33" s="126"/>
      <c r="AF33" s="126"/>
      <c r="AG33" s="126"/>
      <c r="AH33" s="126"/>
      <c r="AI33" s="126"/>
      <c r="AJ33" s="126"/>
      <c r="AK33" s="126"/>
      <c r="AL33" s="126"/>
      <c r="AM33" s="126"/>
      <c r="AN33" s="126"/>
      <c r="AO33" s="126"/>
      <c r="AP33" s="126"/>
    </row>
    <row r="34" spans="1:43" s="57" customFormat="1" ht="15" customHeight="1" x14ac:dyDescent="0.15">
      <c r="A34" s="215" t="s">
        <v>212</v>
      </c>
      <c r="B34" s="215"/>
      <c r="C34" s="215"/>
      <c r="D34" s="215"/>
      <c r="E34" s="215"/>
      <c r="F34" s="215"/>
      <c r="G34" s="215"/>
      <c r="H34" s="215"/>
      <c r="I34" s="17"/>
      <c r="J34" s="17"/>
      <c r="K34" s="17"/>
      <c r="L34" s="17"/>
      <c r="M34" s="17"/>
      <c r="N34" s="17"/>
      <c r="O34" s="17"/>
      <c r="P34" s="17"/>
      <c r="Q34" s="17"/>
      <c r="R34" s="17"/>
      <c r="S34" s="17"/>
      <c r="T34" s="17"/>
      <c r="U34" s="17"/>
      <c r="V34" s="17"/>
      <c r="W34" s="17"/>
      <c r="X34" s="17"/>
      <c r="Y34" s="17"/>
      <c r="Z34" s="17"/>
      <c r="AA34" s="126"/>
      <c r="AB34" s="126"/>
      <c r="AC34" s="126"/>
      <c r="AD34" s="126"/>
      <c r="AE34" s="126"/>
      <c r="AF34" s="126"/>
      <c r="AG34" s="126"/>
      <c r="AH34" s="126"/>
      <c r="AI34" s="126"/>
      <c r="AJ34" s="126"/>
      <c r="AK34" s="126"/>
      <c r="AL34" s="126"/>
      <c r="AM34" s="126"/>
      <c r="AN34" s="126"/>
      <c r="AO34" s="126"/>
      <c r="AP34" s="126"/>
      <c r="AQ34" s="38"/>
    </row>
    <row r="35" spans="1:43" s="57" customFormat="1" ht="15" customHeight="1" x14ac:dyDescent="0.15">
      <c r="A35" s="215" t="s">
        <v>323</v>
      </c>
      <c r="B35" s="215"/>
      <c r="C35" s="215"/>
      <c r="D35" s="215"/>
      <c r="E35" s="215"/>
      <c r="F35" s="215"/>
      <c r="G35" s="215"/>
      <c r="H35" s="215"/>
      <c r="I35" s="17"/>
      <c r="J35" s="17"/>
      <c r="K35" s="17"/>
      <c r="L35" s="17"/>
      <c r="M35" s="17"/>
      <c r="N35" s="17"/>
      <c r="O35" s="17"/>
      <c r="P35" s="17"/>
      <c r="Q35" s="17"/>
      <c r="R35" s="17"/>
      <c r="S35" s="17"/>
      <c r="T35" s="17"/>
      <c r="U35" s="17"/>
      <c r="V35" s="17"/>
      <c r="W35" s="17"/>
      <c r="X35" s="17"/>
      <c r="Y35" s="17"/>
      <c r="Z35" s="17"/>
      <c r="AA35" s="126"/>
      <c r="AB35" s="126"/>
      <c r="AC35" s="126"/>
      <c r="AD35" s="126"/>
      <c r="AE35" s="126"/>
      <c r="AF35" s="126"/>
      <c r="AG35" s="126"/>
      <c r="AH35" s="126"/>
      <c r="AI35" s="126"/>
      <c r="AJ35" s="126"/>
      <c r="AK35" s="126"/>
      <c r="AL35" s="126"/>
      <c r="AM35" s="126"/>
      <c r="AN35" s="126"/>
      <c r="AO35" s="126"/>
      <c r="AP35" s="126"/>
      <c r="AQ35" s="38"/>
    </row>
    <row r="36" spans="1:43" s="57" customFormat="1" ht="15" customHeight="1" x14ac:dyDescent="0.15">
      <c r="A36" s="215" t="s">
        <v>327</v>
      </c>
      <c r="B36" s="215"/>
      <c r="C36" s="215"/>
      <c r="D36" s="215"/>
      <c r="E36" s="215"/>
      <c r="F36" s="215"/>
      <c r="G36" s="215"/>
      <c r="H36" s="215"/>
      <c r="I36" s="17"/>
      <c r="J36" s="17"/>
      <c r="K36" s="17"/>
      <c r="L36" s="17"/>
      <c r="M36" s="17"/>
      <c r="N36" s="17"/>
      <c r="O36" s="17"/>
      <c r="P36" s="17"/>
      <c r="Q36" s="17"/>
      <c r="R36" s="17"/>
      <c r="S36" s="17"/>
      <c r="T36" s="17"/>
      <c r="U36" s="17"/>
      <c r="V36" s="17"/>
      <c r="W36" s="17"/>
      <c r="X36" s="17"/>
      <c r="Y36" s="17"/>
      <c r="Z36" s="17"/>
      <c r="AA36" s="126"/>
      <c r="AB36" s="126"/>
      <c r="AC36" s="126"/>
      <c r="AD36" s="126"/>
      <c r="AE36" s="126"/>
      <c r="AF36" s="126"/>
      <c r="AG36" s="126"/>
      <c r="AH36" s="126"/>
      <c r="AI36" s="126"/>
      <c r="AJ36" s="126"/>
      <c r="AK36" s="126"/>
      <c r="AL36" s="126"/>
      <c r="AM36" s="126"/>
      <c r="AN36" s="126"/>
      <c r="AO36" s="126"/>
      <c r="AP36" s="126"/>
      <c r="AQ36" s="38"/>
    </row>
    <row r="37" spans="1:43" s="57" customFormat="1" ht="15" customHeight="1" x14ac:dyDescent="0.15">
      <c r="A37" s="215" t="s">
        <v>326</v>
      </c>
      <c r="B37" s="215"/>
      <c r="C37" s="215"/>
      <c r="D37" s="215"/>
      <c r="E37" s="215"/>
      <c r="F37" s="215"/>
      <c r="G37" s="215"/>
      <c r="H37" s="215"/>
      <c r="I37" s="17"/>
      <c r="J37" s="17"/>
      <c r="K37" s="17"/>
      <c r="L37" s="17"/>
      <c r="M37" s="17"/>
      <c r="N37" s="17"/>
      <c r="O37" s="17"/>
      <c r="P37" s="17"/>
      <c r="Q37" s="17"/>
      <c r="R37" s="17"/>
      <c r="S37" s="17"/>
      <c r="T37" s="17"/>
      <c r="U37" s="17"/>
      <c r="V37" s="17"/>
      <c r="W37" s="17"/>
      <c r="X37" s="17"/>
      <c r="Y37" s="17"/>
      <c r="Z37" s="43"/>
      <c r="AA37" s="40"/>
      <c r="AB37" s="40"/>
      <c r="AC37" s="40"/>
      <c r="AD37" s="40"/>
      <c r="AE37" s="40"/>
      <c r="AF37" s="40"/>
      <c r="AG37" s="40"/>
      <c r="AH37" s="40"/>
      <c r="AI37" s="40"/>
      <c r="AJ37" s="40"/>
      <c r="AK37" s="40"/>
      <c r="AL37" s="40"/>
      <c r="AM37" s="40"/>
      <c r="AN37" s="40"/>
      <c r="AO37" s="40"/>
      <c r="AP37" s="40"/>
      <c r="AQ37" s="38"/>
    </row>
    <row r="38" spans="1:43" x14ac:dyDescent="0.15">
      <c r="I38" s="17"/>
      <c r="J38" s="17"/>
      <c r="K38" s="17"/>
      <c r="L38" s="17"/>
      <c r="M38" s="17"/>
      <c r="N38" s="17"/>
      <c r="O38" s="17"/>
      <c r="P38" s="17"/>
      <c r="Q38" s="17"/>
      <c r="R38" s="17"/>
      <c r="S38" s="17"/>
      <c r="T38" s="17"/>
      <c r="U38" s="17"/>
      <c r="V38" s="17"/>
      <c r="W38" s="17"/>
      <c r="X38" s="17"/>
      <c r="Y38" s="17"/>
      <c r="Z38" s="40"/>
      <c r="AA38" s="57"/>
      <c r="AB38" s="57"/>
      <c r="AC38" s="57"/>
      <c r="AD38" s="57"/>
      <c r="AE38" s="57"/>
      <c r="AF38" s="57"/>
      <c r="AG38" s="57"/>
      <c r="AH38" s="57"/>
      <c r="AI38" s="57"/>
      <c r="AJ38" s="57"/>
      <c r="AK38" s="57"/>
      <c r="AL38" s="57"/>
      <c r="AM38" s="57"/>
      <c r="AN38" s="57"/>
      <c r="AO38" s="57"/>
      <c r="AP38" s="57"/>
      <c r="AQ38" s="38"/>
    </row>
    <row r="39" spans="1:43" x14ac:dyDescent="0.15">
      <c r="I39" s="43"/>
      <c r="J39" s="43"/>
      <c r="K39" s="43"/>
      <c r="L39" s="43"/>
      <c r="M39" s="43"/>
      <c r="N39" s="43"/>
      <c r="O39" s="43"/>
      <c r="P39" s="43"/>
      <c r="Q39" s="43"/>
      <c r="R39" s="43"/>
      <c r="S39" s="43"/>
      <c r="T39" s="43"/>
      <c r="U39" s="43"/>
      <c r="V39" s="43"/>
      <c r="W39" s="43"/>
      <c r="X39" s="43"/>
      <c r="Y39" s="43"/>
      <c r="Z39" s="57"/>
      <c r="AA39" s="57"/>
      <c r="AB39" s="57"/>
      <c r="AC39" s="57"/>
      <c r="AD39" s="57"/>
      <c r="AE39" s="57"/>
      <c r="AF39" s="57"/>
      <c r="AG39" s="57"/>
      <c r="AH39" s="57"/>
      <c r="AI39" s="57"/>
      <c r="AJ39" s="57"/>
      <c r="AK39" s="57"/>
      <c r="AL39" s="57"/>
      <c r="AM39" s="57"/>
      <c r="AN39" s="57"/>
      <c r="AO39" s="57"/>
      <c r="AP39" s="57"/>
      <c r="AQ39" s="38"/>
    </row>
    <row r="40" spans="1:43" x14ac:dyDescent="0.15">
      <c r="I40" s="40"/>
      <c r="J40" s="40"/>
      <c r="K40" s="40"/>
      <c r="L40" s="40"/>
      <c r="M40" s="40"/>
      <c r="N40" s="40"/>
      <c r="O40" s="40"/>
      <c r="P40" s="40"/>
      <c r="Q40" s="40"/>
      <c r="R40" s="40"/>
      <c r="S40" s="40"/>
      <c r="T40" s="40"/>
      <c r="U40" s="40"/>
      <c r="V40" s="40"/>
      <c r="W40" s="40"/>
      <c r="X40" s="40"/>
      <c r="Y40" s="40"/>
      <c r="Z40" s="57"/>
      <c r="AA40" s="57"/>
      <c r="AB40" s="57"/>
      <c r="AC40" s="57"/>
      <c r="AD40" s="57"/>
      <c r="AE40" s="57"/>
      <c r="AF40" s="57"/>
      <c r="AG40" s="57"/>
      <c r="AH40" s="57"/>
      <c r="AI40" s="57"/>
      <c r="AJ40" s="57"/>
      <c r="AK40" s="57"/>
      <c r="AL40" s="57"/>
      <c r="AM40" s="57"/>
      <c r="AN40" s="57"/>
      <c r="AO40" s="57"/>
      <c r="AP40" s="57"/>
      <c r="AQ40" s="38"/>
    </row>
    <row r="41" spans="1:43" x14ac:dyDescent="0.15">
      <c r="I41" s="57"/>
      <c r="J41" s="57"/>
      <c r="K41" s="57"/>
      <c r="L41" s="57"/>
      <c r="M41" s="57"/>
      <c r="N41" s="57"/>
      <c r="O41" s="57"/>
      <c r="P41" s="57"/>
      <c r="Q41" s="57"/>
      <c r="R41" s="57"/>
      <c r="S41" s="57"/>
      <c r="T41" s="57"/>
      <c r="U41" s="57"/>
      <c r="V41" s="57"/>
      <c r="W41" s="57"/>
      <c r="X41" s="57"/>
      <c r="Y41" s="57"/>
      <c r="Z41" s="57"/>
      <c r="AA41" s="57"/>
      <c r="AB41" s="57"/>
      <c r="AC41" s="57"/>
      <c r="AD41" s="57"/>
      <c r="AE41" s="57"/>
      <c r="AF41" s="57"/>
      <c r="AQ41" s="38"/>
    </row>
    <row r="42" spans="1:43" x14ac:dyDescent="0.15">
      <c r="I42" s="57"/>
      <c r="J42" s="57"/>
      <c r="K42" s="57"/>
      <c r="L42" s="57"/>
      <c r="M42" s="57"/>
      <c r="N42" s="57"/>
      <c r="O42" s="57"/>
      <c r="P42" s="57"/>
      <c r="Q42" s="57"/>
      <c r="R42" s="57"/>
      <c r="S42" s="57"/>
      <c r="T42" s="57"/>
      <c r="U42" s="57"/>
      <c r="V42" s="57"/>
      <c r="W42" s="57"/>
      <c r="X42" s="57"/>
      <c r="Y42" s="57"/>
      <c r="Z42" s="38"/>
      <c r="AQ42" s="38"/>
    </row>
    <row r="43" spans="1:43" x14ac:dyDescent="0.15">
      <c r="I43" s="57"/>
      <c r="J43" s="57"/>
      <c r="K43" s="57"/>
      <c r="L43" s="57"/>
      <c r="M43" s="57"/>
      <c r="N43" s="57"/>
      <c r="O43" s="57"/>
      <c r="P43" s="57"/>
      <c r="Q43" s="57"/>
      <c r="R43" s="57"/>
      <c r="S43" s="57"/>
      <c r="T43" s="57"/>
      <c r="U43" s="57"/>
      <c r="V43" s="57"/>
      <c r="W43" s="57"/>
      <c r="X43" s="57"/>
      <c r="Y43" s="57"/>
      <c r="Z43" s="38"/>
      <c r="AQ43" s="38"/>
    </row>
    <row r="44" spans="1:43" x14ac:dyDescent="0.15">
      <c r="Z44" s="38"/>
      <c r="AQ44" s="38"/>
    </row>
    <row r="45" spans="1:43" x14ac:dyDescent="0.15">
      <c r="Z45" s="38"/>
      <c r="AQ45" s="38"/>
    </row>
    <row r="46" spans="1:43" x14ac:dyDescent="0.15">
      <c r="AQ46" s="38"/>
    </row>
    <row r="47" spans="1:43" x14ac:dyDescent="0.15">
      <c r="AQ47" s="38"/>
    </row>
    <row r="48" spans="1: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c r="AQ68" s="38"/>
    </row>
    <row r="69" spans="26:43" x14ac:dyDescent="0.15">
      <c r="Z69" s="38"/>
      <c r="AQ69" s="38"/>
    </row>
    <row r="70" spans="26:43" x14ac:dyDescent="0.15">
      <c r="Z70" s="38"/>
      <c r="AQ70" s="38"/>
    </row>
    <row r="71" spans="26:43" x14ac:dyDescent="0.15">
      <c r="Z71" s="38"/>
      <c r="AQ71" s="38"/>
    </row>
    <row r="72" spans="26:43" x14ac:dyDescent="0.15">
      <c r="Z72" s="38"/>
      <c r="AQ72" s="38"/>
    </row>
    <row r="73" spans="26:43" x14ac:dyDescent="0.15">
      <c r="Z73" s="38"/>
    </row>
    <row r="74" spans="26:43" x14ac:dyDescent="0.15">
      <c r="Z74" s="38"/>
    </row>
    <row r="75" spans="26:43" x14ac:dyDescent="0.15">
      <c r="Z75" s="38"/>
    </row>
    <row r="76" spans="26:43" x14ac:dyDescent="0.15">
      <c r="Z76" s="38"/>
    </row>
    <row r="77" spans="26:43" x14ac:dyDescent="0.15">
      <c r="Z77" s="38"/>
    </row>
    <row r="78" spans="26:43" x14ac:dyDescent="0.15">
      <c r="Z78" s="38"/>
    </row>
  </sheetData>
  <mergeCells count="31">
    <mergeCell ref="A36:H36"/>
    <mergeCell ref="A37:H37"/>
    <mergeCell ref="B19:C19"/>
    <mergeCell ref="A22:D22"/>
    <mergeCell ref="C23:E23"/>
    <mergeCell ref="A24:D24"/>
    <mergeCell ref="A28:D28"/>
    <mergeCell ref="A29:A30"/>
    <mergeCell ref="B29:B30"/>
    <mergeCell ref="C29:E29"/>
    <mergeCell ref="C30:E30"/>
    <mergeCell ref="A35:H35"/>
    <mergeCell ref="A32:H32"/>
    <mergeCell ref="A33:H33"/>
    <mergeCell ref="A34:H34"/>
    <mergeCell ref="A20:D20"/>
    <mergeCell ref="B21:C21"/>
    <mergeCell ref="AG1:AI1"/>
    <mergeCell ref="G5:H5"/>
    <mergeCell ref="F8:H8"/>
    <mergeCell ref="F9:H9"/>
    <mergeCell ref="F10:H10"/>
    <mergeCell ref="A26:D26"/>
    <mergeCell ref="C27:E27"/>
    <mergeCell ref="A18:D18"/>
    <mergeCell ref="AA1:AC1"/>
    <mergeCell ref="AD1:AF1"/>
    <mergeCell ref="F11:H11"/>
    <mergeCell ref="F12:H12"/>
    <mergeCell ref="A14:H14"/>
    <mergeCell ref="B16:H16"/>
  </mergeCells>
  <phoneticPr fontId="2"/>
  <dataValidations count="3">
    <dataValidation type="list" allowBlank="1" showInputMessage="1" showErrorMessage="1" sqref="G29:G30 G23 G21 G19 G25 G27">
      <formula1>$AJ$2:$AJ$4</formula1>
    </dataValidation>
    <dataValidation type="list" allowBlank="1" showInputMessage="1" showErrorMessage="1" sqref="D19 D21">
      <formula1>$AA$2:$AA$6</formula1>
    </dataValidation>
    <dataValidation type="list" allowBlank="1" showInputMessage="1" showErrorMessage="1" sqref="D25">
      <formula1>$AD$2:$AD$4</formula1>
    </dataValidation>
  </dataValidations>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64</v>
      </c>
      <c r="E1" s="422"/>
      <c r="F1" s="423"/>
      <c r="G1" s="423"/>
      <c r="H1" s="423"/>
      <c r="I1" s="423"/>
    </row>
    <row r="2" spans="1:9" x14ac:dyDescent="0.15">
      <c r="A2" s="20" t="s">
        <v>65</v>
      </c>
      <c r="H2" s="59"/>
    </row>
    <row r="3" spans="1:9" x14ac:dyDescent="0.15">
      <c r="A3" s="72" t="s">
        <v>235</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7"/>
  <sheetViews>
    <sheetView view="pageBreakPreview" zoomScaleNormal="100" zoomScaleSheetLayoutView="100" workbookViewId="0"/>
  </sheetViews>
  <sheetFormatPr defaultColWidth="9" defaultRowHeight="13.5" x14ac:dyDescent="0.15"/>
  <cols>
    <col min="1" max="1" width="5.625" style="1" customWidth="1"/>
    <col min="2" max="2" width="25.625" style="1" customWidth="1"/>
    <col min="3" max="3" width="15.625" style="1" customWidth="1"/>
    <col min="4" max="4" width="40.625" style="1" customWidth="1"/>
    <col min="5" max="16384" width="9" style="1"/>
  </cols>
  <sheetData>
    <row r="1" spans="1:4" x14ac:dyDescent="0.15">
      <c r="A1" s="1" t="s">
        <v>155</v>
      </c>
      <c r="D1" s="4"/>
    </row>
    <row r="2" spans="1:4" ht="15" customHeight="1" x14ac:dyDescent="0.15">
      <c r="A2" s="61"/>
      <c r="B2" s="11"/>
      <c r="C2" s="11"/>
      <c r="D2" s="11"/>
    </row>
    <row r="3" spans="1:4" ht="30.6" customHeight="1" x14ac:dyDescent="0.15">
      <c r="A3" s="2" t="s">
        <v>156</v>
      </c>
      <c r="B3" s="12"/>
      <c r="C3" s="12"/>
      <c r="D3" s="12"/>
    </row>
    <row r="4" spans="1:4" ht="30" customHeight="1" x14ac:dyDescent="0.15">
      <c r="A4" s="153" t="str">
        <f>'1'!A4</f>
        <v>旧出原浄水場解体工事</v>
      </c>
      <c r="B4" s="12"/>
      <c r="C4" s="12"/>
      <c r="D4" s="12"/>
    </row>
    <row r="5" spans="1:4" ht="19.899999999999999" customHeight="1" x14ac:dyDescent="0.15">
      <c r="A5" s="13"/>
      <c r="B5" s="12"/>
      <c r="C5" s="12"/>
      <c r="D5" s="12"/>
    </row>
    <row r="6" spans="1:4" s="10" customFormat="1" ht="30" customHeight="1" x14ac:dyDescent="0.15">
      <c r="B6" s="98" t="s">
        <v>67</v>
      </c>
      <c r="C6" s="231"/>
      <c r="D6" s="232"/>
    </row>
    <row r="7" spans="1:4" ht="24.6" customHeight="1" x14ac:dyDescent="0.15">
      <c r="B7" s="154"/>
      <c r="C7" s="154"/>
      <c r="D7" s="154"/>
    </row>
    <row r="8" spans="1:4" s="14" customFormat="1" ht="30" customHeight="1" x14ac:dyDescent="0.15">
      <c r="A8" s="233" t="s">
        <v>157</v>
      </c>
      <c r="B8" s="152" t="s">
        <v>56</v>
      </c>
      <c r="C8" s="235"/>
      <c r="D8" s="236"/>
    </row>
    <row r="9" spans="1:4" ht="30" customHeight="1" x14ac:dyDescent="0.15">
      <c r="A9" s="234"/>
      <c r="B9" s="152" t="s">
        <v>82</v>
      </c>
      <c r="C9" s="235"/>
      <c r="D9" s="236"/>
    </row>
    <row r="10" spans="1:4" ht="30" customHeight="1" x14ac:dyDescent="0.15">
      <c r="A10" s="234"/>
      <c r="B10" s="152" t="s">
        <v>83</v>
      </c>
      <c r="C10" s="235"/>
      <c r="D10" s="236"/>
    </row>
    <row r="11" spans="1:4" ht="30" customHeight="1" x14ac:dyDescent="0.15">
      <c r="A11" s="234"/>
      <c r="B11" s="152" t="s">
        <v>84</v>
      </c>
      <c r="C11" s="235"/>
      <c r="D11" s="236"/>
    </row>
    <row r="12" spans="1:4" ht="30" customHeight="1" x14ac:dyDescent="0.15">
      <c r="A12" s="234"/>
      <c r="B12" s="152" t="s">
        <v>85</v>
      </c>
      <c r="C12" s="237" t="s">
        <v>158</v>
      </c>
      <c r="D12" s="238"/>
    </row>
    <row r="13" spans="1:4" ht="30" customHeight="1" x14ac:dyDescent="0.15">
      <c r="A13" s="234"/>
      <c r="B13" s="152" t="s">
        <v>86</v>
      </c>
      <c r="C13" s="239" t="s">
        <v>159</v>
      </c>
      <c r="D13" s="240"/>
    </row>
    <row r="14" spans="1:4" ht="30" customHeight="1" x14ac:dyDescent="0.15">
      <c r="A14" s="234"/>
      <c r="B14" s="152" t="s">
        <v>160</v>
      </c>
      <c r="C14" s="241" t="s">
        <v>161</v>
      </c>
      <c r="D14" s="242"/>
    </row>
    <row r="15" spans="1:4" ht="30" customHeight="1" x14ac:dyDescent="0.15">
      <c r="A15" s="244" t="s">
        <v>162</v>
      </c>
      <c r="B15" s="245"/>
      <c r="C15" s="250"/>
      <c r="D15" s="251"/>
    </row>
    <row r="16" spans="1:4" ht="30" customHeight="1" x14ac:dyDescent="0.15">
      <c r="A16" s="246"/>
      <c r="B16" s="247"/>
      <c r="C16" s="252"/>
      <c r="D16" s="253"/>
    </row>
    <row r="17" spans="1:4" ht="30" customHeight="1" x14ac:dyDescent="0.15">
      <c r="A17" s="246"/>
      <c r="B17" s="247"/>
      <c r="C17" s="252"/>
      <c r="D17" s="253"/>
    </row>
    <row r="18" spans="1:4" ht="30" customHeight="1" x14ac:dyDescent="0.15">
      <c r="A18" s="248"/>
      <c r="B18" s="249"/>
      <c r="C18" s="254"/>
      <c r="D18" s="255"/>
    </row>
    <row r="19" spans="1:4" ht="79.900000000000006" customHeight="1" x14ac:dyDescent="0.15">
      <c r="A19" s="256" t="s">
        <v>238</v>
      </c>
      <c r="B19" s="257"/>
      <c r="C19" s="258"/>
      <c r="D19" s="236"/>
    </row>
    <row r="20" spans="1:4" ht="21" customHeight="1" x14ac:dyDescent="0.15">
      <c r="A20" s="155"/>
      <c r="B20" s="156"/>
      <c r="C20" s="149"/>
      <c r="D20" s="157"/>
    </row>
    <row r="21" spans="1:4" s="18" customFormat="1" ht="19.899999999999999" customHeight="1" x14ac:dyDescent="0.15">
      <c r="A21" s="16" t="s">
        <v>163</v>
      </c>
      <c r="B21" s="151"/>
      <c r="C21" s="151"/>
      <c r="D21" s="151"/>
    </row>
    <row r="22" spans="1:4" s="158" customFormat="1" ht="19.899999999999999" customHeight="1" x14ac:dyDescent="0.15">
      <c r="A22" s="243" t="s">
        <v>164</v>
      </c>
      <c r="B22" s="243"/>
      <c r="C22" s="243"/>
      <c r="D22" s="243"/>
    </row>
    <row r="23" spans="1:4" s="158" customFormat="1" ht="19.899999999999999" customHeight="1" x14ac:dyDescent="0.15">
      <c r="A23" s="243" t="s">
        <v>213</v>
      </c>
      <c r="B23" s="243"/>
      <c r="C23" s="243"/>
      <c r="D23" s="243"/>
    </row>
    <row r="24" spans="1:4" s="158" customFormat="1" ht="24.6" customHeight="1" x14ac:dyDescent="0.15">
      <c r="A24" s="243" t="s">
        <v>214</v>
      </c>
      <c r="B24" s="243"/>
      <c r="C24" s="243"/>
      <c r="D24" s="243"/>
    </row>
    <row r="25" spans="1:4" s="158" customFormat="1" ht="60" customHeight="1" x14ac:dyDescent="0.15">
      <c r="A25" s="243" t="s">
        <v>215</v>
      </c>
      <c r="B25" s="243"/>
      <c r="C25" s="243"/>
      <c r="D25" s="243"/>
    </row>
    <row r="26" spans="1:4" s="158" customFormat="1" ht="19.899999999999999" customHeight="1" x14ac:dyDescent="0.15">
      <c r="A26" s="243" t="s">
        <v>216</v>
      </c>
      <c r="B26" s="243"/>
      <c r="C26" s="243"/>
      <c r="D26" s="243"/>
    </row>
    <row r="27" spans="1:4" s="158" customFormat="1" ht="19.899999999999999" customHeight="1" x14ac:dyDescent="0.15">
      <c r="A27" s="243" t="s">
        <v>217</v>
      </c>
      <c r="B27" s="243"/>
      <c r="C27" s="243"/>
      <c r="D27" s="243"/>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5" x14ac:dyDescent="0.15"/>
  <cols>
    <col min="1" max="2" width="5.625" style="1" customWidth="1"/>
    <col min="3" max="3" width="20.625" style="1" customWidth="1"/>
    <col min="4" max="4" width="15.625" style="1" customWidth="1"/>
    <col min="5" max="5" width="39.625" style="1" customWidth="1"/>
    <col min="6" max="16384" width="9" style="1"/>
  </cols>
  <sheetData>
    <row r="1" spans="1:6" x14ac:dyDescent="0.15">
      <c r="A1" s="1" t="s">
        <v>139</v>
      </c>
      <c r="E1" s="4"/>
    </row>
    <row r="2" spans="1:6" ht="15" customHeight="1" x14ac:dyDescent="0.15">
      <c r="A2" s="61"/>
    </row>
    <row r="3" spans="1:6" ht="30" customHeight="1" x14ac:dyDescent="0.15">
      <c r="A3" s="2" t="s">
        <v>153</v>
      </c>
      <c r="B3" s="2"/>
      <c r="C3" s="12"/>
      <c r="D3" s="12"/>
      <c r="E3" s="12"/>
    </row>
    <row r="4" spans="1:6" ht="24.95" customHeight="1" x14ac:dyDescent="0.15">
      <c r="A4" s="13" t="str">
        <f>'1'!A4</f>
        <v>旧出原浄水場解体工事</v>
      </c>
      <c r="B4" s="13"/>
      <c r="C4" s="12"/>
      <c r="D4" s="12"/>
      <c r="E4" s="12"/>
    </row>
    <row r="5" spans="1:6" ht="16.5" customHeight="1" x14ac:dyDescent="0.15">
      <c r="A5" s="13"/>
      <c r="B5" s="13"/>
      <c r="C5" s="12"/>
      <c r="D5" s="12"/>
      <c r="E5" s="12"/>
    </row>
    <row r="6" spans="1:6" s="10" customFormat="1" ht="24.95" customHeight="1" x14ac:dyDescent="0.15">
      <c r="C6" s="98" t="s">
        <v>67</v>
      </c>
      <c r="D6" s="231"/>
      <c r="E6" s="259"/>
    </row>
    <row r="7" spans="1:6" s="10" customFormat="1" ht="9" customHeight="1" x14ac:dyDescent="0.15">
      <c r="C7" s="98"/>
      <c r="D7" s="99"/>
      <c r="E7" s="100"/>
    </row>
    <row r="8" spans="1:6" s="10" customFormat="1" ht="24.95" customHeight="1" x14ac:dyDescent="0.15">
      <c r="A8" s="262" t="s">
        <v>68</v>
      </c>
      <c r="B8" s="262"/>
      <c r="C8" s="262"/>
      <c r="D8" s="262"/>
      <c r="E8" s="262"/>
    </row>
    <row r="9" spans="1:6" ht="15" customHeight="1" x14ac:dyDescent="0.15">
      <c r="E9" s="101"/>
      <c r="F9" s="11"/>
    </row>
    <row r="10" spans="1:6" ht="24" customHeight="1" x14ac:dyDescent="0.15">
      <c r="A10" s="269" t="s">
        <v>152</v>
      </c>
      <c r="B10" s="279" t="s">
        <v>69</v>
      </c>
      <c r="C10" s="240"/>
      <c r="D10" s="239" t="s">
        <v>72</v>
      </c>
      <c r="E10" s="240"/>
      <c r="F10" s="9"/>
    </row>
    <row r="11" spans="1:6" s="18" customFormat="1" ht="24" customHeight="1" x14ac:dyDescent="0.15">
      <c r="A11" s="270"/>
      <c r="B11" s="272" t="s">
        <v>73</v>
      </c>
      <c r="C11" s="263" t="s">
        <v>74</v>
      </c>
      <c r="D11" s="102" t="s">
        <v>75</v>
      </c>
      <c r="E11" s="104"/>
    </row>
    <row r="12" spans="1:6" s="18" customFormat="1" ht="24" customHeight="1" x14ac:dyDescent="0.15">
      <c r="A12" s="270"/>
      <c r="B12" s="273"/>
      <c r="C12" s="264"/>
      <c r="D12" s="103" t="s">
        <v>76</v>
      </c>
      <c r="E12" s="105"/>
    </row>
    <row r="13" spans="1:6" s="18" customFormat="1" ht="24" customHeight="1" x14ac:dyDescent="0.15">
      <c r="A13" s="270"/>
      <c r="B13" s="273"/>
      <c r="C13" s="265"/>
      <c r="D13" s="103" t="s">
        <v>77</v>
      </c>
      <c r="E13" s="106"/>
    </row>
    <row r="14" spans="1:6" s="18" customFormat="1" ht="24" customHeight="1" x14ac:dyDescent="0.15">
      <c r="A14" s="270"/>
      <c r="B14" s="273"/>
      <c r="C14" s="263" t="s">
        <v>70</v>
      </c>
      <c r="D14" s="102" t="s">
        <v>78</v>
      </c>
      <c r="E14" s="266"/>
    </row>
    <row r="15" spans="1:6" s="18" customFormat="1" ht="24" customHeight="1" x14ac:dyDescent="0.15">
      <c r="A15" s="270"/>
      <c r="B15" s="273"/>
      <c r="C15" s="264"/>
      <c r="D15" s="103" t="s">
        <v>79</v>
      </c>
      <c r="E15" s="267"/>
    </row>
    <row r="16" spans="1:6" s="18" customFormat="1" ht="24" customHeight="1" x14ac:dyDescent="0.15">
      <c r="A16" s="271"/>
      <c r="B16" s="274"/>
      <c r="C16" s="265"/>
      <c r="D16" s="103" t="s">
        <v>80</v>
      </c>
      <c r="E16" s="268"/>
    </row>
    <row r="17" spans="1:5" s="14" customFormat="1" ht="22.5" customHeight="1" x14ac:dyDescent="0.15">
      <c r="A17" s="233" t="s">
        <v>81</v>
      </c>
      <c r="B17" s="260" t="s">
        <v>56</v>
      </c>
      <c r="C17" s="283"/>
      <c r="D17" s="287"/>
      <c r="E17" s="288"/>
    </row>
    <row r="18" spans="1:5" ht="22.5" customHeight="1" x14ac:dyDescent="0.15">
      <c r="A18" s="281"/>
      <c r="B18" s="260" t="s">
        <v>82</v>
      </c>
      <c r="C18" s="261"/>
      <c r="D18" s="289"/>
      <c r="E18" s="290"/>
    </row>
    <row r="19" spans="1:5" ht="22.5" customHeight="1" x14ac:dyDescent="0.15">
      <c r="A19" s="281"/>
      <c r="B19" s="260" t="s">
        <v>83</v>
      </c>
      <c r="C19" s="261"/>
      <c r="D19" s="289"/>
      <c r="E19" s="290"/>
    </row>
    <row r="20" spans="1:5" ht="22.5" customHeight="1" x14ac:dyDescent="0.15">
      <c r="A20" s="281"/>
      <c r="B20" s="260" t="s">
        <v>84</v>
      </c>
      <c r="C20" s="261"/>
      <c r="D20" s="289"/>
      <c r="E20" s="290"/>
    </row>
    <row r="21" spans="1:5" ht="22.5" customHeight="1" x14ac:dyDescent="0.15">
      <c r="A21" s="281"/>
      <c r="B21" s="260" t="s">
        <v>85</v>
      </c>
      <c r="C21" s="261"/>
      <c r="D21" s="289"/>
      <c r="E21" s="290"/>
    </row>
    <row r="22" spans="1:5" ht="22.5" customHeight="1" x14ac:dyDescent="0.15">
      <c r="A22" s="281"/>
      <c r="B22" s="260" t="s">
        <v>86</v>
      </c>
      <c r="C22" s="261"/>
      <c r="D22" s="289"/>
      <c r="E22" s="290"/>
    </row>
    <row r="23" spans="1:5" ht="22.5" customHeight="1" x14ac:dyDescent="0.15">
      <c r="A23" s="281"/>
      <c r="B23" s="260" t="s">
        <v>87</v>
      </c>
      <c r="C23" s="261"/>
      <c r="D23" s="289"/>
      <c r="E23" s="290"/>
    </row>
    <row r="24" spans="1:5" ht="20.100000000000001" customHeight="1" x14ac:dyDescent="0.15">
      <c r="A24" s="281"/>
      <c r="B24" s="293"/>
      <c r="C24" s="294"/>
      <c r="D24" s="289"/>
      <c r="E24" s="290"/>
    </row>
    <row r="25" spans="1:5" ht="20.100000000000001" customHeight="1" x14ac:dyDescent="0.15">
      <c r="A25" s="281"/>
      <c r="B25" s="285" t="s">
        <v>88</v>
      </c>
      <c r="C25" s="286"/>
      <c r="D25" s="289"/>
      <c r="E25" s="290"/>
    </row>
    <row r="26" spans="1:5" ht="20.100000000000001" customHeight="1" x14ac:dyDescent="0.15">
      <c r="A26" s="281"/>
      <c r="B26" s="284"/>
      <c r="C26" s="278"/>
      <c r="D26" s="289"/>
      <c r="E26" s="290"/>
    </row>
    <row r="27" spans="1:5" ht="22.5" customHeight="1" x14ac:dyDescent="0.15">
      <c r="A27" s="282"/>
      <c r="B27" s="277" t="s">
        <v>71</v>
      </c>
      <c r="C27" s="278"/>
      <c r="D27" s="291"/>
      <c r="E27" s="292"/>
    </row>
    <row r="28" spans="1:5" ht="16.5" customHeight="1" x14ac:dyDescent="0.15">
      <c r="A28" s="107"/>
      <c r="B28" s="108"/>
      <c r="C28" s="109"/>
      <c r="D28" s="110"/>
      <c r="E28" s="179"/>
    </row>
    <row r="29" spans="1:5" ht="15" customHeight="1" x14ac:dyDescent="0.15">
      <c r="A29" s="16"/>
      <c r="B29" s="16"/>
      <c r="C29" s="111"/>
      <c r="D29" s="111"/>
      <c r="E29" s="111"/>
    </row>
    <row r="30" spans="1:5" s="17" customFormat="1" ht="19.5" customHeight="1" x14ac:dyDescent="0.15">
      <c r="A30" s="280"/>
      <c r="B30" s="280"/>
      <c r="C30" s="280"/>
      <c r="D30" s="280"/>
      <c r="E30" s="280"/>
    </row>
    <row r="31" spans="1:5" s="17" customFormat="1" ht="19.5" customHeight="1" x14ac:dyDescent="0.15">
      <c r="A31" s="280" t="s">
        <v>89</v>
      </c>
      <c r="B31" s="280"/>
      <c r="C31" s="280"/>
      <c r="D31" s="280"/>
      <c r="E31" s="280"/>
    </row>
    <row r="32" spans="1:5" s="17" customFormat="1" ht="114" customHeight="1" x14ac:dyDescent="0.15">
      <c r="A32" s="275" t="s">
        <v>276</v>
      </c>
      <c r="B32" s="276"/>
      <c r="C32" s="276"/>
      <c r="D32" s="276"/>
      <c r="E32" s="276"/>
    </row>
  </sheetData>
  <mergeCells count="25">
    <mergeCell ref="A32:E32"/>
    <mergeCell ref="B27:C27"/>
    <mergeCell ref="B10:C10"/>
    <mergeCell ref="A31:E31"/>
    <mergeCell ref="A17:A27"/>
    <mergeCell ref="B17:C17"/>
    <mergeCell ref="B21:C21"/>
    <mergeCell ref="A30:E30"/>
    <mergeCell ref="B23:C23"/>
    <mergeCell ref="B26:C26"/>
    <mergeCell ref="B25:C25"/>
    <mergeCell ref="D17:E27"/>
    <mergeCell ref="B22:C22"/>
    <mergeCell ref="B20:C20"/>
    <mergeCell ref="B24:C24"/>
    <mergeCell ref="D6:E6"/>
    <mergeCell ref="B19:C19"/>
    <mergeCell ref="A8:E8"/>
    <mergeCell ref="B18:C18"/>
    <mergeCell ref="D10:E10"/>
    <mergeCell ref="C11:C13"/>
    <mergeCell ref="C14:C16"/>
    <mergeCell ref="E14:E16"/>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election activeCell="A8" sqref="A8"/>
    </sheetView>
  </sheetViews>
  <sheetFormatPr defaultColWidth="9" defaultRowHeight="13.5" x14ac:dyDescent="0.15"/>
  <cols>
    <col min="1" max="8" width="11.25" style="1" customWidth="1"/>
    <col min="9" max="16384" width="9" style="1"/>
  </cols>
  <sheetData>
    <row r="1" spans="1:8" x14ac:dyDescent="0.15">
      <c r="A1" s="1" t="s">
        <v>141</v>
      </c>
      <c r="H1" s="4" t="s">
        <v>285</v>
      </c>
    </row>
    <row r="2" spans="1:8" ht="15" customHeight="1" x14ac:dyDescent="0.15">
      <c r="A2" s="61"/>
    </row>
    <row r="3" spans="1:8" ht="30" customHeight="1" x14ac:dyDescent="0.15">
      <c r="A3" s="303" t="s">
        <v>286</v>
      </c>
      <c r="B3" s="303"/>
      <c r="C3" s="303"/>
      <c r="D3" s="303"/>
      <c r="E3" s="303"/>
      <c r="F3" s="303"/>
      <c r="G3" s="303"/>
      <c r="H3" s="303"/>
    </row>
    <row r="4" spans="1:8" ht="24" customHeight="1" x14ac:dyDescent="0.15">
      <c r="A4" s="13"/>
      <c r="B4" s="13"/>
      <c r="C4" s="12"/>
      <c r="D4" s="12"/>
    </row>
    <row r="5" spans="1:8" s="10" customFormat="1" ht="24.95" customHeight="1" x14ac:dyDescent="0.15">
      <c r="E5" s="98" t="s">
        <v>67</v>
      </c>
      <c r="F5" s="304"/>
      <c r="G5" s="304"/>
      <c r="H5" s="304"/>
    </row>
    <row r="6" spans="1:8" s="10" customFormat="1" ht="24" customHeight="1" x14ac:dyDescent="0.15">
      <c r="C6" s="144"/>
      <c r="D6" s="100"/>
    </row>
    <row r="7" spans="1:8" ht="24.95" customHeight="1" x14ac:dyDescent="0.15">
      <c r="A7" s="305" t="str">
        <f>'1'!A4</f>
        <v>旧出原浄水場解体工事</v>
      </c>
      <c r="B7" s="305"/>
      <c r="C7" s="305"/>
      <c r="D7" s="305"/>
      <c r="E7" s="305"/>
      <c r="F7" s="305"/>
      <c r="G7" s="305"/>
    </row>
    <row r="8" spans="1:8" s="10" customFormat="1" ht="24" customHeight="1" x14ac:dyDescent="0.15">
      <c r="C8" s="144"/>
      <c r="D8" s="100"/>
    </row>
    <row r="9" spans="1:8" s="10" customFormat="1" ht="47.25" customHeight="1" x14ac:dyDescent="0.15">
      <c r="A9" s="306" t="s">
        <v>287</v>
      </c>
      <c r="B9" s="306"/>
      <c r="C9" s="306"/>
      <c r="D9" s="306"/>
      <c r="E9" s="306"/>
      <c r="F9" s="306"/>
      <c r="G9" s="306"/>
      <c r="H9" s="306"/>
    </row>
    <row r="10" spans="1:8" s="10" customFormat="1" ht="18" customHeight="1" x14ac:dyDescent="0.15">
      <c r="C10" s="144"/>
      <c r="D10" s="100"/>
    </row>
    <row r="11" spans="1:8" s="10" customFormat="1" ht="23.25" customHeight="1" x14ac:dyDescent="0.15">
      <c r="A11" s="307" t="s">
        <v>288</v>
      </c>
      <c r="B11" s="307"/>
      <c r="C11" s="307"/>
      <c r="D11" s="307" t="s">
        <v>289</v>
      </c>
      <c r="E11" s="307"/>
      <c r="F11" s="307" t="s">
        <v>290</v>
      </c>
      <c r="G11" s="307"/>
      <c r="H11" s="307"/>
    </row>
    <row r="12" spans="1:8" s="10" customFormat="1" ht="23.25" customHeight="1" x14ac:dyDescent="0.15">
      <c r="A12" s="297" t="s">
        <v>291</v>
      </c>
      <c r="B12" s="297"/>
      <c r="C12" s="297"/>
      <c r="D12" s="298" t="s">
        <v>292</v>
      </c>
      <c r="E12" s="298"/>
      <c r="F12" s="299" t="s">
        <v>293</v>
      </c>
      <c r="G12" s="299"/>
      <c r="H12" s="299"/>
    </row>
    <row r="13" spans="1:8" s="10" customFormat="1" ht="23.25" customHeight="1" x14ac:dyDescent="0.15">
      <c r="A13" s="297" t="s">
        <v>294</v>
      </c>
      <c r="B13" s="297"/>
      <c r="C13" s="297"/>
      <c r="D13" s="298"/>
      <c r="E13" s="298"/>
      <c r="F13" s="299"/>
      <c r="G13" s="299"/>
      <c r="H13" s="299"/>
    </row>
    <row r="14" spans="1:8" s="10" customFormat="1" ht="23.25" customHeight="1" x14ac:dyDescent="0.15">
      <c r="A14" s="297" t="s">
        <v>295</v>
      </c>
      <c r="B14" s="297"/>
      <c r="C14" s="297"/>
      <c r="D14" s="298"/>
      <c r="E14" s="298"/>
      <c r="F14" s="299" t="s">
        <v>296</v>
      </c>
      <c r="G14" s="299"/>
      <c r="H14" s="299"/>
    </row>
    <row r="15" spans="1:8" s="10" customFormat="1" ht="23.25" customHeight="1" x14ac:dyDescent="0.15">
      <c r="A15" s="297" t="s">
        <v>295</v>
      </c>
      <c r="B15" s="297"/>
      <c r="C15" s="297"/>
      <c r="D15" s="298"/>
      <c r="E15" s="298"/>
      <c r="F15" s="299"/>
      <c r="G15" s="299"/>
      <c r="H15" s="299"/>
    </row>
    <row r="16" spans="1:8" s="10" customFormat="1" ht="23.25" customHeight="1" x14ac:dyDescent="0.15">
      <c r="A16" s="297" t="s">
        <v>295</v>
      </c>
      <c r="B16" s="297"/>
      <c r="C16" s="297"/>
      <c r="D16" s="298"/>
      <c r="E16" s="298"/>
      <c r="F16" s="299"/>
      <c r="G16" s="299"/>
      <c r="H16" s="299"/>
    </row>
    <row r="17" spans="1:8" s="10" customFormat="1" ht="23.25" customHeight="1" x14ac:dyDescent="0.15">
      <c r="A17" s="297" t="s">
        <v>295</v>
      </c>
      <c r="B17" s="297"/>
      <c r="C17" s="297"/>
      <c r="D17" s="298"/>
      <c r="E17" s="298"/>
      <c r="F17" s="299"/>
      <c r="G17" s="299"/>
      <c r="H17" s="299"/>
    </row>
    <row r="18" spans="1:8" s="10" customFormat="1" ht="23.25" customHeight="1" x14ac:dyDescent="0.15">
      <c r="A18" s="297" t="s">
        <v>297</v>
      </c>
      <c r="B18" s="297"/>
      <c r="C18" s="297"/>
      <c r="D18" s="298"/>
      <c r="E18" s="298"/>
      <c r="F18" s="299"/>
      <c r="G18" s="299"/>
      <c r="H18" s="299"/>
    </row>
    <row r="19" spans="1:8" s="10" customFormat="1" ht="23.25" customHeight="1" x14ac:dyDescent="0.15">
      <c r="A19" s="297"/>
      <c r="B19" s="297"/>
      <c r="C19" s="297"/>
      <c r="D19" s="298"/>
      <c r="E19" s="298"/>
      <c r="F19" s="299"/>
      <c r="G19" s="299"/>
      <c r="H19" s="299"/>
    </row>
    <row r="20" spans="1:8" s="10" customFormat="1" ht="23.25" customHeight="1" x14ac:dyDescent="0.15">
      <c r="A20" s="297"/>
      <c r="B20" s="297"/>
      <c r="C20" s="297"/>
      <c r="D20" s="298"/>
      <c r="E20" s="298"/>
      <c r="F20" s="299"/>
      <c r="G20" s="299"/>
      <c r="H20" s="299"/>
    </row>
    <row r="21" spans="1:8" s="10" customFormat="1" ht="23.25" customHeight="1" x14ac:dyDescent="0.15">
      <c r="A21" s="297"/>
      <c r="B21" s="297"/>
      <c r="C21" s="297"/>
      <c r="D21" s="298"/>
      <c r="E21" s="298"/>
      <c r="F21" s="299"/>
      <c r="G21" s="299"/>
      <c r="H21" s="299"/>
    </row>
    <row r="22" spans="1:8" s="10" customFormat="1" ht="23.25" customHeight="1" x14ac:dyDescent="0.15">
      <c r="A22" s="297"/>
      <c r="B22" s="297"/>
      <c r="C22" s="297"/>
      <c r="D22" s="298"/>
      <c r="E22" s="298"/>
      <c r="F22" s="299"/>
      <c r="G22" s="299"/>
      <c r="H22" s="299"/>
    </row>
    <row r="23" spans="1:8" s="10" customFormat="1" ht="23.25" customHeight="1" x14ac:dyDescent="0.15">
      <c r="A23" s="297"/>
      <c r="B23" s="297"/>
      <c r="C23" s="297"/>
      <c r="D23" s="298"/>
      <c r="E23" s="298"/>
      <c r="F23" s="299"/>
      <c r="G23" s="299"/>
      <c r="H23" s="299"/>
    </row>
    <row r="24" spans="1:8" s="10" customFormat="1" ht="23.25" customHeight="1" x14ac:dyDescent="0.15">
      <c r="A24" s="297"/>
      <c r="B24" s="297"/>
      <c r="C24" s="297"/>
      <c r="D24" s="298"/>
      <c r="E24" s="298"/>
      <c r="F24" s="299"/>
      <c r="G24" s="299"/>
      <c r="H24" s="299"/>
    </row>
    <row r="25" spans="1:8" ht="23.25" customHeight="1" x14ac:dyDescent="0.15">
      <c r="A25" s="297"/>
      <c r="B25" s="297"/>
      <c r="C25" s="297"/>
      <c r="D25" s="298"/>
      <c r="E25" s="298"/>
      <c r="F25" s="299"/>
      <c r="G25" s="299"/>
      <c r="H25" s="299"/>
    </row>
    <row r="26" spans="1:8" ht="23.25" customHeight="1" x14ac:dyDescent="0.15">
      <c r="A26" s="297"/>
      <c r="B26" s="297"/>
      <c r="C26" s="297"/>
      <c r="D26" s="298"/>
      <c r="E26" s="298"/>
      <c r="F26" s="299"/>
      <c r="G26" s="299"/>
      <c r="H26" s="299"/>
    </row>
    <row r="27" spans="1:8" s="17" customFormat="1" ht="20.25" customHeight="1" x14ac:dyDescent="0.15">
      <c r="A27" s="300"/>
      <c r="B27" s="300"/>
      <c r="C27" s="300"/>
      <c r="D27" s="301"/>
      <c r="E27" s="301"/>
    </row>
    <row r="28" spans="1:8" s="17" customFormat="1" ht="19.5" customHeight="1" x14ac:dyDescent="0.15">
      <c r="A28" s="302" t="s">
        <v>89</v>
      </c>
      <c r="B28" s="302"/>
      <c r="C28" s="302"/>
      <c r="D28" s="302"/>
    </row>
    <row r="29" spans="1:8" s="17" customFormat="1" ht="30.75" customHeight="1" x14ac:dyDescent="0.15">
      <c r="A29" s="295" t="s">
        <v>298</v>
      </c>
      <c r="B29" s="296"/>
      <c r="C29" s="296"/>
      <c r="D29" s="296"/>
      <c r="E29" s="296"/>
      <c r="F29" s="296"/>
      <c r="G29" s="296"/>
      <c r="H29" s="296"/>
    </row>
    <row r="30" spans="1:8" s="17" customFormat="1" ht="24" customHeight="1" x14ac:dyDescent="0.15">
      <c r="A30" s="295" t="s">
        <v>299</v>
      </c>
      <c r="B30" s="296"/>
      <c r="C30" s="296"/>
      <c r="D30" s="296"/>
      <c r="E30" s="296"/>
      <c r="F30" s="296"/>
      <c r="G30" s="296"/>
      <c r="H30" s="296"/>
    </row>
    <row r="31" spans="1:8" s="17" customFormat="1" ht="24" customHeight="1" x14ac:dyDescent="0.15">
      <c r="A31" s="296" t="s">
        <v>300</v>
      </c>
      <c r="B31" s="296"/>
      <c r="C31" s="296"/>
      <c r="D31" s="296"/>
      <c r="E31" s="296"/>
      <c r="F31" s="296"/>
      <c r="G31" s="296"/>
      <c r="H31" s="296"/>
    </row>
    <row r="32" spans="1:8" s="17" customFormat="1" ht="38.25" customHeight="1" x14ac:dyDescent="0.15">
      <c r="A32" s="275"/>
      <c r="B32" s="275"/>
      <c r="C32" s="275"/>
      <c r="D32" s="275"/>
      <c r="E32" s="275"/>
      <c r="F32" s="275"/>
      <c r="G32" s="275"/>
      <c r="H32" s="275"/>
    </row>
  </sheetData>
  <mergeCells count="59">
    <mergeCell ref="A3:H3"/>
    <mergeCell ref="F5:H5"/>
    <mergeCell ref="A7:G7"/>
    <mergeCell ref="A9:H9"/>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18:C18"/>
    <mergeCell ref="D18:E18"/>
    <mergeCell ref="F18:H18"/>
    <mergeCell ref="A19:C19"/>
    <mergeCell ref="D19:E19"/>
    <mergeCell ref="F19:H19"/>
    <mergeCell ref="A20:C20"/>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25:C25"/>
    <mergeCell ref="D25:E25"/>
    <mergeCell ref="F25:H25"/>
    <mergeCell ref="A29:H29"/>
    <mergeCell ref="A30:H30"/>
    <mergeCell ref="A31:H31"/>
    <mergeCell ref="A32:H32"/>
    <mergeCell ref="A26:C26"/>
    <mergeCell ref="D26:E26"/>
    <mergeCell ref="F26:H26"/>
    <mergeCell ref="A27:C27"/>
    <mergeCell ref="D27:E27"/>
    <mergeCell ref="A28:D2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A2" sqref="A2"/>
    </sheetView>
  </sheetViews>
  <sheetFormatPr defaultColWidth="9" defaultRowHeight="13.5" x14ac:dyDescent="0.15"/>
  <cols>
    <col min="1" max="2" width="5.625" style="1" customWidth="1"/>
    <col min="3" max="3" width="20.625" style="1" customWidth="1"/>
    <col min="4" max="4" width="15.625" style="1" customWidth="1"/>
    <col min="5" max="5" width="39.625" style="1" customWidth="1"/>
    <col min="6" max="16384" width="9" style="1"/>
  </cols>
  <sheetData>
    <row r="1" spans="1:6" x14ac:dyDescent="0.15">
      <c r="A1" s="1" t="s">
        <v>177</v>
      </c>
      <c r="E1" s="4"/>
    </row>
    <row r="2" spans="1:6" ht="49.15" customHeight="1" x14ac:dyDescent="0.15">
      <c r="A2" s="61"/>
    </row>
    <row r="3" spans="1:6" ht="30" customHeight="1" x14ac:dyDescent="0.15">
      <c r="A3" s="2" t="s">
        <v>150</v>
      </c>
      <c r="B3" s="2"/>
      <c r="C3" s="12"/>
      <c r="D3" s="12"/>
      <c r="E3" s="12"/>
    </row>
    <row r="4" spans="1:6" ht="24.95" customHeight="1" x14ac:dyDescent="0.15">
      <c r="A4" s="13" t="str">
        <f>'1'!A4</f>
        <v>旧出原浄水場解体工事</v>
      </c>
      <c r="B4" s="13"/>
      <c r="C4" s="12"/>
      <c r="D4" s="12"/>
      <c r="E4" s="12"/>
    </row>
    <row r="5" spans="1:6" ht="16.5" customHeight="1" x14ac:dyDescent="0.15">
      <c r="A5" s="13"/>
      <c r="B5" s="13"/>
      <c r="C5" s="12"/>
      <c r="D5" s="12"/>
      <c r="E5" s="12"/>
    </row>
    <row r="6" spans="1:6" s="10" customFormat="1" ht="30" customHeight="1" x14ac:dyDescent="0.15">
      <c r="C6" s="98" t="s">
        <v>67</v>
      </c>
      <c r="D6" s="231"/>
      <c r="E6" s="259"/>
    </row>
    <row r="7" spans="1:6" s="10" customFormat="1" ht="9" customHeight="1" x14ac:dyDescent="0.15">
      <c r="C7" s="98"/>
      <c r="D7" s="144"/>
      <c r="E7" s="145"/>
    </row>
    <row r="8" spans="1:6" s="10" customFormat="1" ht="24.95" customHeight="1" x14ac:dyDescent="0.15">
      <c r="A8" s="147"/>
      <c r="B8" s="147"/>
      <c r="C8" s="147"/>
      <c r="D8" s="147"/>
      <c r="E8" s="147"/>
    </row>
    <row r="9" spans="1:6" ht="15" customHeight="1" x14ac:dyDescent="0.15">
      <c r="E9" s="146"/>
      <c r="F9" s="11"/>
    </row>
    <row r="10" spans="1:6" ht="30" customHeight="1" x14ac:dyDescent="0.15">
      <c r="A10" s="269" t="s">
        <v>143</v>
      </c>
      <c r="B10" s="312" t="s">
        <v>69</v>
      </c>
      <c r="C10" s="240"/>
      <c r="D10" s="239" t="s">
        <v>72</v>
      </c>
      <c r="E10" s="240"/>
      <c r="F10" s="9"/>
    </row>
    <row r="11" spans="1:6" s="18" customFormat="1" ht="30" customHeight="1" x14ac:dyDescent="0.15">
      <c r="A11" s="270"/>
      <c r="B11" s="323" t="s">
        <v>73</v>
      </c>
      <c r="C11" s="316" t="s">
        <v>74</v>
      </c>
      <c r="D11" s="102" t="s">
        <v>75</v>
      </c>
      <c r="E11" s="104"/>
    </row>
    <row r="12" spans="1:6" s="18" customFormat="1" ht="30" customHeight="1" x14ac:dyDescent="0.15">
      <c r="A12" s="270"/>
      <c r="B12" s="324"/>
      <c r="C12" s="317"/>
      <c r="D12" s="103" t="s">
        <v>76</v>
      </c>
      <c r="E12" s="105"/>
    </row>
    <row r="13" spans="1:6" s="18" customFormat="1" ht="30" customHeight="1" x14ac:dyDescent="0.15">
      <c r="A13" s="270"/>
      <c r="B13" s="324"/>
      <c r="C13" s="318"/>
      <c r="D13" s="103" t="s">
        <v>77</v>
      </c>
      <c r="E13" s="106"/>
    </row>
    <row r="14" spans="1:6" s="18" customFormat="1" ht="30" customHeight="1" x14ac:dyDescent="0.15">
      <c r="A14" s="270"/>
      <c r="B14" s="324"/>
      <c r="C14" s="316" t="s">
        <v>70</v>
      </c>
      <c r="D14" s="102" t="s">
        <v>78</v>
      </c>
      <c r="E14" s="104"/>
    </row>
    <row r="15" spans="1:6" s="18" customFormat="1" ht="30" customHeight="1" x14ac:dyDescent="0.15">
      <c r="A15" s="270"/>
      <c r="B15" s="324"/>
      <c r="C15" s="317"/>
      <c r="D15" s="103" t="s">
        <v>79</v>
      </c>
      <c r="E15" s="105"/>
    </row>
    <row r="16" spans="1:6" s="18" customFormat="1" ht="30" customHeight="1" x14ac:dyDescent="0.15">
      <c r="A16" s="270"/>
      <c r="B16" s="325"/>
      <c r="C16" s="318"/>
      <c r="D16" s="103" t="s">
        <v>80</v>
      </c>
      <c r="E16" s="106"/>
    </row>
    <row r="17" spans="1:5" s="18" customFormat="1" ht="30" customHeight="1" x14ac:dyDescent="0.15">
      <c r="A17" s="270"/>
      <c r="B17" s="319" t="s">
        <v>206</v>
      </c>
      <c r="C17" s="320"/>
      <c r="D17" s="321"/>
      <c r="E17" s="322"/>
    </row>
    <row r="18" spans="1:5" ht="60" customHeight="1" x14ac:dyDescent="0.15">
      <c r="A18" s="270"/>
      <c r="B18" s="313" t="s">
        <v>144</v>
      </c>
      <c r="C18" s="314"/>
      <c r="D18" s="308"/>
      <c r="E18" s="309"/>
    </row>
    <row r="19" spans="1:5" ht="60" customHeight="1" x14ac:dyDescent="0.15">
      <c r="A19" s="271"/>
      <c r="B19" s="277"/>
      <c r="C19" s="315"/>
      <c r="D19" s="310"/>
      <c r="E19" s="311"/>
    </row>
    <row r="20" spans="1:5" ht="16.5" customHeight="1" x14ac:dyDescent="0.15">
      <c r="A20" s="107"/>
      <c r="B20" s="108"/>
      <c r="C20" s="148"/>
      <c r="D20" s="149"/>
      <c r="E20" s="149"/>
    </row>
    <row r="21" spans="1:5" s="17" customFormat="1" ht="40.9" customHeight="1" x14ac:dyDescent="0.15"/>
    <row r="22" spans="1:5" s="17" customFormat="1" ht="19.5" customHeight="1" x14ac:dyDescent="0.15">
      <c r="A22" s="280"/>
      <c r="B22" s="280"/>
      <c r="C22" s="280"/>
      <c r="D22" s="280"/>
      <c r="E22" s="280"/>
    </row>
    <row r="23" spans="1:5" s="17" customFormat="1" ht="19.5" customHeight="1" x14ac:dyDescent="0.15">
      <c r="A23" s="280" t="s">
        <v>89</v>
      </c>
      <c r="B23" s="280"/>
      <c r="C23" s="280"/>
      <c r="D23" s="280"/>
      <c r="E23" s="280"/>
    </row>
    <row r="24" spans="1:5" s="17" customFormat="1" ht="61.15" customHeight="1" x14ac:dyDescent="0.15">
      <c r="A24" s="275" t="s">
        <v>271</v>
      </c>
      <c r="B24" s="276"/>
      <c r="C24" s="276"/>
      <c r="D24" s="276"/>
      <c r="E24" s="276"/>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A2" sqref="A2"/>
    </sheetView>
  </sheetViews>
  <sheetFormatPr defaultColWidth="9" defaultRowHeight="13.5" x14ac:dyDescent="0.15"/>
  <cols>
    <col min="1" max="2" width="5.625" style="1" customWidth="1"/>
    <col min="3" max="3" width="22.125" style="1" customWidth="1"/>
    <col min="4" max="4" width="15.625" style="1" customWidth="1"/>
    <col min="5" max="5" width="39.625" style="1" customWidth="1"/>
    <col min="6" max="16384" width="9" style="1"/>
  </cols>
  <sheetData>
    <row r="1" spans="1:6" ht="15" customHeight="1" x14ac:dyDescent="0.15">
      <c r="A1" s="1" t="s">
        <v>284</v>
      </c>
      <c r="D1" s="326" t="s">
        <v>277</v>
      </c>
      <c r="E1" s="326"/>
    </row>
    <row r="2" spans="1:6" ht="15" customHeight="1" x14ac:dyDescent="0.15">
      <c r="D2" s="326"/>
      <c r="E2" s="326"/>
    </row>
    <row r="3" spans="1:6" ht="12" customHeight="1" x14ac:dyDescent="0.15">
      <c r="A3" s="61"/>
      <c r="D3" s="326"/>
      <c r="E3" s="326"/>
    </row>
    <row r="4" spans="1:6" ht="30" customHeight="1" x14ac:dyDescent="0.15">
      <c r="A4" s="2" t="s">
        <v>179</v>
      </c>
      <c r="B4" s="2"/>
      <c r="C4" s="12"/>
      <c r="D4" s="12"/>
      <c r="E4" s="12"/>
    </row>
    <row r="5" spans="1:6" ht="24" customHeight="1" x14ac:dyDescent="0.15">
      <c r="A5" s="13" t="str">
        <f>'1'!A4</f>
        <v>旧出原浄水場解体工事</v>
      </c>
      <c r="B5" s="13"/>
      <c r="C5" s="12"/>
      <c r="D5" s="12"/>
      <c r="E5" s="12"/>
    </row>
    <row r="6" spans="1:6" ht="18" customHeight="1" x14ac:dyDescent="0.15">
      <c r="A6" s="13"/>
      <c r="B6" s="13"/>
      <c r="C6" s="12"/>
      <c r="D6" s="12"/>
      <c r="E6" s="12"/>
    </row>
    <row r="7" spans="1:6" s="10" customFormat="1" ht="24" customHeight="1" x14ac:dyDescent="0.15">
      <c r="C7" s="98" t="s">
        <v>67</v>
      </c>
      <c r="D7" s="231"/>
      <c r="E7" s="259"/>
    </row>
    <row r="8" spans="1:6" s="10" customFormat="1" ht="9" customHeight="1" x14ac:dyDescent="0.15">
      <c r="C8" s="98"/>
      <c r="D8" s="99"/>
      <c r="E8" s="100"/>
    </row>
    <row r="9" spans="1:6" s="10" customFormat="1" ht="24" customHeight="1" x14ac:dyDescent="0.15">
      <c r="A9" s="262" t="s">
        <v>68</v>
      </c>
      <c r="B9" s="262"/>
      <c r="C9" s="262"/>
      <c r="D9" s="262"/>
      <c r="E9" s="262"/>
    </row>
    <row r="10" spans="1:6" ht="15" customHeight="1" x14ac:dyDescent="0.15">
      <c r="E10" s="101"/>
      <c r="F10" s="11"/>
    </row>
    <row r="11" spans="1:6" ht="24" customHeight="1" x14ac:dyDescent="0.15">
      <c r="A11" s="323" t="s">
        <v>180</v>
      </c>
      <c r="B11" s="279" t="s">
        <v>69</v>
      </c>
      <c r="C11" s="240"/>
      <c r="D11" s="239" t="s">
        <v>181</v>
      </c>
      <c r="E11" s="240"/>
      <c r="F11" s="9"/>
    </row>
    <row r="12" spans="1:6" s="18" customFormat="1" ht="24" customHeight="1" x14ac:dyDescent="0.15">
      <c r="A12" s="324"/>
      <c r="B12" s="272" t="s">
        <v>73</v>
      </c>
      <c r="C12" s="334" t="s">
        <v>74</v>
      </c>
      <c r="D12" s="102" t="s">
        <v>75</v>
      </c>
      <c r="E12" s="104"/>
    </row>
    <row r="13" spans="1:6" s="18" customFormat="1" ht="24" customHeight="1" x14ac:dyDescent="0.15">
      <c r="A13" s="324"/>
      <c r="B13" s="273"/>
      <c r="C13" s="335"/>
      <c r="D13" s="103" t="s">
        <v>76</v>
      </c>
      <c r="E13" s="105"/>
    </row>
    <row r="14" spans="1:6" s="18" customFormat="1" ht="24" customHeight="1" x14ac:dyDescent="0.15">
      <c r="A14" s="324"/>
      <c r="B14" s="273"/>
      <c r="C14" s="336"/>
      <c r="D14" s="103" t="s">
        <v>77</v>
      </c>
      <c r="E14" s="106"/>
    </row>
    <row r="15" spans="1:6" s="18" customFormat="1" ht="24" customHeight="1" x14ac:dyDescent="0.15">
      <c r="A15" s="324"/>
      <c r="B15" s="273"/>
      <c r="C15" s="334" t="s">
        <v>70</v>
      </c>
      <c r="D15" s="102" t="s">
        <v>78</v>
      </c>
      <c r="E15" s="104"/>
    </row>
    <row r="16" spans="1:6" s="18" customFormat="1" ht="24" customHeight="1" x14ac:dyDescent="0.15">
      <c r="A16" s="324"/>
      <c r="B16" s="273"/>
      <c r="C16" s="335"/>
      <c r="D16" s="103" t="s">
        <v>79</v>
      </c>
      <c r="E16" s="105"/>
    </row>
    <row r="17" spans="1:5" s="18" customFormat="1" ht="24" customHeight="1" x14ac:dyDescent="0.15">
      <c r="A17" s="325"/>
      <c r="B17" s="274"/>
      <c r="C17" s="336"/>
      <c r="D17" s="103" t="s">
        <v>80</v>
      </c>
      <c r="E17" s="106"/>
    </row>
    <row r="18" spans="1:5" s="169" customFormat="1" ht="24" customHeight="1" x14ac:dyDescent="0.15">
      <c r="A18" s="233" t="s">
        <v>81</v>
      </c>
      <c r="B18" s="260" t="s">
        <v>56</v>
      </c>
      <c r="C18" s="283"/>
      <c r="D18" s="328"/>
      <c r="E18" s="329"/>
    </row>
    <row r="19" spans="1:5" ht="24" customHeight="1" x14ac:dyDescent="0.15">
      <c r="A19" s="281"/>
      <c r="B19" s="260" t="s">
        <v>82</v>
      </c>
      <c r="C19" s="261"/>
      <c r="D19" s="330"/>
      <c r="E19" s="331"/>
    </row>
    <row r="20" spans="1:5" ht="24" customHeight="1" x14ac:dyDescent="0.15">
      <c r="A20" s="281"/>
      <c r="B20" s="260" t="s">
        <v>83</v>
      </c>
      <c r="C20" s="261"/>
      <c r="D20" s="330"/>
      <c r="E20" s="331"/>
    </row>
    <row r="21" spans="1:5" ht="24" customHeight="1" x14ac:dyDescent="0.15">
      <c r="A21" s="281"/>
      <c r="B21" s="260" t="s">
        <v>84</v>
      </c>
      <c r="C21" s="261"/>
      <c r="D21" s="330"/>
      <c r="E21" s="331"/>
    </row>
    <row r="22" spans="1:5" ht="24" customHeight="1" x14ac:dyDescent="0.15">
      <c r="A22" s="281"/>
      <c r="B22" s="260" t="s">
        <v>85</v>
      </c>
      <c r="C22" s="261"/>
      <c r="D22" s="330"/>
      <c r="E22" s="331"/>
    </row>
    <row r="23" spans="1:5" ht="24" customHeight="1" x14ac:dyDescent="0.15">
      <c r="A23" s="281"/>
      <c r="B23" s="260" t="s">
        <v>86</v>
      </c>
      <c r="C23" s="261"/>
      <c r="D23" s="330"/>
      <c r="E23" s="331"/>
    </row>
    <row r="24" spans="1:5" ht="24" customHeight="1" x14ac:dyDescent="0.15">
      <c r="A24" s="281"/>
      <c r="B24" s="260" t="s">
        <v>87</v>
      </c>
      <c r="C24" s="261"/>
      <c r="D24" s="330"/>
      <c r="E24" s="331"/>
    </row>
    <row r="25" spans="1:5" ht="24" customHeight="1" x14ac:dyDescent="0.15">
      <c r="A25" s="281"/>
      <c r="B25" s="293"/>
      <c r="C25" s="294"/>
      <c r="D25" s="330"/>
      <c r="E25" s="331"/>
    </row>
    <row r="26" spans="1:5" ht="24" customHeight="1" x14ac:dyDescent="0.15">
      <c r="A26" s="281"/>
      <c r="B26" s="285" t="s">
        <v>88</v>
      </c>
      <c r="C26" s="286"/>
      <c r="D26" s="330"/>
      <c r="E26" s="331"/>
    </row>
    <row r="27" spans="1:5" ht="24" customHeight="1" x14ac:dyDescent="0.15">
      <c r="A27" s="281"/>
      <c r="B27" s="284"/>
      <c r="C27" s="278"/>
      <c r="D27" s="330"/>
      <c r="E27" s="331"/>
    </row>
    <row r="28" spans="1:5" ht="24" customHeight="1" x14ac:dyDescent="0.15">
      <c r="A28" s="282"/>
      <c r="B28" s="277" t="s">
        <v>71</v>
      </c>
      <c r="C28" s="278"/>
      <c r="D28" s="332"/>
      <c r="E28" s="333"/>
    </row>
    <row r="29" spans="1:5" ht="15" customHeight="1" x14ac:dyDescent="0.15">
      <c r="A29" s="107"/>
      <c r="B29" s="108"/>
      <c r="C29" s="109"/>
      <c r="D29" s="110"/>
      <c r="E29" s="110"/>
    </row>
    <row r="30" spans="1:5" s="17" customFormat="1" ht="15" customHeight="1" x14ac:dyDescent="0.15">
      <c r="A30" s="280" t="s">
        <v>182</v>
      </c>
      <c r="B30" s="280"/>
      <c r="C30" s="280"/>
      <c r="D30" s="280"/>
      <c r="E30" s="280"/>
    </row>
    <row r="31" spans="1:5" s="17" customFormat="1" ht="48" customHeight="1" x14ac:dyDescent="0.15">
      <c r="A31" s="275" t="s">
        <v>272</v>
      </c>
      <c r="B31" s="327"/>
      <c r="C31" s="327"/>
      <c r="D31" s="327"/>
      <c r="E31" s="327"/>
    </row>
    <row r="32" spans="1:5" s="17" customFormat="1" ht="18" customHeight="1" x14ac:dyDescent="0.15">
      <c r="A32" s="280" t="s">
        <v>213</v>
      </c>
      <c r="B32" s="280"/>
      <c r="C32" s="280"/>
      <c r="D32" s="280"/>
      <c r="E32" s="280"/>
    </row>
    <row r="33" spans="1:5" s="17" customFormat="1" ht="18" customHeight="1" x14ac:dyDescent="0.15">
      <c r="A33" s="280" t="s">
        <v>218</v>
      </c>
      <c r="B33" s="280"/>
      <c r="C33" s="280"/>
      <c r="D33" s="280"/>
      <c r="E33" s="280"/>
    </row>
    <row r="34" spans="1:5" s="17" customFormat="1" ht="51" customHeight="1" x14ac:dyDescent="0.15">
      <c r="A34" s="275" t="s">
        <v>219</v>
      </c>
      <c r="B34" s="327"/>
      <c r="C34" s="327"/>
      <c r="D34" s="327"/>
      <c r="E34" s="327"/>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9" sqref="C9"/>
    </sheetView>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60</v>
      </c>
      <c r="I1" s="4"/>
    </row>
    <row r="2" spans="1:9" x14ac:dyDescent="0.15">
      <c r="A2" s="61"/>
      <c r="B2" s="61"/>
    </row>
    <row r="3" spans="1:9" ht="30" customHeight="1" x14ac:dyDescent="0.15">
      <c r="A3" s="2" t="s">
        <v>54</v>
      </c>
      <c r="B3" s="2"/>
      <c r="C3" s="3"/>
      <c r="D3" s="3"/>
      <c r="E3" s="3"/>
      <c r="F3" s="3"/>
      <c r="G3" s="3"/>
      <c r="H3" s="3"/>
      <c r="I3" s="3"/>
    </row>
    <row r="4" spans="1:9" ht="18" customHeight="1" x14ac:dyDescent="0.15">
      <c r="A4" s="2"/>
      <c r="B4" s="2"/>
      <c r="C4" s="3"/>
      <c r="D4" s="3"/>
      <c r="E4" s="3"/>
      <c r="F4" s="3"/>
      <c r="G4" s="3"/>
      <c r="H4" s="3"/>
      <c r="I4" s="3"/>
    </row>
    <row r="5" spans="1:9" ht="18" customHeight="1" x14ac:dyDescent="0.15">
      <c r="H5" s="212" t="s">
        <v>55</v>
      </c>
      <c r="I5" s="212"/>
    </row>
    <row r="6" spans="1:9" ht="13.15" customHeight="1" x14ac:dyDescent="0.15"/>
    <row r="7" spans="1:9" ht="18" customHeight="1" x14ac:dyDescent="0.15">
      <c r="A7" s="346" t="s">
        <v>316</v>
      </c>
      <c r="B7" s="346"/>
      <c r="C7" s="346"/>
      <c r="D7" s="6" t="s">
        <v>2</v>
      </c>
      <c r="E7" s="6"/>
    </row>
    <row r="8" spans="1:9" ht="18" customHeight="1" x14ac:dyDescent="0.15">
      <c r="A8" s="4"/>
      <c r="B8" s="4"/>
      <c r="C8" s="6"/>
      <c r="D8" s="4"/>
      <c r="E8" s="4"/>
    </row>
    <row r="9" spans="1:9" ht="24.95" customHeight="1" x14ac:dyDescent="0.15">
      <c r="G9" s="7" t="s">
        <v>1</v>
      </c>
      <c r="H9" s="340"/>
      <c r="I9" s="340"/>
    </row>
    <row r="10" spans="1:9" ht="24.95" customHeight="1" x14ac:dyDescent="0.15">
      <c r="G10" s="7" t="s">
        <v>3</v>
      </c>
      <c r="H10" s="341"/>
      <c r="I10" s="341"/>
    </row>
    <row r="11" spans="1:9" ht="24.95" customHeight="1" x14ac:dyDescent="0.15">
      <c r="G11" s="7" t="s">
        <v>34</v>
      </c>
      <c r="H11" s="341"/>
      <c r="I11" s="341"/>
    </row>
    <row r="12" spans="1:9" ht="9.9499999999999993" customHeight="1" x14ac:dyDescent="0.15">
      <c r="G12" s="5"/>
      <c r="H12" s="5"/>
      <c r="I12" s="78" t="s">
        <v>221</v>
      </c>
    </row>
    <row r="13" spans="1:9" ht="20.45" customHeight="1" x14ac:dyDescent="0.15">
      <c r="G13" s="8"/>
      <c r="H13" s="8"/>
      <c r="I13" s="9"/>
    </row>
    <row r="14" spans="1:9" s="10" customFormat="1" ht="33.6" customHeight="1" x14ac:dyDescent="0.15">
      <c r="A14" s="342" t="s">
        <v>222</v>
      </c>
      <c r="B14" s="342"/>
      <c r="C14" s="343"/>
      <c r="D14" s="343"/>
      <c r="E14" s="343"/>
      <c r="F14" s="343"/>
      <c r="G14" s="343"/>
      <c r="H14" s="343"/>
      <c r="I14" s="343"/>
    </row>
    <row r="15" spans="1:9" s="10" customFormat="1" ht="31.9" customHeight="1" x14ac:dyDescent="0.15">
      <c r="A15" s="172"/>
      <c r="B15" s="306" t="s">
        <v>189</v>
      </c>
      <c r="C15" s="306"/>
      <c r="D15" s="306"/>
      <c r="E15" s="306"/>
      <c r="F15" s="306"/>
      <c r="G15" s="306"/>
      <c r="H15" s="306"/>
      <c r="I15" s="306"/>
    </row>
    <row r="16" spans="1:9" s="10" customFormat="1" ht="30.6" customHeight="1" x14ac:dyDescent="0.15">
      <c r="A16" s="172"/>
      <c r="B16" s="177"/>
      <c r="C16" s="344" t="s">
        <v>239</v>
      </c>
      <c r="D16" s="344"/>
      <c r="E16" s="344"/>
      <c r="F16" s="344"/>
      <c r="G16" s="344"/>
      <c r="H16" s="344"/>
      <c r="I16" s="344"/>
    </row>
    <row r="17" spans="1:9" s="10" customFormat="1" ht="15.6" customHeight="1" x14ac:dyDescent="0.15">
      <c r="A17" s="172"/>
      <c r="B17" s="177"/>
      <c r="C17" s="344" t="s">
        <v>240</v>
      </c>
      <c r="D17" s="344"/>
      <c r="E17" s="344"/>
      <c r="F17" s="344"/>
      <c r="G17" s="344"/>
      <c r="H17" s="344"/>
      <c r="I17" s="344"/>
    </row>
    <row r="18" spans="1:9" s="10" customFormat="1" ht="31.9" customHeight="1" x14ac:dyDescent="0.15">
      <c r="A18" s="172"/>
      <c r="B18" s="306" t="s">
        <v>223</v>
      </c>
      <c r="C18" s="306"/>
      <c r="D18" s="306"/>
      <c r="E18" s="306"/>
      <c r="F18" s="306"/>
      <c r="G18" s="306"/>
      <c r="H18" s="306"/>
      <c r="I18" s="306"/>
    </row>
    <row r="19" spans="1:9" s="10" customFormat="1" ht="141.6" customHeight="1" x14ac:dyDescent="0.15">
      <c r="C19" s="345" t="s">
        <v>278</v>
      </c>
      <c r="D19" s="343"/>
      <c r="E19" s="343"/>
      <c r="F19" s="343"/>
      <c r="G19" s="343"/>
      <c r="H19" s="343"/>
      <c r="I19" s="343"/>
    </row>
    <row r="20" spans="1:9" ht="24.95" customHeight="1" x14ac:dyDescent="0.15">
      <c r="A20" s="80"/>
      <c r="B20" s="80"/>
      <c r="C20" s="79"/>
      <c r="D20" s="79"/>
      <c r="E20" s="79"/>
      <c r="F20" s="79"/>
      <c r="G20" s="79"/>
      <c r="H20" s="79"/>
      <c r="I20" s="79"/>
    </row>
    <row r="21" spans="1:9" s="63" customFormat="1" ht="50.1" customHeight="1" x14ac:dyDescent="0.15">
      <c r="C21" s="81" t="s">
        <v>56</v>
      </c>
      <c r="D21" s="337" t="str">
        <f>'1'!A4</f>
        <v>旧出原浄水場解体工事</v>
      </c>
      <c r="E21" s="338"/>
      <c r="F21" s="338"/>
      <c r="G21" s="338"/>
      <c r="H21" s="338"/>
      <c r="I21" s="339"/>
    </row>
    <row r="22" spans="1:9" s="63" customFormat="1" ht="50.1" customHeight="1" x14ac:dyDescent="0.15">
      <c r="C22" s="81" t="s">
        <v>190</v>
      </c>
      <c r="D22" s="337"/>
      <c r="E22" s="338"/>
      <c r="F22" s="338"/>
      <c r="G22" s="338"/>
      <c r="H22" s="338"/>
      <c r="I22" s="339"/>
    </row>
    <row r="23" spans="1:9" ht="18" customHeight="1" x14ac:dyDescent="0.15"/>
    <row r="24" spans="1:9" ht="18" customHeight="1" x14ac:dyDescent="0.15">
      <c r="C24" s="1" t="s">
        <v>224</v>
      </c>
    </row>
    <row r="25" spans="1:9" s="63" customFormat="1" ht="39.950000000000003" customHeight="1" x14ac:dyDescent="0.15">
      <c r="C25" s="81" t="s">
        <v>57</v>
      </c>
      <c r="D25" s="348" t="s">
        <v>58</v>
      </c>
      <c r="E25" s="348"/>
      <c r="F25" s="349"/>
      <c r="G25" s="349"/>
      <c r="H25" s="82" t="s">
        <v>279</v>
      </c>
      <c r="I25" s="83" t="s">
        <v>59</v>
      </c>
    </row>
    <row r="26" spans="1:9" s="63" customFormat="1" ht="24.95" customHeight="1" x14ac:dyDescent="0.15">
      <c r="C26" s="350"/>
      <c r="D26" s="352"/>
      <c r="E26" s="353"/>
      <c r="F26" s="354"/>
      <c r="G26" s="355"/>
      <c r="H26" s="356"/>
      <c r="I26" s="170" t="s">
        <v>191</v>
      </c>
    </row>
    <row r="27" spans="1:9" s="63" customFormat="1" ht="24.95" customHeight="1" x14ac:dyDescent="0.15">
      <c r="C27" s="351"/>
      <c r="D27" s="358"/>
      <c r="E27" s="359"/>
      <c r="F27" s="360"/>
      <c r="G27" s="361"/>
      <c r="H27" s="357"/>
      <c r="I27" s="171" t="s">
        <v>193</v>
      </c>
    </row>
    <row r="28" spans="1:9" s="63" customFormat="1" ht="24.95" customHeight="1" x14ac:dyDescent="0.15">
      <c r="C28" s="350"/>
      <c r="D28" s="352"/>
      <c r="E28" s="353"/>
      <c r="F28" s="354"/>
      <c r="G28" s="355"/>
      <c r="H28" s="356"/>
      <c r="I28" s="170" t="s">
        <v>191</v>
      </c>
    </row>
    <row r="29" spans="1:9" s="63" customFormat="1" ht="24.95" customHeight="1" x14ac:dyDescent="0.15">
      <c r="C29" s="351"/>
      <c r="D29" s="358"/>
      <c r="E29" s="359"/>
      <c r="F29" s="360"/>
      <c r="G29" s="361"/>
      <c r="H29" s="357"/>
      <c r="I29" s="171" t="s">
        <v>192</v>
      </c>
    </row>
    <row r="30" spans="1:9" ht="32.450000000000003" customHeight="1" x14ac:dyDescent="0.15">
      <c r="C30" s="347" t="s">
        <v>280</v>
      </c>
      <c r="D30" s="347"/>
      <c r="E30" s="347"/>
      <c r="F30" s="347"/>
      <c r="G30" s="347"/>
      <c r="H30" s="347"/>
      <c r="I30" s="347"/>
    </row>
  </sheetData>
  <mergeCells count="23">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 ref="A7:C7"/>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zoomScaleNormal="100" workbookViewId="0">
      <selection activeCell="A7" sqref="A7:D7"/>
    </sheetView>
  </sheetViews>
  <sheetFormatPr defaultColWidth="9" defaultRowHeight="13.5" x14ac:dyDescent="0.15"/>
  <cols>
    <col min="1" max="14" width="8.375" style="1" customWidth="1"/>
    <col min="15" max="16384" width="9" style="1"/>
  </cols>
  <sheetData>
    <row r="1" spans="1:10" x14ac:dyDescent="0.15">
      <c r="A1" s="1" t="s">
        <v>90</v>
      </c>
      <c r="F1" s="4"/>
    </row>
    <row r="2" spans="1:10" x14ac:dyDescent="0.15">
      <c r="A2" s="61"/>
    </row>
    <row r="3" spans="1:10" ht="30" customHeight="1" x14ac:dyDescent="0.15">
      <c r="A3" s="303" t="s">
        <v>54</v>
      </c>
      <c r="B3" s="303"/>
      <c r="C3" s="303"/>
      <c r="D3" s="303"/>
      <c r="E3" s="303"/>
      <c r="F3" s="303"/>
      <c r="G3" s="303"/>
      <c r="H3" s="303"/>
      <c r="I3" s="303"/>
      <c r="J3" s="303"/>
    </row>
    <row r="4" spans="1:10" ht="18" customHeight="1" x14ac:dyDescent="0.15">
      <c r="A4" s="2"/>
      <c r="B4" s="3"/>
      <c r="C4" s="3"/>
      <c r="D4" s="3"/>
      <c r="E4" s="3"/>
      <c r="F4" s="3"/>
    </row>
    <row r="5" spans="1:10" ht="18" customHeight="1" x14ac:dyDescent="0.15">
      <c r="H5" s="365" t="s">
        <v>93</v>
      </c>
      <c r="I5" s="365"/>
      <c r="J5" s="365"/>
    </row>
    <row r="6" spans="1:10" ht="18" customHeight="1" x14ac:dyDescent="0.15"/>
    <row r="7" spans="1:10" ht="18" customHeight="1" x14ac:dyDescent="0.15">
      <c r="A7" s="346" t="s">
        <v>316</v>
      </c>
      <c r="B7" s="346"/>
      <c r="C7" s="346"/>
      <c r="D7" s="16" t="s">
        <v>2</v>
      </c>
    </row>
    <row r="8" spans="1:10" ht="18" customHeight="1" x14ac:dyDescent="0.15">
      <c r="A8" s="4"/>
      <c r="B8" s="6"/>
      <c r="C8" s="4"/>
    </row>
    <row r="9" spans="1:10" ht="24.95" customHeight="1" x14ac:dyDescent="0.15">
      <c r="E9" s="363" t="s">
        <v>107</v>
      </c>
      <c r="F9" s="363"/>
      <c r="G9" s="366"/>
      <c r="H9" s="366"/>
      <c r="I9" s="366"/>
      <c r="J9" s="366"/>
    </row>
    <row r="10" spans="1:10" ht="24.95" customHeight="1" x14ac:dyDescent="0.15">
      <c r="E10" s="363" t="s">
        <v>3</v>
      </c>
      <c r="F10" s="363"/>
      <c r="G10" s="364"/>
      <c r="H10" s="364"/>
      <c r="I10" s="364"/>
      <c r="J10" s="364"/>
    </row>
    <row r="11" spans="1:10" ht="24.95" customHeight="1" x14ac:dyDescent="0.15">
      <c r="E11" s="363" t="s">
        <v>108</v>
      </c>
      <c r="F11" s="363"/>
      <c r="G11" s="364"/>
      <c r="H11" s="364"/>
      <c r="I11" s="364"/>
      <c r="J11" s="364"/>
    </row>
    <row r="12" spans="1:10" ht="9.9499999999999993" customHeight="1" x14ac:dyDescent="0.15">
      <c r="E12" s="5"/>
      <c r="J12" s="78" t="s">
        <v>220</v>
      </c>
    </row>
    <row r="13" spans="1:10" ht="24.95" customHeight="1" x14ac:dyDescent="0.15">
      <c r="E13" s="8"/>
      <c r="F13" s="9"/>
    </row>
    <row r="14" spans="1:10" ht="24.95" customHeight="1" x14ac:dyDescent="0.15">
      <c r="E14" s="8"/>
      <c r="F14" s="9"/>
    </row>
    <row r="15" spans="1:10" s="10" customFormat="1" ht="36" customHeight="1" x14ac:dyDescent="0.15">
      <c r="A15" s="373" t="s">
        <v>112</v>
      </c>
      <c r="B15" s="373"/>
      <c r="C15" s="366" t="str">
        <f>'1'!A4</f>
        <v>旧出原浄水場解体工事</v>
      </c>
      <c r="D15" s="366"/>
      <c r="E15" s="366"/>
      <c r="F15" s="366"/>
      <c r="G15" s="366"/>
      <c r="H15" s="366"/>
      <c r="I15" s="366"/>
      <c r="J15" s="366"/>
    </row>
    <row r="16" spans="1:10" s="10" customFormat="1" ht="36" customHeight="1" x14ac:dyDescent="0.15">
      <c r="A16" s="374" t="s">
        <v>151</v>
      </c>
      <c r="B16" s="374"/>
      <c r="C16" s="364"/>
      <c r="D16" s="364"/>
      <c r="E16" s="364"/>
      <c r="F16" s="364"/>
      <c r="G16" s="364"/>
      <c r="H16" s="364"/>
      <c r="I16" s="364"/>
      <c r="J16" s="364"/>
    </row>
    <row r="17" spans="1:10" s="10" customFormat="1" ht="23.25" customHeight="1" x14ac:dyDescent="0.15">
      <c r="A17" s="132"/>
      <c r="C17" s="132"/>
      <c r="D17" s="132"/>
      <c r="E17" s="132"/>
      <c r="F17" s="132"/>
    </row>
    <row r="18" spans="1:10" s="10" customFormat="1" ht="60" customHeight="1" x14ac:dyDescent="0.15">
      <c r="A18" s="376" t="s">
        <v>246</v>
      </c>
      <c r="B18" s="376"/>
      <c r="C18" s="376"/>
      <c r="D18" s="376"/>
      <c r="E18" s="376"/>
      <c r="F18" s="376"/>
      <c r="G18" s="376"/>
      <c r="H18" s="376"/>
      <c r="I18" s="376"/>
      <c r="J18" s="376"/>
    </row>
    <row r="19" spans="1:10" s="10" customFormat="1" ht="30" customHeight="1" x14ac:dyDescent="0.15">
      <c r="A19" s="178"/>
      <c r="B19" s="178"/>
      <c r="C19" s="178"/>
      <c r="D19" s="178"/>
      <c r="E19" s="178"/>
      <c r="F19" s="178"/>
      <c r="G19" s="178"/>
      <c r="H19" s="178"/>
      <c r="I19" s="178"/>
      <c r="J19" s="178"/>
    </row>
    <row r="20" spans="1:10" s="10" customFormat="1" ht="31.15" customHeight="1" x14ac:dyDescent="0.15">
      <c r="A20" s="174" t="s">
        <v>242</v>
      </c>
      <c r="B20" s="362" t="s">
        <v>247</v>
      </c>
      <c r="C20" s="362"/>
      <c r="D20" s="362"/>
      <c r="E20" s="362"/>
      <c r="F20" s="362"/>
      <c r="G20" s="362"/>
      <c r="H20" s="362"/>
      <c r="I20" s="362"/>
      <c r="J20" s="362"/>
    </row>
    <row r="21" spans="1:10" s="10" customFormat="1" ht="31.15" customHeight="1" x14ac:dyDescent="0.15">
      <c r="A21" s="174" t="s">
        <v>199</v>
      </c>
      <c r="B21" s="362" t="s">
        <v>243</v>
      </c>
      <c r="C21" s="362"/>
      <c r="D21" s="362"/>
      <c r="E21" s="362"/>
      <c r="F21" s="362"/>
      <c r="G21" s="362"/>
      <c r="H21" s="362"/>
      <c r="I21" s="362"/>
      <c r="J21" s="362"/>
    </row>
    <row r="22" spans="1:10" ht="58.15" customHeight="1" x14ac:dyDescent="0.15">
      <c r="A22" s="174" t="s">
        <v>200</v>
      </c>
      <c r="B22" s="362" t="s">
        <v>248</v>
      </c>
      <c r="C22" s="362"/>
      <c r="D22" s="362"/>
      <c r="E22" s="362"/>
      <c r="F22" s="362"/>
      <c r="G22" s="362"/>
      <c r="H22" s="362"/>
      <c r="I22" s="362"/>
      <c r="J22" s="362"/>
    </row>
    <row r="23" spans="1:10" s="10" customFormat="1" ht="22.9" customHeight="1" x14ac:dyDescent="0.15">
      <c r="A23" s="174" t="s">
        <v>202</v>
      </c>
      <c r="B23" s="362" t="s">
        <v>249</v>
      </c>
      <c r="C23" s="362"/>
      <c r="D23" s="362"/>
      <c r="E23" s="362"/>
      <c r="F23" s="362"/>
      <c r="G23" s="362"/>
      <c r="H23" s="362"/>
      <c r="I23" s="362"/>
      <c r="J23" s="362"/>
    </row>
    <row r="24" spans="1:10" s="10" customFormat="1" ht="24.6" customHeight="1" x14ac:dyDescent="0.15">
      <c r="A24" s="174" t="s">
        <v>244</v>
      </c>
      <c r="B24" s="362" t="s">
        <v>245</v>
      </c>
      <c r="C24" s="362"/>
      <c r="D24" s="362"/>
      <c r="E24" s="362"/>
      <c r="F24" s="362"/>
      <c r="G24" s="362"/>
      <c r="H24" s="362"/>
      <c r="I24" s="362"/>
      <c r="J24" s="362"/>
    </row>
    <row r="25" spans="1:10" s="10" customFormat="1" ht="60" customHeight="1" x14ac:dyDescent="0.15">
      <c r="B25" s="133"/>
      <c r="C25" s="133"/>
      <c r="D25" s="133"/>
      <c r="E25" s="133"/>
      <c r="F25" s="133"/>
      <c r="G25" s="133"/>
      <c r="H25" s="133"/>
      <c r="I25" s="133"/>
      <c r="J25" s="133"/>
    </row>
    <row r="26" spans="1:10" s="18" customFormat="1" ht="23.25" customHeight="1" x14ac:dyDescent="0.15">
      <c r="A26" s="375" t="s">
        <v>225</v>
      </c>
      <c r="B26" s="375"/>
      <c r="C26" s="375"/>
      <c r="D26" s="375"/>
      <c r="E26" s="375"/>
      <c r="F26" s="375"/>
      <c r="G26" s="375"/>
      <c r="H26" s="375"/>
      <c r="I26" s="375"/>
      <c r="J26" s="375"/>
    </row>
    <row r="27" spans="1:10" s="63" customFormat="1" ht="33" customHeight="1" x14ac:dyDescent="0.15">
      <c r="A27" s="367" t="s">
        <v>110</v>
      </c>
      <c r="B27" s="368"/>
      <c r="C27" s="173" t="s">
        <v>183</v>
      </c>
      <c r="D27" s="369" t="s">
        <v>194</v>
      </c>
      <c r="E27" s="370"/>
      <c r="F27" s="371"/>
      <c r="G27" s="372" t="s">
        <v>279</v>
      </c>
      <c r="H27" s="372"/>
      <c r="I27" s="372" t="s">
        <v>111</v>
      </c>
      <c r="J27" s="372"/>
    </row>
    <row r="28" spans="1:10" s="63" customFormat="1" ht="22.5" customHeight="1" x14ac:dyDescent="0.15">
      <c r="A28" s="377"/>
      <c r="B28" s="378"/>
      <c r="C28" s="381"/>
      <c r="D28" s="383"/>
      <c r="E28" s="383"/>
      <c r="F28" s="384"/>
      <c r="G28" s="385"/>
      <c r="H28" s="385"/>
      <c r="I28" s="386" t="s">
        <v>195</v>
      </c>
      <c r="J28" s="387"/>
    </row>
    <row r="29" spans="1:10" s="63" customFormat="1" ht="22.5" customHeight="1" x14ac:dyDescent="0.15">
      <c r="A29" s="379"/>
      <c r="B29" s="380"/>
      <c r="C29" s="382"/>
      <c r="D29" s="388"/>
      <c r="E29" s="388"/>
      <c r="F29" s="389"/>
      <c r="G29" s="385"/>
      <c r="H29" s="385"/>
      <c r="I29" s="390" t="s">
        <v>196</v>
      </c>
      <c r="J29" s="391"/>
    </row>
    <row r="30" spans="1:10" s="63" customFormat="1" ht="23.25" customHeight="1" x14ac:dyDescent="0.15">
      <c r="A30" s="134" t="s">
        <v>226</v>
      </c>
      <c r="B30" s="135"/>
      <c r="C30" s="136"/>
      <c r="D30" s="136"/>
      <c r="E30" s="136"/>
      <c r="F30" s="136"/>
      <c r="G30" s="134"/>
      <c r="H30" s="134"/>
      <c r="I30" s="134"/>
      <c r="J30" s="134"/>
    </row>
    <row r="31" spans="1:10" ht="21.75" customHeight="1" x14ac:dyDescent="0.15">
      <c r="A31" s="18" t="s">
        <v>227</v>
      </c>
    </row>
    <row r="32" spans="1:10" s="63" customFormat="1" ht="23.25" hidden="1" customHeight="1" x14ac:dyDescent="0.15">
      <c r="A32" s="134" t="s">
        <v>204</v>
      </c>
      <c r="B32" s="135"/>
      <c r="C32" s="136"/>
      <c r="D32" s="136"/>
      <c r="E32" s="136"/>
      <c r="F32" s="136"/>
      <c r="G32" s="134"/>
      <c r="H32" s="134"/>
      <c r="I32" s="134"/>
      <c r="J32" s="134"/>
    </row>
    <row r="33" spans="1:1" ht="21.75" hidden="1" customHeight="1" x14ac:dyDescent="0.15">
      <c r="A33" s="1" t="s">
        <v>205</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E9:F9"/>
    <mergeCell ref="G9:J9"/>
    <mergeCell ref="A7:C7"/>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1（書面）</vt:lpstr>
      <vt:lpstr>1</vt:lpstr>
      <vt:lpstr>2</vt:lpstr>
      <vt:lpstr>3-1</vt:lpstr>
      <vt:lpstr>3-2</vt:lpstr>
      <vt:lpstr>3-3</vt:lpstr>
      <vt:lpstr>3-4</vt:lpstr>
      <vt:lpstr>4-1</vt:lpstr>
      <vt:lpstr>4-2</vt:lpstr>
      <vt:lpstr>4-3</vt:lpstr>
      <vt:lpstr>4-４</vt:lpstr>
      <vt:lpstr>4-５</vt:lpstr>
      <vt:lpstr>5</vt:lpstr>
      <vt:lpstr>7</vt:lpstr>
      <vt:lpstr>A</vt:lpstr>
      <vt:lpstr>Ｂ-1</vt:lpstr>
      <vt:lpstr>Ｂ-2</vt:lpstr>
      <vt:lpstr>Ｂ-3</vt:lpstr>
      <vt:lpstr>Ｄ</vt:lpstr>
      <vt:lpstr>Ｅ</vt:lpstr>
      <vt:lpstr>'1'!Print_Area</vt:lpstr>
      <vt:lpstr>'3-1'!Print_Area</vt:lpstr>
      <vt:lpstr>'3-2'!Print_Area</vt:lpstr>
      <vt:lpstr>'3-3'!Print_Area</vt:lpstr>
      <vt:lpstr>'3-4'!Print_Area</vt:lpstr>
      <vt:lpstr>'4-1'!Print_Area</vt:lpstr>
      <vt:lpstr>'4-2'!Print_Area</vt:lpstr>
      <vt:lpstr>'4-3'!Print_Area</vt:lpstr>
      <vt:lpstr>'4-４'!Print_Area</vt:lpstr>
      <vt:lpstr>'4-５'!Print_Area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2023-04-06T05:37:23Z</cp:lastPrinted>
  <dcterms:created xsi:type="dcterms:W3CDTF">2004-09-21T12:35:59Z</dcterms:created>
  <dcterms:modified xsi:type="dcterms:W3CDTF">2025-07-03T06:14:48Z</dcterms:modified>
</cp:coreProperties>
</file>