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総合評価方式\◆建設工事\2025\北部建設産業課\1-公告\"/>
    </mc:Choice>
  </mc:AlternateContent>
  <bookViews>
    <workbookView xWindow="0" yWindow="72" windowWidth="19200" windowHeight="12288" tabRatio="828" activeTab="1"/>
  </bookViews>
  <sheets>
    <sheet name="1（書面）" sheetId="25" r:id="rId1"/>
    <sheet name="1" sheetId="53" r:id="rId2"/>
    <sheet name="3" sheetId="43" r:id="rId3"/>
    <sheet name="3-2" sheetId="56" r:id="rId4"/>
    <sheet name="4-1" sheetId="63" r:id="rId5"/>
    <sheet name="4-2" sheetId="69" r:id="rId6"/>
    <sheet name="4-3" sheetId="65" r:id="rId7"/>
    <sheet name="4-4" sheetId="67" r:id="rId8"/>
    <sheet name="7" sheetId="38" r:id="rId9"/>
    <sheet name="Ｂ" sheetId="41" r:id="rId10"/>
    <sheet name="B-2" sheetId="58" r:id="rId11"/>
    <sheet name="B-3" sheetId="70" r:id="rId12"/>
    <sheet name="Ｄ" sheetId="29" r:id="rId13"/>
    <sheet name="Ｅ" sheetId="42" r:id="rId14"/>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'4-2'!$A$1:$J$45</definedName>
    <definedName name="_xlnm.Print_Area" localSheetId="6">'4-3'!$A$1:$J$30</definedName>
    <definedName name="_xlnm.Print_Area" localSheetId="7">'4-4'!$A$1:$J$26</definedName>
    <definedName name="_xlnm.Print_Area" localSheetId="8">'7'!$A$1:$F$54</definedName>
    <definedName name="_xlnm.Print_Area" localSheetId="9">Ｂ!$A$1:$I$63</definedName>
    <definedName name="_xlnm.Print_Area" localSheetId="10">'B-2'!$A$1:$I$62</definedName>
    <definedName name="_xlnm.Print_Area" localSheetId="11">'B-3'!$A$1:$I$62</definedName>
    <definedName name="_xlnm.Print_Area" localSheetId="12">Ｄ!$A$1:$I$60</definedName>
    <definedName name="_xlnm.Print_Area" localSheetId="13">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53" l="1"/>
  <c r="H25" i="53"/>
  <c r="H23" i="53"/>
  <c r="F23" i="53"/>
  <c r="E23" i="53"/>
  <c r="H21" i="53"/>
  <c r="H19" i="53"/>
  <c r="F19" i="53"/>
  <c r="E19" i="53"/>
  <c r="C15" i="69" l="1"/>
  <c r="C15" i="67" l="1"/>
  <c r="C15" i="65" l="1"/>
  <c r="D21" i="63"/>
  <c r="A5" i="56" l="1"/>
  <c r="B14" i="25" l="1"/>
  <c r="C18" i="38"/>
  <c r="A4" i="43"/>
</calcChain>
</file>

<file path=xl/sharedStrings.xml><?xml version="1.0" encoding="utf-8"?>
<sst xmlns="http://schemas.openxmlformats.org/spreadsheetml/2006/main" count="392" uniqueCount="263">
  <si>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</si>
  <si>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</si>
  <si>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</si>
  <si>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</si>
  <si>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</si>
  <si>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</si>
  <si>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</si>
  <si>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</si>
  <si>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</si>
  <si>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</si>
  <si>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</si>
  <si>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</si>
  <si>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</si>
  <si>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</si>
  <si>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</si>
  <si>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</si>
  <si>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</si>
  <si>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</si>
  <si>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</si>
  <si>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</si>
  <si>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</si>
  <si>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</si>
  <si>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</si>
  <si>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</si>
  <si>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</si>
  <si>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</si>
  <si>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</si>
  <si>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</si>
  <si>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</si>
  <si>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</si>
  <si>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</si>
  <si>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</si>
  <si>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</si>
  <si>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</si>
  <si>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</si>
  <si>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</si>
  <si>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</si>
  <si>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</si>
  <si>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</si>
  <si>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</si>
  <si>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</si>
  <si>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</si>
  <si>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</si>
  <si>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</si>
  <si>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</si>
  <si>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</si>
  <si>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</si>
  <si>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</si>
  <si>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</si>
  <si>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</si>
  <si>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</si>
  <si>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</si>
  <si>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</si>
  <si>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</si>
  <si>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</si>
  <si>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</si>
  <si>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</si>
  <si>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</si>
  <si>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</si>
  <si>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</si>
  <si>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</si>
  <si>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</si>
  <si>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</si>
  <si>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</si>
  <si>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</si>
  <si>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</si>
  <si>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</si>
  <si>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</si>
  <si>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</si>
  <si>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</si>
  <si>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</si>
  <si>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</si>
  <si>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</si>
  <si>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</si>
  <si>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</si>
  <si>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</si>
  <si>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</si>
  <si>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</si>
  <si>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</si>
  <si>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</si>
  <si>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</si>
  <si>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</si>
  <si>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</si>
  <si>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</si>
  <si>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</si>
  <si>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</si>
  <si>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</si>
  <si>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</si>
  <si>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</si>
  <si>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</si>
  <si>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</si>
  <si>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</si>
  <si>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</si>
  <si>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</si>
  <si>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</si>
  <si>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</si>
  <si>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</si>
  <si>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</si>
  <si>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</si>
  <si>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</si>
  <si>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</si>
  <si>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</si>
  <si>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</si>
  <si>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</si>
  <si>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</si>
  <si>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</si>
  <si>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</si>
  <si>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</si>
  <si>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</si>
  <si>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</si>
  <si>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</si>
  <si>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</si>
  <si>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</si>
  <si>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</si>
  <si>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</si>
  <si>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</si>
  <si>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</si>
  <si>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</si>
  <si>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</si>
  <si>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</si>
  <si>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</si>
  <si>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</si>
  <si>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</si>
  <si>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</si>
  <si>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</si>
  <si>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</si>
  <si>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</si>
  <si>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</si>
  <si>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</si>
  <si>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</si>
  <si>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</si>
  <si>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</si>
  <si>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</si>
  <si>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</si>
  <si>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</si>
  <si>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</si>
  <si>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</si>
  <si>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</si>
  <si>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</si>
  <si>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</si>
  <si>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</si>
  <si>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</si>
  <si>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</si>
  <si>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</si>
  <si>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</si>
  <si>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</si>
  <si>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</si>
  <si>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</si>
  <si>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</si>
  <si>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</si>
  <si>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</si>
  <si>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</si>
  <si>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</si>
  <si>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</si>
  <si>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</si>
  <si>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</si>
  <si>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</si>
  <si>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</si>
  <si>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</si>
  <si>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</si>
  <si>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</si>
  <si>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</si>
  <si>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</si>
  <si>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</si>
  <si>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</si>
  <si>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</si>
  <si>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</si>
  <si>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</si>
  <si>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</si>
  <si>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</si>
  <si>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</si>
  <si>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</si>
  <si>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</si>
  <si>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</si>
  <si>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</si>
  <si>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</si>
  <si>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</si>
  <si>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</si>
  <si>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</si>
  <si>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</si>
  <si>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</si>
  <si>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※専任補助者を配置する場合</t>
    <phoneticPr fontId="2"/>
  </si>
  <si>
    <t>４</t>
    <phoneticPr fontId="2"/>
  </si>
  <si>
    <t>工事名
（工事場所）</t>
    <phoneticPr fontId="2"/>
  </si>
  <si>
    <t>（低入札価格調査対象者）</t>
    <rPh sb="1" eb="2">
      <t>テイ</t>
    </rPh>
    <rPh sb="2" eb="4">
      <t>ニュウサツ</t>
    </rPh>
    <rPh sb="4" eb="6">
      <t>カカク</t>
    </rPh>
    <rPh sb="6" eb="8">
      <t>チョウサ</t>
    </rPh>
    <rPh sb="8" eb="10">
      <t>タイショウ</t>
    </rPh>
    <rPh sb="10" eb="11">
      <t>シャ</t>
    </rPh>
    <phoneticPr fontId="2"/>
  </si>
  <si>
    <t>様式４-４号</t>
    <rPh sb="0" eb="2">
      <t>ヨウシキ</t>
    </rPh>
    <rPh sb="5" eb="6">
      <t>ゴウ</t>
    </rPh>
    <phoneticPr fontId="2"/>
  </si>
  <si>
    <t>様式4-1号
様式4-2号
様式4-3号
様式4-4号</t>
    <rPh sb="0" eb="2">
      <t>ヨウシキ</t>
    </rPh>
    <rPh sb="5" eb="6">
      <t>ダイ７ゴウ</t>
    </rPh>
    <phoneticPr fontId="2"/>
  </si>
  <si>
    <t>※行が不足する場合は別紙に記載すること。</t>
    <rPh sb="10" eb="12">
      <t>ベッシ</t>
    </rPh>
    <rPh sb="13" eb="15">
      <t>キサイ</t>
    </rPh>
    <phoneticPr fontId="2"/>
  </si>
  <si>
    <t>別紙</t>
    <rPh sb="0" eb="2">
      <t>ベッシ</t>
    </rPh>
    <phoneticPr fontId="2"/>
  </si>
  <si>
    <t>まで</t>
    <phoneticPr fontId="2"/>
  </si>
  <si>
    <t>工事名
（工事場所）</t>
    <phoneticPr fontId="2"/>
  </si>
  <si>
    <t>から</t>
    <phoneticPr fontId="2"/>
  </si>
  <si>
    <t>低入札技術者として配置する予定の技術者の名前</t>
    <rPh sb="0" eb="6">
      <t>テイニュウサツギジュツシャ</t>
    </rPh>
    <rPh sb="9" eb="11">
      <t>ハイチ</t>
    </rPh>
    <rPh sb="13" eb="15">
      <t>ヨテイ</t>
    </rPh>
    <rPh sb="16" eb="19">
      <t>ギジュツシャ</t>
    </rPh>
    <rPh sb="20" eb="22">
      <t>ナマエ</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</si>
  <si>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</si>
  <si>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（※該当者は左記に加え、様式４－３号、様式４－４号）</t>
    <rPh sb="0" eb="2">
      <t>セイヤク</t>
    </rPh>
    <rPh sb="2" eb="3">
      <t>チョウショ</t>
    </rPh>
    <rPh sb="4" eb="6">
      <t>ヨウシキ</t>
    </rPh>
    <rPh sb="14" eb="15">
      <t>ゴウ</t>
    </rPh>
    <rPh sb="36" eb="38">
      <t>ヨウシキ</t>
    </rPh>
    <rPh sb="41" eb="42">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</si>
  <si>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</si>
  <si>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</si>
  <si>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</si>
  <si>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</si>
  <si>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シート「様式４－１号」、「様式４－２号」、「様式４－３号」及び「様式４－４号」に必要事項を入力</t>
    <rPh sb="29" eb="30">
      <t>オヨ</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</si>
  <si>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</si>
  <si>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</si>
  <si>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</si>
  <si>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</si>
  <si>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</si>
  <si>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</si>
  <si>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</si>
  <si>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</si>
  <si>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</si>
  <si>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</si>
  <si>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</si>
  <si>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</si>
  <si>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</si>
  <si>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</si>
  <si>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※施工体系の欄は、「元請」又は「下請」のいずれかを選択すること。</t>
  </si>
  <si>
    <t>※施工体系の欄は、「元請」又は「下請」のいずれかを選択すること。</t>
    <rPh sb="1" eb="3">
      <t>セコウ</t>
    </rPh>
    <rPh sb="3" eb="5">
      <t>タイケイ</t>
    </rPh>
    <rPh sb="6" eb="7">
      <t>ラン</t>
    </rPh>
    <rPh sb="10" eb="12">
      <t>モトウケ</t>
    </rPh>
    <rPh sb="13" eb="14">
      <t>マタ</t>
    </rPh>
    <rPh sb="16" eb="18">
      <t>シタウケ</t>
    </rPh>
    <rPh sb="25" eb="27">
      <t>センタク</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</si>
  <si>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</si>
  <si>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</si>
  <si>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</si>
  <si>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上記の工事について、落札者となった場合には、下記事項について誓約します。</t>
    <rPh sb="1" eb="3">
      <t>ジョウキ</t>
    </rPh>
    <rPh sb="4" eb="6">
      <t>コウジ</t>
    </rPh>
    <rPh sb="11" eb="14">
      <t>ラクサツシャ</t>
    </rPh>
    <rPh sb="18" eb="20">
      <t>バアイ</t>
    </rPh>
    <rPh sb="23" eb="25">
      <t>カキ</t>
    </rPh>
    <rPh sb="25" eb="27">
      <t>ジコウ</t>
    </rPh>
    <rPh sb="31" eb="33">
      <t>セイヤク</t>
    </rPh>
    <phoneticPr fontId="2"/>
  </si>
  <si>
    <t xml:space="preserve">・契約締結の日において、監理技術者又は主任技術者とは別に、これらと同等程度の技術者（以下「低入札技術者」という。）を専任で１名配置します。
・低入札技術者の要件は、技術者に求める経験を除き、入札公告で定める配置予定技術者の要件（直接的かつ恒常的な雇用関係を含む。）と同一とします。
・低入札技術者は、同一工事の現場代理人となることはありません。
</t>
    <rPh sb="150" eb="152">
      <t>ドウイツ</t>
    </rPh>
    <rPh sb="152" eb="154">
      <t>コウジ</t>
    </rPh>
    <phoneticPr fontId="2"/>
  </si>
  <si>
    <t>・監理技術者又は主任技術者は、同一工事の現場代理人となることはありません。</t>
    <rPh sb="1" eb="3">
      <t>カンリ</t>
    </rPh>
    <rPh sb="3" eb="6">
      <t>ギジュツシャ</t>
    </rPh>
    <rPh sb="6" eb="7">
      <t>マタ</t>
    </rPh>
    <rPh sb="8" eb="10">
      <t>シュニン</t>
    </rPh>
    <rPh sb="15" eb="17">
      <t>ドウイツ</t>
    </rPh>
    <rPh sb="17" eb="19">
      <t>コウジ</t>
    </rPh>
    <phoneticPr fontId="2"/>
  </si>
  <si>
    <t>※この誓約書は、低入札価格調査を受けた場合に提出してください。</t>
    <rPh sb="3" eb="6">
      <t>セイヤクショ</t>
    </rPh>
    <rPh sb="8" eb="9">
      <t>ヒク</t>
    </rPh>
    <rPh sb="9" eb="11">
      <t>ニュウサツ</t>
    </rPh>
    <rPh sb="11" eb="13">
      <t>カカク</t>
    </rPh>
    <rPh sb="13" eb="15">
      <t>チョウサ</t>
    </rPh>
    <rPh sb="16" eb="17">
      <t>ウ</t>
    </rPh>
    <rPh sb="19" eb="21">
      <t>バアイ</t>
    </rPh>
    <rPh sb="22" eb="24">
      <t>テイシュツ</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</si>
  <si>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</si>
  <si>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</si>
  <si>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</si>
  <si>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</si>
  <si>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</si>
  <si>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シート「B-３」（電子提出者用）</t>
    <rPh sb="9" eb="11">
      <t>デンシ</t>
    </rPh>
    <rPh sb="11" eb="13">
      <t>テイシュツ</t>
    </rPh>
    <rPh sb="13" eb="14">
      <t>モノ</t>
    </rPh>
    <rPh sb="14" eb="15">
      <t>ヨウ</t>
    </rPh>
    <phoneticPr fontId="2"/>
  </si>
  <si>
    <t>※低入札技術者を配置する場合</t>
    <rPh sb="1" eb="2">
      <t>テイ</t>
    </rPh>
    <rPh sb="2" eb="7">
      <t>ニュウサツギジュツシャ</t>
    </rPh>
    <phoneticPr fontId="2"/>
  </si>
  <si>
    <t>様式４－４号（低入札技術者）の申請時の資格関係添付書類</t>
    <rPh sb="0" eb="2">
      <t>ヨウシキ</t>
    </rPh>
    <rPh sb="5" eb="6">
      <t>ゴウ</t>
    </rPh>
    <rPh sb="7" eb="13">
      <t>テイニュウサツギジュツシャ</t>
    </rPh>
    <rPh sb="23" eb="25">
      <t>テンプ</t>
    </rPh>
    <rPh sb="25" eb="27">
      <t>ショルイ</t>
    </rPh>
    <phoneticPr fontId="2"/>
  </si>
  <si>
    <t>シート「B」、シート「B-2」及びシート「B-3」に電子情報を貼付</t>
    <rPh sb="15" eb="16">
      <t>オヨ</t>
    </rPh>
    <rPh sb="26" eb="28">
      <t>デンシ</t>
    </rPh>
    <rPh sb="28" eb="30">
      <t>ジョウホウ</t>
    </rPh>
    <rPh sb="31" eb="33">
      <t>チョウフ</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</si>
  <si>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</si>
  <si>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</si>
  <si>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xml:space="preserve">（１）本市（上下水道局を含む。以下同じ。）発注の設計金額５００万円未満の工事である場合
（２）本市発注の設計金額５００万円以上４，５００万円未満（建築一式工事の場合は５００万円以上９，０００万円未満）の工事である場合で、兼務の件数が本工事を含め、３件以下である場合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（６）請負金額４，５００万円未満（建築一式工事の場合は９，０００万円未満）の災害復旧工事である場合
</t>
    <rPh sb="15" eb="18">
      <t>イカオナ</t>
    </rPh>
    <rPh sb="116" eb="119">
      <t>ホンコウジ</t>
    </rPh>
    <rPh sb="120" eb="121">
      <t>フク</t>
    </rPh>
    <rPh sb="125" eb="127">
      <t>イカ</t>
    </rPh>
    <rPh sb="130" eb="132">
      <t>バアイ</t>
    </rPh>
    <rPh sb="351" eb="353">
      <t>バアイ</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</si>
  <si>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</si>
  <si>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１</t>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</si>
  <si>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</si>
  <si>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</si>
  <si>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</si>
  <si>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</si>
  <si>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</si>
  <si>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</si>
  <si>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</si>
  <si>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</si>
  <si>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</si>
  <si>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</si>
  <si>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</si>
  <si>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</si>
  <si>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</si>
  <si>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</si>
  <si>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</si>
  <si>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</si>
  <si>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</si>
  <si>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</si>
  <si>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80" eb="182">
      <t>テキヨウ</t>
    </rPh>
    <rPh sb="184" eb="186">
      <t>バアイ</t>
    </rPh>
    <rPh sb="188" eb="192">
      <t>ケンセツギョウホウ</t>
    </rPh>
    <rPh sb="192" eb="194">
      <t>セコウ</t>
    </rPh>
    <rPh sb="194" eb="196">
      <t>キソク</t>
    </rPh>
    <rPh sb="197" eb="199">
      <t>ショウワ</t>
    </rPh>
    <rPh sb="201" eb="202">
      <t>ネン</t>
    </rPh>
    <rPh sb="202" eb="204">
      <t>ケンセツ</t>
    </rPh>
    <rPh sb="211" eb="212">
      <t>ダイ</t>
    </rPh>
    <rPh sb="214" eb="215">
      <t>ジョウ</t>
    </rPh>
    <rPh sb="217" eb="218">
      <t>マタ</t>
    </rPh>
    <rPh sb="219" eb="220">
      <t>ダイ</t>
    </rPh>
    <rPh sb="222" eb="223">
      <t>ジョウ</t>
    </rPh>
    <rPh sb="226" eb="227">
      <t>モト</t>
    </rPh>
    <rPh sb="229" eb="231">
      <t>ジンイン</t>
    </rPh>
    <rPh sb="232" eb="234">
      <t>ハイチ</t>
    </rPh>
    <rPh sb="235" eb="236">
      <t>シメ</t>
    </rPh>
    <rPh sb="237" eb="240">
      <t>ケイカクショ</t>
    </rPh>
    <rPh sb="241" eb="243">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</si>
  <si>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</si>
  <si>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入札金額（税込）５，０００万円以上の工事の場合</t>
    <rPh sb="0" eb="4">
      <t>ニュウサツキンガク</t>
    </rPh>
    <rPh sb="5" eb="7">
      <t>ゼイコミ</t>
    </rPh>
    <phoneticPr fontId="2"/>
  </si>
  <si>
    <t>入札金額（税込）５，０００万円未満の工事の場合</t>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</si>
  <si>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</si>
  <si>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</si>
  <si>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</si>
  <si>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道路舗装工事（相方幹線・７－１）</t>
    <rPh sb="0" eb="2">
      <t>ドウロ</t>
    </rPh>
    <rPh sb="2" eb="4">
      <t>ホソウ</t>
    </rPh>
    <rPh sb="4" eb="6">
      <t>コウジ</t>
    </rPh>
    <rPh sb="7" eb="9">
      <t>アイカタ</t>
    </rPh>
    <rPh sb="9" eb="11">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</si>
</sst>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b/>
      <sz val="14"/>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90">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14">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15" xfId="0" applyFont="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8"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0" fontId="5" fillId="0" borderId="17" xfId="0" applyFont="1" applyBorder="1" applyAlignment="1">
      <alignment horizontal="center" vertical="center"/>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26" xfId="0" applyFont="1" applyBorder="1" applyAlignment="1">
      <alignmen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1" fillId="2" borderId="7" xfId="0" applyFont="1" applyFill="1" applyBorder="1" applyAlignment="1">
      <alignment horizontal="right"/>
    </xf>
    <xf numFmtId="0" fontId="0" fillId="0" borderId="29" xfId="0" applyBorder="1" applyAlignment="1">
      <alignment horizontal="distributed" vertical="center"/>
    </xf>
    <xf numFmtId="0" fontId="0" fillId="0" borderId="31" xfId="0"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2" xfId="0" applyFont="1" applyBorder="1" applyAlignment="1">
      <alignment horizontal="center" vertical="center" wrapText="1"/>
    </xf>
    <xf numFmtId="0" fontId="3" fillId="0" borderId="33" xfId="0" applyFont="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Border="1" applyAlignment="1">
      <alignment horizontal="left" vertical="center" wrapText="1"/>
    </xf>
    <xf numFmtId="0" fontId="11" fillId="0" borderId="37" xfId="0" applyFont="1" applyBorder="1" applyAlignment="1">
      <alignment horizontal="center" vertical="center" wrapText="1"/>
    </xf>
    <xf numFmtId="0" fontId="3" fillId="0" borderId="38"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9" xfId="0" applyFont="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Border="1" applyAlignment="1">
      <alignment vertical="center"/>
    </xf>
    <xf numFmtId="0" fontId="3" fillId="0" borderId="38" xfId="0" applyFont="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Border="1" applyAlignment="1">
      <alignment vertical="center" shrinkToFit="1"/>
    </xf>
    <xf numFmtId="0" fontId="21" fillId="0" borderId="0" xfId="0" applyFont="1" applyAlignment="1">
      <alignment horizontal="right"/>
    </xf>
    <xf numFmtId="0" fontId="5" fillId="0" borderId="0" xfId="0" applyFont="1" applyAlignment="1">
      <alignment vertical="top" wrapText="1"/>
    </xf>
    <xf numFmtId="49" fontId="0" fillId="0" borderId="0" xfId="0" applyNumberFormat="1" applyAlignment="1">
      <alignment horizontal="right" vertical="top" wrapText="1"/>
    </xf>
    <xf numFmtId="49" fontId="22" fillId="0" borderId="0" xfId="0" applyNumberFormat="1" applyFont="1" applyAlignment="1">
      <alignment horizontal="right" vertical="top" wrapText="1"/>
    </xf>
    <xf numFmtId="49" fontId="5" fillId="0" borderId="0" xfId="0" applyNumberFormat="1" applyFont="1" applyAlignment="1">
      <alignment horizontal="left" vertical="distributed" wrapText="1"/>
    </xf>
    <xf numFmtId="0" fontId="0" fillId="0" borderId="0" xfId="0" applyAlignment="1">
      <alignment horizontal="center" vertical="top"/>
    </xf>
    <xf numFmtId="0" fontId="24" fillId="0" borderId="0" xfId="0" applyFont="1" applyAlignment="1">
      <alignment vertical="center"/>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Border="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7" xfId="0" applyFont="1" applyBorder="1" applyAlignment="1">
      <alignment horizontal="lef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Border="1" applyAlignment="1">
      <alignment horizontal="distributed" vertical="center"/>
    </xf>
    <xf numFmtId="0" fontId="0" fillId="0" borderId="18" xfId="0" applyBorder="1" applyAlignment="1">
      <alignment horizontal="center" vertical="center" textRotation="255"/>
    </xf>
    <xf numFmtId="0" fontId="0" fillId="0" borderId="30" xfId="0" applyBorder="1"/>
    <xf numFmtId="0" fontId="0" fillId="0" borderId="19" xfId="0" applyBorder="1"/>
    <xf numFmtId="0" fontId="0" fillId="0" borderId="17" xfId="0" applyBorder="1" applyAlignment="1">
      <alignment vertical="center"/>
    </xf>
    <xf numFmtId="0" fontId="0" fillId="0" borderId="6" xfId="0" applyBorder="1"/>
    <xf numFmtId="0" fontId="0" fillId="0" borderId="10" xfId="0" applyBorder="1"/>
    <xf numFmtId="0" fontId="0" fillId="0" borderId="5" xfId="0" applyBorder="1" applyAlignment="1">
      <alignment horizontal="distributed" vertical="center" wrapText="1"/>
    </xf>
    <xf numFmtId="0" fontId="0" fillId="0" borderId="9" xfId="0" applyBorder="1"/>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xf>
    <xf numFmtId="0" fontId="0" fillId="0" borderId="3" xfId="0" applyBorder="1"/>
    <xf numFmtId="0" fontId="0" fillId="0" borderId="8" xfId="0" applyBorder="1"/>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distributed" vertical="center" wrapText="1"/>
    </xf>
    <xf numFmtId="0" fontId="3" fillId="0" borderId="0" xfId="0" applyFont="1" applyAlignment="1">
      <alignment vertical="center" wrapText="1"/>
    </xf>
    <xf numFmtId="0" fontId="9" fillId="0" borderId="18" xfId="0" applyFont="1" applyBorder="1" applyAlignment="1">
      <alignment horizontal="center" vertical="center" textRotation="255" wrapText="1"/>
    </xf>
    <xf numFmtId="0" fontId="9" fillId="0" borderId="30"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horizontal="left" vertical="top" wrapText="1"/>
    </xf>
    <xf numFmtId="0" fontId="0" fillId="0" borderId="0" xfId="0" applyAlignment="1">
      <alignment horizontal="left" vertical="top" wrapText="1"/>
    </xf>
    <xf numFmtId="0" fontId="19"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2" xfId="0" applyNumberFormat="1" applyBorder="1" applyAlignment="1">
      <alignment horizontal="center" vertical="center" shrinkToFit="1"/>
    </xf>
    <xf numFmtId="49" fontId="0" fillId="0" borderId="60" xfId="0" applyNumberFormat="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Border="1" applyAlignment="1">
      <alignment horizontal="center" vertical="center"/>
    </xf>
    <xf numFmtId="49" fontId="0" fillId="0" borderId="0" xfId="0" applyNumberFormat="1" applyAlignment="1">
      <alignment horizontal="left" vertical="center" wrapText="1"/>
    </xf>
    <xf numFmtId="0" fontId="0" fillId="0" borderId="0" xfId="0"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49" fontId="5" fillId="0" borderId="0" xfId="0" applyNumberFormat="1" applyFont="1" applyAlignment="1">
      <alignment horizontal="left" vertical="distributed" wrapText="1"/>
    </xf>
    <xf numFmtId="49" fontId="0" fillId="0" borderId="0" xfId="0" applyNumberFormat="1" applyAlignment="1">
      <alignment horizontal="left" vertical="top" wrapText="1"/>
    </xf>
    <xf numFmtId="49" fontId="22" fillId="0" borderId="0" xfId="0" applyNumberFormat="1" applyFont="1" applyAlignment="1">
      <alignment horizontal="left" vertical="top" wrapText="1"/>
    </xf>
    <xf numFmtId="0" fontId="4" fillId="0" borderId="0" xfId="0" applyFont="1" applyAlignment="1">
      <alignment horizontal="center" vertical="center"/>
    </xf>
    <xf numFmtId="0" fontId="0" fillId="3" borderId="0" xfId="0" applyFill="1" applyAlignment="1">
      <alignment horizontal="right" vertical="center"/>
    </xf>
    <xf numFmtId="0" fontId="0" fillId="0" borderId="0" xfId="0" applyAlignment="1">
      <alignment horizontal="center" vertical="center"/>
    </xf>
    <xf numFmtId="0" fontId="0" fillId="0" borderId="0" xfId="0" applyAlignment="1">
      <alignment horizontal="left" vertical="top"/>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84" xfId="0" applyFont="1" applyBorder="1" applyAlignment="1">
      <alignment vertical="center" wrapText="1"/>
    </xf>
    <xf numFmtId="0" fontId="23" fillId="0" borderId="85" xfId="0" applyFont="1" applyBorder="1" applyAlignment="1">
      <alignment vertical="center"/>
    </xf>
    <xf numFmtId="0" fontId="23" fillId="0" borderId="86" xfId="0" applyFont="1" applyBorder="1" applyAlignment="1">
      <alignment vertical="center"/>
    </xf>
    <xf numFmtId="49" fontId="23" fillId="0" borderId="0" xfId="0" applyNumberFormat="1" applyFont="1" applyAlignment="1">
      <alignment horizontal="left" vertical="distributed" wrapText="1"/>
    </xf>
    <xf numFmtId="0" fontId="23" fillId="0" borderId="0" xfId="0" applyFont="1" applyAlignment="1">
      <alignment horizontal="left" vertical="distributed" wrapText="1"/>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0" fillId="3" borderId="89" xfId="0" applyFill="1" applyBorder="1" applyAlignment="1">
      <alignment horizontal="center" vertical="center"/>
    </xf>
    <xf numFmtId="0" fontId="0" fillId="3" borderId="1" xfId="0" applyFill="1" applyBorder="1" applyAlignment="1">
      <alignment horizontal="center" vertical="center"/>
    </xf>
    <xf numFmtId="0" fontId="0" fillId="0" borderId="7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a:extLst>
            <a:ext uri="{FF2B5EF4-FFF2-40B4-BE49-F238E27FC236}">
              <a16:creationId xmlns:a16="http://schemas.microsoft.com/office/drawing/2014/main" id="{00000000-0008-0000-0000-0000B61C0000}"/>
            </a:ext>
          </a:extLst>
        </xdr:cNvPr>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a:extLst>
            <a:ext uri="{FF2B5EF4-FFF2-40B4-BE49-F238E27FC236}">
              <a16:creationId xmlns:a16="http://schemas.microsoft.com/office/drawing/2014/main" id="{00000000-0008-0000-0000-0000B71C0000}"/>
            </a:ext>
          </a:extLst>
        </xdr:cNvPr>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a:extLst>
            <a:ext uri="{FF2B5EF4-FFF2-40B4-BE49-F238E27FC236}">
              <a16:creationId xmlns:a16="http://schemas.microsoft.com/office/drawing/2014/main" id="{00000000-0008-0000-0100-0000517C0000}"/>
            </a:ext>
          </a:extLst>
        </xdr:cNvPr>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a:extLst>
            <a:ext uri="{FF2B5EF4-FFF2-40B4-BE49-F238E27FC236}">
              <a16:creationId xmlns:a16="http://schemas.microsoft.com/office/drawing/2014/main" id="{00000000-0008-0000-0100-0000527C0000}"/>
            </a:ext>
          </a:extLst>
        </xdr:cNvPr>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customWidth="1"/>
    <col min="2" max="5" width="20.6640625" customWidth="1"/>
  </cols>
  <sheetData>
    <row r="1" spans="1:5" x14ac:dyDescent="0.2">
      <c r="A1" t="s">
        <v>52</v>
      </c>
    </row>
    <row r="2" spans="1:5" ht="37.5" customHeight="1" x14ac:dyDescent="0.2">
      <c r="A2" s="53"/>
      <c r="B2" s="3"/>
      <c r="C2" s="3"/>
      <c r="D2" s="3"/>
    </row>
    <row r="3" spans="1:5" ht="30" customHeight="1" x14ac:dyDescent="0.2">
      <c r="A3" s="1" t="s">
        <v>48</v>
      </c>
      <c r="B3" s="9"/>
      <c r="C3" s="9"/>
      <c r="D3" s="9"/>
      <c r="E3" s="9"/>
    </row>
    <row r="4" spans="1:5" ht="15" customHeight="1" x14ac:dyDescent="0.2">
      <c r="A4" s="1"/>
      <c r="B4" s="9"/>
      <c r="C4" s="9"/>
      <c r="D4" s="9"/>
    </row>
    <row r="5" spans="1:5" ht="30" customHeight="1" x14ac:dyDescent="0.2">
      <c r="A5" s="1"/>
      <c r="B5" s="9"/>
      <c r="C5" s="9"/>
      <c r="E5" s="18" t="s">
        <v>46</v>
      </c>
    </row>
    <row r="6" spans="1:5" ht="30" customHeight="1" x14ac:dyDescent="0.2">
      <c r="A6" s="10"/>
      <c r="B6" s="9"/>
      <c r="C6" s="9"/>
      <c r="D6" s="9"/>
    </row>
    <row r="7" spans="1:5" ht="30" customHeight="1" x14ac:dyDescent="0.2">
      <c r="A7" s="10"/>
      <c r="B7" s="15" t="s">
        <v>2</v>
      </c>
      <c r="C7" t="s">
        <v>3</v>
      </c>
      <c r="D7" s="9"/>
    </row>
    <row r="8" spans="1:5" ht="50.1" customHeight="1" x14ac:dyDescent="0.2">
      <c r="A8" s="10"/>
      <c r="B8" s="9"/>
      <c r="D8" s="9"/>
    </row>
    <row r="9" spans="1:5" ht="30" customHeight="1" x14ac:dyDescent="0.2">
      <c r="A9" s="16"/>
      <c r="C9" s="4" t="s">
        <v>1</v>
      </c>
      <c r="D9" s="139"/>
      <c r="E9" s="139"/>
    </row>
    <row r="10" spans="1:5" ht="30" customHeight="1" x14ac:dyDescent="0.2">
      <c r="A10" s="17"/>
      <c r="B10" s="57" t="s">
        <v>53</v>
      </c>
      <c r="C10" s="4" t="s">
        <v>4</v>
      </c>
      <c r="D10" s="140"/>
      <c r="E10" s="140"/>
    </row>
    <row r="11" spans="1:5" ht="30" customHeight="1" x14ac:dyDescent="0.2">
      <c r="C11" s="4" t="s">
        <v>5</v>
      </c>
      <c r="D11" s="140"/>
      <c r="E11" s="140"/>
    </row>
    <row r="12" spans="1:5" ht="18" customHeight="1" x14ac:dyDescent="0.2">
      <c r="C12" s="4" t="s">
        <v>55</v>
      </c>
      <c r="D12" s="141"/>
      <c r="E12" s="141"/>
    </row>
    <row r="13" spans="1:5" ht="36" customHeight="1" x14ac:dyDescent="0.2">
      <c r="C13" s="4"/>
      <c r="D13" s="3"/>
    </row>
    <row r="14" spans="1:5" s="13" customFormat="1" ht="51" customHeight="1" x14ac:dyDescent="0.2">
      <c r="A14" s="58"/>
      <c r="B14" s="64" t="str">
        <f>'1'!A4</f>
        <v>道路舗装工事（相方幹線・７－１）</v>
      </c>
      <c r="C14" s="60"/>
      <c r="D14" s="58"/>
    </row>
    <row r="15" spans="1:5" s="13" customFormat="1" ht="36" customHeight="1" x14ac:dyDescent="0.2">
      <c r="A15" s="58"/>
      <c r="B15" s="137" t="s">
        <v>193</v>
      </c>
      <c r="C15" s="138"/>
      <c r="D15" s="138"/>
      <c r="E15" s="138"/>
    </row>
    <row r="16" spans="1:5" s="13" customFormat="1" ht="37.5" customHeight="1" x14ac:dyDescent="0.2">
      <c r="A16" s="58"/>
      <c r="B16" s="58"/>
      <c r="C16" s="66"/>
      <c r="D16" s="66"/>
      <c r="E16" s="66"/>
    </row>
    <row r="17" spans="1:2" ht="24.9" customHeight="1" x14ac:dyDescent="0.2">
      <c r="B17" t="s">
        <v>6</v>
      </c>
    </row>
    <row r="18" spans="1:2" s="13" customFormat="1" ht="32.25" customHeight="1" x14ac:dyDescent="0.2">
      <c r="A18" s="13">
        <v>1</v>
      </c>
      <c r="B18" s="67" t="s">
        <v>194</v>
      </c>
    </row>
    <row r="19" spans="1:2" s="13" customFormat="1" ht="32.25" customHeight="1" x14ac:dyDescent="0.2">
      <c r="A19" s="13">
        <v>2</v>
      </c>
      <c r="B19" s="67" t="s">
        <v>195</v>
      </c>
    </row>
    <row r="20" spans="1:2" s="13" customFormat="1" ht="32.25" customHeight="1" x14ac:dyDescent="0.2">
      <c r="A20" s="13">
        <v>3</v>
      </c>
      <c r="B20" s="67" t="s">
        <v>35</v>
      </c>
    </row>
    <row r="21" spans="1:2" s="13" customFormat="1" ht="32.25" customHeight="1" x14ac:dyDescent="0.2">
      <c r="A21" s="13">
        <v>4</v>
      </c>
      <c r="B21" s="67"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6" sqref="A6"/>
    </sheetView>
  </sheetViews>
  <sheetFormatPr defaultColWidth="9" defaultRowHeight="13.2" x14ac:dyDescent="0.2"/>
  <cols>
    <col min="1" max="9" width="9.6640625" customWidth="1"/>
  </cols>
  <sheetData>
    <row r="1" spans="1:9" x14ac:dyDescent="0.2">
      <c r="A1" t="s">
        <v>65</v>
      </c>
      <c r="E1" s="311"/>
      <c r="F1" s="311"/>
      <c r="G1" s="311"/>
      <c r="H1" s="311"/>
      <c r="I1" s="311"/>
    </row>
    <row r="2" spans="1:9" x14ac:dyDescent="0.2">
      <c r="A2" t="s">
        <v>67</v>
      </c>
    </row>
    <row r="3" spans="1:9" x14ac:dyDescent="0.2">
      <c r="A3" s="73" t="s">
        <v>259</v>
      </c>
    </row>
    <row r="4" spans="1:9" x14ac:dyDescent="0.2">
      <c r="A4" t="s">
        <v>97</v>
      </c>
    </row>
    <row r="5" spans="1:9" x14ac:dyDescent="0.2">
      <c r="A5" s="73" t="s">
        <v>98</v>
      </c>
    </row>
    <row r="6" spans="1:9" x14ac:dyDescent="0.2">
      <c r="A6" s="73" t="s">
        <v>259</v>
      </c>
    </row>
    <row r="7" spans="1:9" x14ac:dyDescent="0.2">
      <c r="A7" s="73" t="s">
        <v>260</v>
      </c>
    </row>
    <row r="8" spans="1:9" ht="26.4" customHeight="1" x14ac:dyDescent="0.2">
      <c r="A8" s="312" t="s">
        <v>248</v>
      </c>
      <c r="B8" s="312"/>
      <c r="C8" s="312"/>
      <c r="D8" s="312"/>
      <c r="E8" s="312"/>
      <c r="F8" s="312"/>
      <c r="G8" s="312"/>
      <c r="H8" s="312"/>
      <c r="I8" s="312"/>
    </row>
    <row r="9" spans="1:9" x14ac:dyDescent="0.2">
      <c r="A9" s="62" t="s">
        <v>226</v>
      </c>
    </row>
    <row r="10" spans="1:9" x14ac:dyDescent="0.2">
      <c r="A10" s="24"/>
      <c r="B10" s="25"/>
      <c r="C10" s="25"/>
      <c r="D10" s="25"/>
      <c r="E10" s="25"/>
      <c r="F10" s="25"/>
      <c r="G10" s="25"/>
      <c r="H10" s="25"/>
      <c r="I10" s="30"/>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6"/>
      <c r="B62" s="27"/>
      <c r="C62" s="27"/>
      <c r="D62" s="27"/>
      <c r="E62" s="27"/>
      <c r="F62" s="27"/>
      <c r="G62" s="27"/>
      <c r="H62" s="27"/>
      <c r="I62" s="31"/>
    </row>
    <row r="63" spans="1:9" x14ac:dyDescent="0.2">
      <c r="A63" s="28"/>
      <c r="B63" s="29"/>
      <c r="C63" s="29"/>
      <c r="D63" s="29"/>
      <c r="E63" s="29"/>
      <c r="F63" s="29"/>
      <c r="G63" s="29"/>
      <c r="H63" s="29"/>
      <c r="I63" s="32"/>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customWidth="1"/>
  </cols>
  <sheetData>
    <row r="1" spans="1:9" x14ac:dyDescent="0.2">
      <c r="A1" t="s">
        <v>167</v>
      </c>
      <c r="E1" s="313" t="s">
        <v>161</v>
      </c>
      <c r="F1" s="311"/>
      <c r="G1" s="311"/>
      <c r="H1" s="311"/>
      <c r="I1" s="311"/>
    </row>
    <row r="2" spans="1:9" x14ac:dyDescent="0.2">
      <c r="A2" t="s">
        <v>166</v>
      </c>
    </row>
    <row r="3" spans="1:9" x14ac:dyDescent="0.2">
      <c r="A3" s="73" t="s">
        <v>227</v>
      </c>
    </row>
    <row r="4" spans="1:9" x14ac:dyDescent="0.2">
      <c r="A4" s="73" t="s">
        <v>261</v>
      </c>
    </row>
    <row r="6" spans="1:9" x14ac:dyDescent="0.2">
      <c r="A6" s="73"/>
    </row>
    <row r="7" spans="1:9" x14ac:dyDescent="0.2">
      <c r="A7" s="62" t="s">
        <v>226</v>
      </c>
    </row>
    <row r="8" spans="1:9" x14ac:dyDescent="0.2">
      <c r="A8" s="24"/>
      <c r="B8" s="25"/>
      <c r="C8" s="25"/>
      <c r="D8" s="25"/>
      <c r="E8" s="25"/>
      <c r="F8" s="25"/>
      <c r="G8" s="25"/>
      <c r="H8" s="25"/>
      <c r="I8" s="30"/>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62"/>
  <sheetViews>
    <sheetView view="pageBreakPreview" zoomScaleNormal="100" workbookViewId="0">
      <selection activeCell="G3" sqref="G3"/>
    </sheetView>
  </sheetViews>
  <sheetFormatPr defaultColWidth="9" defaultRowHeight="13.2" x14ac:dyDescent="0.2"/>
  <cols>
    <col min="1" max="9" width="9.6640625" customWidth="1"/>
  </cols>
  <sheetData>
    <row r="1" spans="1:9" x14ac:dyDescent="0.2">
      <c r="A1" t="s">
        <v>228</v>
      </c>
      <c r="E1" s="311" t="s">
        <v>229</v>
      </c>
      <c r="F1" s="311"/>
      <c r="G1" s="311"/>
      <c r="H1" s="311"/>
      <c r="I1" s="311"/>
    </row>
    <row r="2" spans="1:9" x14ac:dyDescent="0.2">
      <c r="A2" t="s">
        <v>230</v>
      </c>
    </row>
    <row r="3" spans="1:9" x14ac:dyDescent="0.2">
      <c r="A3" s="73" t="s">
        <v>98</v>
      </c>
    </row>
    <row r="4" spans="1:9" x14ac:dyDescent="0.2">
      <c r="A4" s="73" t="s">
        <v>261</v>
      </c>
    </row>
    <row r="5" spans="1:9" x14ac:dyDescent="0.2">
      <c r="A5" s="62" t="s">
        <v>226</v>
      </c>
    </row>
    <row r="6" spans="1:9" x14ac:dyDescent="0.2">
      <c r="A6" s="24"/>
      <c r="B6" s="25"/>
      <c r="C6" s="25"/>
      <c r="D6" s="25"/>
      <c r="E6" s="25"/>
      <c r="F6" s="25"/>
      <c r="G6" s="25"/>
      <c r="H6" s="25"/>
      <c r="I6" s="30"/>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6"/>
      <c r="B61" s="27"/>
      <c r="C61" s="27"/>
      <c r="D61" s="27"/>
      <c r="E61" s="27"/>
      <c r="F61" s="27"/>
      <c r="G61" s="27"/>
      <c r="H61" s="27"/>
      <c r="I61" s="31"/>
    </row>
    <row r="62" spans="1:9" x14ac:dyDescent="0.2">
      <c r="A62" s="28"/>
      <c r="B62" s="29"/>
      <c r="C62" s="29"/>
      <c r="D62" s="29"/>
      <c r="E62" s="29"/>
      <c r="F62" s="29"/>
      <c r="G62" s="29"/>
      <c r="H62" s="29"/>
      <c r="I62"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51</v>
      </c>
      <c r="E1" s="311"/>
      <c r="F1" s="311"/>
      <c r="G1" s="311"/>
      <c r="H1" s="311"/>
      <c r="I1" s="311"/>
    </row>
    <row r="2" spans="1:9" x14ac:dyDescent="0.2">
      <c r="A2" t="s">
        <v>42</v>
      </c>
      <c r="H2" s="51"/>
    </row>
    <row r="3" spans="1:9" x14ac:dyDescent="0.2">
      <c r="A3" s="62" t="s">
        <v>226</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customWidth="1"/>
  </cols>
  <sheetData>
    <row r="1" spans="1:9" x14ac:dyDescent="0.2">
      <c r="A1" t="s">
        <v>68</v>
      </c>
      <c r="E1" s="311"/>
      <c r="F1" s="311"/>
      <c r="G1" s="311"/>
      <c r="H1" s="311"/>
      <c r="I1" s="311"/>
    </row>
    <row r="2" spans="1:9" x14ac:dyDescent="0.2">
      <c r="A2" t="s">
        <v>69</v>
      </c>
      <c r="H2" s="51"/>
    </row>
    <row r="3" spans="1:9" x14ac:dyDescent="0.2">
      <c r="A3" s="62" t="s">
        <v>226</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8"/>
      <c r="B60" s="29"/>
      <c r="C60" s="29"/>
      <c r="D60" s="29"/>
      <c r="E60" s="29"/>
      <c r="F60" s="29"/>
      <c r="G60" s="29"/>
      <c r="H60" s="29"/>
      <c r="I60"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11" sqref="E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hidden="1" customWidth="1"/>
  </cols>
  <sheetData>
    <row r="1" spans="1:42" x14ac:dyDescent="0.2">
      <c r="A1" t="s">
        <v>112</v>
      </c>
      <c r="AA1" s="164" t="s">
        <v>101</v>
      </c>
      <c r="AB1" s="164"/>
      <c r="AC1" s="164"/>
      <c r="AD1" s="164" t="s">
        <v>102</v>
      </c>
      <c r="AE1" s="164"/>
      <c r="AF1" s="164"/>
      <c r="AG1" s="165" t="s">
        <v>113</v>
      </c>
      <c r="AH1" s="165"/>
      <c r="AI1" s="165"/>
      <c r="AJ1" s="107" t="s">
        <v>103</v>
      </c>
      <c r="AK1" s="107" t="s">
        <v>104</v>
      </c>
      <c r="AL1" s="107" t="s">
        <v>105</v>
      </c>
      <c r="AM1" s="107" t="s">
        <v>106</v>
      </c>
      <c r="AN1" s="107" t="s">
        <v>107</v>
      </c>
      <c r="AO1" s="107" t="s">
        <v>108</v>
      </c>
      <c r="AP1" s="107" t="s">
        <v>109</v>
      </c>
    </row>
    <row r="2" spans="1:42" x14ac:dyDescent="0.2">
      <c r="A2" s="53"/>
      <c r="AA2" s="108" t="s">
        <v>13</v>
      </c>
      <c r="AB2" s="109" t="s">
        <v>16</v>
      </c>
      <c r="AC2" s="110" t="s">
        <v>16</v>
      </c>
      <c r="AD2" s="108" t="s">
        <v>13</v>
      </c>
      <c r="AE2" s="109" t="s">
        <v>16</v>
      </c>
      <c r="AF2" s="110" t="s">
        <v>16</v>
      </c>
      <c r="AG2" s="108" t="s">
        <v>13</v>
      </c>
      <c r="AH2" s="109" t="s">
        <v>16</v>
      </c>
      <c r="AI2" s="110" t="s">
        <v>16</v>
      </c>
      <c r="AJ2" s="108" t="s">
        <v>13</v>
      </c>
      <c r="AK2" s="109" t="s">
        <v>16</v>
      </c>
      <c r="AL2" s="109" t="s">
        <v>16</v>
      </c>
      <c r="AM2" s="109" t="s">
        <v>16</v>
      </c>
      <c r="AN2" s="109" t="s">
        <v>16</v>
      </c>
      <c r="AO2" s="109" t="s">
        <v>16</v>
      </c>
      <c r="AP2" s="109" t="s">
        <v>16</v>
      </c>
    </row>
    <row r="3" spans="1:42" ht="21" x14ac:dyDescent="0.2">
      <c r="A3" s="1" t="s">
        <v>49</v>
      </c>
      <c r="B3" s="9"/>
      <c r="C3" s="9"/>
      <c r="D3" s="9"/>
      <c r="E3" s="9"/>
      <c r="F3" s="9"/>
      <c r="G3" s="9"/>
      <c r="H3" s="9"/>
      <c r="AA3" s="108" t="s">
        <v>17</v>
      </c>
      <c r="AB3" s="109" t="s">
        <v>18</v>
      </c>
      <c r="AC3" s="110" t="s">
        <v>110</v>
      </c>
      <c r="AD3" s="109" t="s">
        <v>23</v>
      </c>
      <c r="AE3" s="109" t="s">
        <v>251</v>
      </c>
      <c r="AF3" s="110" t="s">
        <v>21</v>
      </c>
      <c r="AG3" s="109" t="s">
        <v>23</v>
      </c>
      <c r="AH3" s="109" t="s">
        <v>253</v>
      </c>
      <c r="AI3" s="110" t="s">
        <v>21</v>
      </c>
      <c r="AJ3" s="109" t="s">
        <v>25</v>
      </c>
      <c r="AK3" s="109" t="s">
        <v>28</v>
      </c>
      <c r="AL3" s="109" t="s">
        <v>231</v>
      </c>
      <c r="AM3" s="109" t="s">
        <v>114</v>
      </c>
      <c r="AN3" s="109" t="s">
        <v>29</v>
      </c>
      <c r="AO3" s="109" t="s">
        <v>56</v>
      </c>
      <c r="AP3" s="109" t="s">
        <v>111</v>
      </c>
    </row>
    <row r="4" spans="1:42" ht="24.9" customHeight="1" x14ac:dyDescent="0.2">
      <c r="A4" s="10" t="s">
        <v>262</v>
      </c>
      <c r="B4" s="9"/>
      <c r="C4" s="9"/>
      <c r="D4" s="9"/>
      <c r="E4" s="9"/>
      <c r="F4" s="9"/>
      <c r="G4" s="9"/>
      <c r="H4" s="9"/>
      <c r="AA4" s="108" t="s">
        <v>19</v>
      </c>
      <c r="AB4" s="109" t="s">
        <v>18</v>
      </c>
      <c r="AC4" s="110" t="s">
        <v>110</v>
      </c>
      <c r="AD4" s="109" t="s">
        <v>24</v>
      </c>
      <c r="AE4" s="109" t="s">
        <v>252</v>
      </c>
      <c r="AF4" s="110" t="s">
        <v>21</v>
      </c>
      <c r="AG4" s="109" t="s">
        <v>24</v>
      </c>
      <c r="AH4" s="115" t="s">
        <v>254</v>
      </c>
      <c r="AI4" s="110" t="s">
        <v>21</v>
      </c>
      <c r="AJ4" s="109" t="s">
        <v>26</v>
      </c>
      <c r="AK4" s="111" t="s">
        <v>110</v>
      </c>
      <c r="AL4" s="111" t="s">
        <v>110</v>
      </c>
      <c r="AM4" s="111" t="s">
        <v>110</v>
      </c>
      <c r="AN4" s="111" t="s">
        <v>110</v>
      </c>
      <c r="AO4" s="111" t="s">
        <v>110</v>
      </c>
      <c r="AP4" s="111" t="s">
        <v>110</v>
      </c>
    </row>
    <row r="5" spans="1:42" ht="15" customHeight="1" x14ac:dyDescent="0.2">
      <c r="A5" s="10"/>
      <c r="B5" s="9"/>
      <c r="C5" s="9"/>
      <c r="D5" s="9"/>
      <c r="E5" s="9"/>
      <c r="F5" s="9"/>
      <c r="G5" s="166" t="s">
        <v>45</v>
      </c>
      <c r="H5" s="167"/>
      <c r="AA5" s="108" t="s">
        <v>20</v>
      </c>
      <c r="AB5" s="109" t="s">
        <v>33</v>
      </c>
      <c r="AC5" s="110" t="s">
        <v>21</v>
      </c>
      <c r="AD5" s="109"/>
      <c r="AE5" s="109"/>
      <c r="AF5" s="12"/>
      <c r="AG5" s="12"/>
      <c r="AH5" s="12"/>
      <c r="AI5" s="12"/>
    </row>
    <row r="6" spans="1:42" s="36" customFormat="1" ht="15" customHeight="1" x14ac:dyDescent="0.15">
      <c r="A6" s="37" t="s">
        <v>27</v>
      </c>
      <c r="D6" s="38"/>
      <c r="AA6" s="108" t="s">
        <v>22</v>
      </c>
      <c r="AB6" s="109" t="s">
        <v>33</v>
      </c>
      <c r="AC6" s="110" t="s">
        <v>21</v>
      </c>
      <c r="AD6" s="109"/>
      <c r="AE6" s="109"/>
      <c r="AF6" s="12"/>
    </row>
    <row r="7" spans="1:42" s="36" customFormat="1" ht="15" customHeight="1" x14ac:dyDescent="0.15">
      <c r="A7" s="37"/>
      <c r="D7" s="38"/>
    </row>
    <row r="8" spans="1:42" s="12" customFormat="1" ht="24.9" customHeight="1" x14ac:dyDescent="0.15">
      <c r="A8" s="34"/>
      <c r="E8" s="14" t="s">
        <v>7</v>
      </c>
      <c r="F8" s="168"/>
      <c r="G8" s="168"/>
      <c r="H8" s="168"/>
      <c r="AG8" s="36"/>
    </row>
    <row r="9" spans="1:42" s="12" customFormat="1" ht="24.9" customHeight="1" x14ac:dyDescent="0.2">
      <c r="D9" s="56" t="s">
        <v>50</v>
      </c>
      <c r="E9" s="14" t="s">
        <v>30</v>
      </c>
      <c r="F9" s="169"/>
      <c r="G9" s="169"/>
      <c r="H9" s="169"/>
      <c r="AG9" s="49"/>
      <c r="AH9" s="49"/>
      <c r="AI9" s="49"/>
    </row>
    <row r="10" spans="1:42" s="12" customFormat="1" ht="24.9" customHeight="1" x14ac:dyDescent="0.2">
      <c r="D10" s="39"/>
      <c r="E10" s="14" t="s">
        <v>31</v>
      </c>
      <c r="F10" s="169"/>
      <c r="G10" s="169"/>
      <c r="H10" s="169"/>
      <c r="AG10" s="49"/>
      <c r="AH10" s="49"/>
      <c r="AI10" s="49"/>
    </row>
    <row r="11" spans="1:42" s="12" customFormat="1" ht="17.399999999999999" customHeight="1" x14ac:dyDescent="0.2">
      <c r="D11" s="35" t="s">
        <v>34</v>
      </c>
      <c r="E11" s="54" t="s">
        <v>123</v>
      </c>
      <c r="F11" s="170"/>
      <c r="G11" s="171"/>
      <c r="H11" s="171"/>
    </row>
    <row r="12" spans="1:42" s="12" customFormat="1" ht="17.399999999999999" customHeight="1" x14ac:dyDescent="0.2">
      <c r="D12" s="52"/>
      <c r="E12" s="54" t="s">
        <v>55</v>
      </c>
      <c r="F12" s="172"/>
      <c r="G12" s="173"/>
      <c r="H12" s="173"/>
    </row>
    <row r="13" spans="1:42" s="36" customFormat="1" ht="9.9" customHeight="1" x14ac:dyDescent="0.15"/>
    <row r="14" spans="1:42" s="36" customFormat="1" ht="35.1" customHeight="1" x14ac:dyDescent="0.15">
      <c r="A14" s="174" t="s">
        <v>196</v>
      </c>
      <c r="B14" s="175"/>
      <c r="C14" s="175"/>
      <c r="D14" s="175"/>
      <c r="E14" s="175"/>
      <c r="F14" s="175"/>
      <c r="G14" s="175"/>
      <c r="H14" s="175"/>
    </row>
    <row r="15" spans="1:42" s="49" customFormat="1" ht="12" customHeight="1" x14ac:dyDescent="0.2">
      <c r="A15" s="47" t="s">
        <v>8</v>
      </c>
      <c r="B15" s="48" t="s">
        <v>197</v>
      </c>
    </row>
    <row r="16" spans="1:42" s="49" customFormat="1" ht="22.5" customHeight="1" thickBot="1" x14ac:dyDescent="0.25">
      <c r="A16" s="50" t="s">
        <v>9</v>
      </c>
      <c r="B16" s="176" t="s">
        <v>198</v>
      </c>
      <c r="C16" s="177"/>
      <c r="D16" s="177"/>
      <c r="E16" s="177"/>
      <c r="F16" s="177"/>
      <c r="G16" s="177"/>
      <c r="H16" s="177"/>
    </row>
    <row r="17" spans="1:43" s="12" customFormat="1" ht="39.9" customHeight="1" thickBot="1" x14ac:dyDescent="0.25">
      <c r="A17" s="41" t="s">
        <v>10</v>
      </c>
      <c r="B17" s="42"/>
      <c r="C17" s="42"/>
      <c r="D17" s="43"/>
      <c r="E17" s="44" t="s">
        <v>11</v>
      </c>
      <c r="F17" s="45" t="s">
        <v>12</v>
      </c>
      <c r="G17" s="46" t="s">
        <v>124</v>
      </c>
      <c r="H17" s="63" t="s">
        <v>125</v>
      </c>
    </row>
    <row r="18" spans="1:43" s="36" customFormat="1" ht="35.1" hidden="1" customHeight="1" thickTop="1" x14ac:dyDescent="0.15">
      <c r="A18" s="152" t="s">
        <v>127</v>
      </c>
      <c r="B18" s="153"/>
      <c r="C18" s="153"/>
      <c r="D18" s="154"/>
      <c r="E18" s="103" t="s">
        <v>128</v>
      </c>
      <c r="F18" s="104" t="s">
        <v>64</v>
      </c>
      <c r="G18" s="124"/>
      <c r="H18" s="106" t="s">
        <v>129</v>
      </c>
    </row>
    <row r="19" spans="1:43" s="36" customFormat="1" ht="45" hidden="1" customHeight="1" thickBot="1" x14ac:dyDescent="0.2">
      <c r="A19" s="123"/>
      <c r="B19" s="144" t="s">
        <v>130</v>
      </c>
      <c r="C19" s="145"/>
      <c r="D19" s="125" t="s">
        <v>13</v>
      </c>
      <c r="E19" s="121" t="str">
        <f>VLOOKUP(D19,$AA$2:$AC$6,2)</f>
        <v>（表示欄です）</v>
      </c>
      <c r="F19" s="126" t="str">
        <f>VLOOKUP(D19,$AA$2:$AC$6,3)</f>
        <v>（表示欄です）</v>
      </c>
      <c r="G19" s="85" t="s">
        <v>13</v>
      </c>
      <c r="H19" s="122" t="str">
        <f>VLOOKUP($G19,$AJ$2:$AP$4,2)</f>
        <v>（表示欄です）</v>
      </c>
    </row>
    <row r="20" spans="1:43" s="36" customFormat="1" ht="87" customHeight="1" thickTop="1" x14ac:dyDescent="0.2">
      <c r="A20" s="146" t="s">
        <v>131</v>
      </c>
      <c r="B20" s="147"/>
      <c r="C20" s="147"/>
      <c r="D20" s="148"/>
      <c r="E20" s="78" t="s">
        <v>186</v>
      </c>
      <c r="F20" s="79" t="s">
        <v>64</v>
      </c>
      <c r="G20" s="80"/>
      <c r="H20" s="81" t="s">
        <v>199</v>
      </c>
    </row>
    <row r="21" spans="1:43" s="36" customFormat="1" ht="64.2" customHeight="1" x14ac:dyDescent="0.15">
      <c r="A21" s="82"/>
      <c r="B21" s="83" t="s">
        <v>66</v>
      </c>
      <c r="C21" s="149" t="s">
        <v>250</v>
      </c>
      <c r="D21" s="150"/>
      <c r="E21" s="151"/>
      <c r="F21" s="84" t="s">
        <v>15</v>
      </c>
      <c r="G21" s="85" t="s">
        <v>25</v>
      </c>
      <c r="H21" s="74" t="str">
        <f>VLOOKUP(G21,$AJ$2:$AP$4,3)</f>
        <v>シート「B」、シート「B-2」及びシート「B-3」に電子情報を貼付</v>
      </c>
    </row>
    <row r="22" spans="1:43" s="36" customFormat="1" ht="66" customHeight="1" x14ac:dyDescent="0.15">
      <c r="A22" s="152" t="s">
        <v>132</v>
      </c>
      <c r="B22" s="153"/>
      <c r="C22" s="153"/>
      <c r="D22" s="154"/>
      <c r="E22" s="103" t="s">
        <v>164</v>
      </c>
      <c r="F22" s="104" t="s">
        <v>64</v>
      </c>
      <c r="G22" s="105"/>
      <c r="H22" s="106" t="s">
        <v>165</v>
      </c>
    </row>
    <row r="23" spans="1:43" s="36" customFormat="1" ht="90" customHeight="1" x14ac:dyDescent="0.15">
      <c r="A23" s="99"/>
      <c r="B23" s="83" t="s">
        <v>66</v>
      </c>
      <c r="C23" s="98" t="s">
        <v>99</v>
      </c>
      <c r="D23" s="100" t="s">
        <v>13</v>
      </c>
      <c r="E23" s="101" t="str">
        <f>VLOOKUP(D23,$AD$2:$AF$4,2)</f>
        <v>（表示欄です）</v>
      </c>
      <c r="F23" s="102" t="str">
        <f>VLOOKUP(D23,$AD$2:$AF$4,3)</f>
        <v>（表示欄です）</v>
      </c>
      <c r="G23" s="85" t="s">
        <v>25</v>
      </c>
      <c r="H23" s="74" t="str">
        <f>VLOOKUP(G23,$AJ$2:$AP$4,3)</f>
        <v>シート「B」、シート「B-2」及びシート「B-3」に電子情報を貼付</v>
      </c>
      <c r="AQ23" s="12"/>
    </row>
    <row r="24" spans="1:43" s="36" customFormat="1" ht="22.5" customHeight="1" x14ac:dyDescent="0.15">
      <c r="A24" s="152" t="s">
        <v>133</v>
      </c>
      <c r="B24" s="155"/>
      <c r="C24" s="155"/>
      <c r="D24" s="155"/>
      <c r="E24" s="75"/>
      <c r="F24" s="76"/>
      <c r="G24" s="75"/>
      <c r="H24" s="77"/>
      <c r="AQ24" s="12"/>
    </row>
    <row r="25" spans="1:43" s="12" customFormat="1" ht="48" customHeight="1" x14ac:dyDescent="0.15">
      <c r="A25" s="156"/>
      <c r="B25" s="158" t="s">
        <v>32</v>
      </c>
      <c r="C25" s="160" t="s">
        <v>14</v>
      </c>
      <c r="D25" s="150"/>
      <c r="E25" s="151"/>
      <c r="F25" s="84" t="s">
        <v>15</v>
      </c>
      <c r="G25" s="85" t="s">
        <v>25</v>
      </c>
      <c r="H25" s="74" t="str">
        <f>VLOOKUP(G25,$AJ$2:$AP$4,5)</f>
        <v>シート「Ｄ」に電子情報を貼付</v>
      </c>
      <c r="I25" s="36"/>
      <c r="J25" s="36"/>
      <c r="K25" s="36"/>
      <c r="L25" s="36"/>
      <c r="M25" s="36"/>
      <c r="N25" s="36"/>
      <c r="O25" s="36"/>
      <c r="P25" s="36"/>
      <c r="Q25" s="36"/>
      <c r="R25" s="36"/>
      <c r="S25" s="36"/>
      <c r="T25" s="36"/>
      <c r="U25" s="36"/>
      <c r="V25" s="36"/>
      <c r="W25" s="36"/>
      <c r="X25" s="36"/>
      <c r="Y25" s="36"/>
    </row>
    <row r="26" spans="1:43" s="12" customFormat="1" ht="48" customHeight="1" thickBot="1" x14ac:dyDescent="0.2">
      <c r="A26" s="157"/>
      <c r="B26" s="159"/>
      <c r="C26" s="161" t="s">
        <v>70</v>
      </c>
      <c r="D26" s="162"/>
      <c r="E26" s="163"/>
      <c r="F26" s="112" t="s">
        <v>15</v>
      </c>
      <c r="G26" s="113" t="s">
        <v>25</v>
      </c>
      <c r="H26" s="114" t="str">
        <f>VLOOKUP(G26,$AJ$2:$AP$4,6)</f>
        <v>シート「E」に電子情報を貼付</v>
      </c>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row>
    <row r="27" spans="1:43" s="36" customFormat="1" ht="9.9" customHeight="1" x14ac:dyDescent="0.15">
      <c r="A27" s="65" t="s">
        <v>126</v>
      </c>
      <c r="F27" s="40"/>
      <c r="AQ27" s="49"/>
    </row>
    <row r="28" spans="1:43" s="12" customFormat="1" ht="24.75" customHeight="1" x14ac:dyDescent="0.15">
      <c r="A28" s="142" t="s">
        <v>200</v>
      </c>
      <c r="B28" s="142"/>
      <c r="C28" s="142"/>
      <c r="D28" s="142"/>
      <c r="E28" s="142"/>
      <c r="F28" s="142"/>
      <c r="G28" s="142"/>
      <c r="H28" s="142"/>
      <c r="I28" s="36"/>
      <c r="J28" s="36"/>
      <c r="K28" s="36"/>
      <c r="L28" s="36"/>
      <c r="M28" s="36"/>
      <c r="N28" s="36"/>
      <c r="O28" s="36"/>
      <c r="P28" s="36"/>
      <c r="Q28" s="36"/>
      <c r="R28" s="36"/>
      <c r="S28" s="36"/>
      <c r="T28" s="36"/>
      <c r="U28" s="36"/>
      <c r="V28" s="36"/>
      <c r="W28" s="36"/>
      <c r="X28" s="36"/>
      <c r="Y28" s="36"/>
      <c r="AQ28" s="49"/>
    </row>
    <row r="29" spans="1:43" s="49" customFormat="1" ht="24.75" customHeight="1" x14ac:dyDescent="0.15">
      <c r="A29" s="143" t="s">
        <v>201</v>
      </c>
      <c r="B29" s="143"/>
      <c r="C29" s="143"/>
      <c r="D29" s="143"/>
      <c r="E29" s="143"/>
      <c r="F29" s="143"/>
      <c r="G29" s="143"/>
      <c r="H29" s="143"/>
      <c r="I29" s="12"/>
      <c r="J29" s="12"/>
      <c r="K29" s="12"/>
      <c r="L29" s="12"/>
      <c r="M29" s="12"/>
      <c r="N29" s="12"/>
      <c r="O29" s="12"/>
      <c r="P29" s="12"/>
      <c r="Q29" s="12"/>
      <c r="R29" s="12"/>
      <c r="S29" s="12"/>
      <c r="T29" s="12"/>
      <c r="U29" s="12"/>
      <c r="V29" s="12"/>
      <c r="W29" s="12"/>
      <c r="X29" s="12"/>
      <c r="Y29" s="12"/>
      <c r="Z29" s="12"/>
      <c r="AA29" s="36"/>
      <c r="AB29" s="36"/>
      <c r="AC29" s="36"/>
      <c r="AD29" s="36"/>
      <c r="AE29" s="36"/>
      <c r="AF29" s="36"/>
      <c r="AG29" s="36"/>
      <c r="AH29" s="36"/>
      <c r="AI29" s="36"/>
      <c r="AJ29" s="36"/>
      <c r="AK29" s="36"/>
      <c r="AL29" s="36"/>
      <c r="AM29" s="36"/>
      <c r="AN29" s="36"/>
      <c r="AO29" s="36"/>
      <c r="AP29" s="36"/>
    </row>
    <row r="30" spans="1:43" s="49" customFormat="1" ht="24.75" customHeight="1" x14ac:dyDescent="0.2">
      <c r="A30" s="143" t="s">
        <v>202</v>
      </c>
      <c r="B30" s="143"/>
      <c r="C30" s="143"/>
      <c r="D30" s="143"/>
      <c r="E30" s="143"/>
      <c r="F30" s="143"/>
      <c r="G30" s="143"/>
      <c r="H30" s="143"/>
      <c r="I30" s="12"/>
      <c r="J30" s="12"/>
      <c r="K30" s="12"/>
      <c r="L30" s="12"/>
      <c r="M30" s="12"/>
      <c r="N30" s="12"/>
      <c r="O30" s="12"/>
      <c r="P30" s="12"/>
      <c r="Q30" s="12"/>
      <c r="R30" s="12"/>
      <c r="S30" s="12"/>
      <c r="T30" s="12"/>
      <c r="U30" s="12"/>
      <c r="V30" s="12"/>
      <c r="W30" s="12"/>
      <c r="X30" s="12"/>
      <c r="Y30" s="12"/>
      <c r="Z30" s="12"/>
      <c r="AA30" s="36"/>
      <c r="AB30" s="36"/>
      <c r="AC30" s="36"/>
      <c r="AD30" s="36"/>
      <c r="AE30" s="36"/>
      <c r="AF30" s="36"/>
      <c r="AG30" s="36"/>
      <c r="AH30" s="36"/>
      <c r="AI30" s="36"/>
      <c r="AJ30" s="36"/>
      <c r="AK30" s="36"/>
      <c r="AL30" s="36"/>
      <c r="AM30" s="36"/>
      <c r="AN30" s="36"/>
      <c r="AO30" s="36"/>
      <c r="AP30" s="36"/>
      <c r="AQ30" s="33"/>
    </row>
    <row r="31" spans="1:43" s="49" customFormat="1" ht="24.75" customHeight="1" x14ac:dyDescent="0.2">
      <c r="A31" s="143" t="s">
        <v>203</v>
      </c>
      <c r="B31" s="143"/>
      <c r="C31" s="143"/>
      <c r="D31" s="143"/>
      <c r="E31" s="143"/>
      <c r="F31" s="143"/>
      <c r="G31" s="143"/>
      <c r="H31" s="143"/>
      <c r="I31" s="12"/>
      <c r="J31" s="12"/>
      <c r="K31" s="12"/>
      <c r="L31" s="12"/>
      <c r="M31" s="12"/>
      <c r="N31" s="12"/>
      <c r="O31" s="12"/>
      <c r="P31" s="12"/>
      <c r="Q31" s="12"/>
      <c r="R31" s="12"/>
      <c r="S31" s="12"/>
      <c r="T31" s="12"/>
      <c r="U31" s="12"/>
      <c r="V31" s="12"/>
      <c r="W31" s="12"/>
      <c r="X31" s="12"/>
      <c r="Y31" s="12"/>
      <c r="Z31" s="36"/>
      <c r="AA31" s="12"/>
      <c r="AB31" s="12"/>
      <c r="AC31" s="12"/>
      <c r="AD31" s="12"/>
      <c r="AE31" s="12"/>
      <c r="AF31" s="12"/>
      <c r="AG31" s="12"/>
      <c r="AH31" s="12"/>
      <c r="AI31" s="12"/>
      <c r="AJ31" s="12"/>
      <c r="AK31" s="12"/>
      <c r="AL31" s="12"/>
      <c r="AM31" s="12"/>
      <c r="AN31" s="12"/>
      <c r="AO31" s="12"/>
      <c r="AP31" s="12"/>
      <c r="AQ31" s="33"/>
    </row>
    <row r="32" spans="1:43" x14ac:dyDescent="0.2">
      <c r="I32" s="12"/>
      <c r="J32" s="12"/>
      <c r="K32" s="12"/>
      <c r="L32" s="12"/>
      <c r="M32" s="12"/>
      <c r="N32" s="12"/>
      <c r="O32" s="12"/>
      <c r="P32" s="12"/>
      <c r="Q32" s="12"/>
      <c r="R32" s="12"/>
      <c r="S32" s="12"/>
      <c r="T32" s="12"/>
      <c r="U32" s="12"/>
      <c r="V32" s="12"/>
      <c r="W32" s="12"/>
      <c r="X32" s="12"/>
      <c r="Y32" s="12"/>
      <c r="Z32" s="12"/>
      <c r="AA32" s="49"/>
      <c r="AB32" s="49"/>
      <c r="AC32" s="49"/>
      <c r="AD32" s="49"/>
      <c r="AE32" s="49"/>
      <c r="AF32" s="49"/>
      <c r="AG32" s="49"/>
      <c r="AH32" s="49"/>
      <c r="AI32" s="49"/>
      <c r="AJ32" s="49"/>
      <c r="AK32" s="49"/>
      <c r="AL32" s="49"/>
      <c r="AM32" s="49"/>
      <c r="AN32" s="49"/>
      <c r="AO32" s="49"/>
      <c r="AP32" s="49"/>
      <c r="AQ32" s="33"/>
    </row>
    <row r="33" spans="9:43" x14ac:dyDescent="0.2">
      <c r="I33" s="36"/>
      <c r="J33" s="36"/>
      <c r="K33" s="36"/>
      <c r="L33" s="36"/>
      <c r="M33" s="36"/>
      <c r="N33" s="36"/>
      <c r="O33" s="36"/>
      <c r="P33" s="36"/>
      <c r="Q33" s="36"/>
      <c r="R33" s="36"/>
      <c r="S33" s="36"/>
      <c r="T33" s="36"/>
      <c r="U33" s="36"/>
      <c r="V33" s="36"/>
      <c r="W33" s="36"/>
      <c r="X33" s="36"/>
      <c r="Y33" s="36"/>
      <c r="Z33" s="49"/>
      <c r="AA33" s="49"/>
      <c r="AB33" s="49"/>
      <c r="AC33" s="49"/>
      <c r="AD33" s="49"/>
      <c r="AE33" s="49"/>
      <c r="AF33" s="49"/>
      <c r="AG33" s="49"/>
      <c r="AH33" s="49"/>
      <c r="AI33" s="49"/>
      <c r="AJ33" s="49"/>
      <c r="AK33" s="49"/>
      <c r="AL33" s="49"/>
      <c r="AM33" s="49"/>
      <c r="AN33" s="49"/>
      <c r="AO33" s="49"/>
      <c r="AP33" s="49"/>
      <c r="AQ33" s="33"/>
    </row>
    <row r="34" spans="9:43" x14ac:dyDescent="0.2">
      <c r="I34" s="12"/>
      <c r="J34" s="12"/>
      <c r="K34" s="12"/>
      <c r="L34" s="12"/>
      <c r="M34" s="12"/>
      <c r="N34" s="12"/>
      <c r="O34" s="12"/>
      <c r="P34" s="12"/>
      <c r="Q34" s="12"/>
      <c r="R34" s="12"/>
      <c r="S34" s="12"/>
      <c r="T34" s="12"/>
      <c r="U34" s="12"/>
      <c r="V34" s="12"/>
      <c r="W34" s="12"/>
      <c r="X34" s="12"/>
      <c r="Y34" s="12"/>
      <c r="Z34" s="49"/>
      <c r="AA34" s="49"/>
      <c r="AB34" s="49"/>
      <c r="AC34" s="49"/>
      <c r="AD34" s="49"/>
      <c r="AE34" s="49"/>
      <c r="AF34" s="49"/>
      <c r="AG34" s="49"/>
      <c r="AH34" s="49"/>
      <c r="AI34" s="49"/>
      <c r="AJ34" s="49"/>
      <c r="AK34" s="49"/>
      <c r="AL34" s="49"/>
      <c r="AM34" s="49"/>
      <c r="AN34" s="49"/>
      <c r="AO34" s="49"/>
      <c r="AP34" s="49"/>
      <c r="AQ34" s="33"/>
    </row>
    <row r="35" spans="9:43" x14ac:dyDescent="0.2">
      <c r="I35" s="49"/>
      <c r="J35" s="49"/>
      <c r="K35" s="49"/>
      <c r="L35" s="49"/>
      <c r="M35" s="49"/>
      <c r="N35" s="49"/>
      <c r="O35" s="49"/>
      <c r="P35" s="49"/>
      <c r="Q35" s="49"/>
      <c r="R35" s="49"/>
      <c r="S35" s="49"/>
      <c r="T35" s="49"/>
      <c r="U35" s="49"/>
      <c r="V35" s="49"/>
      <c r="W35" s="49"/>
      <c r="X35" s="49"/>
      <c r="Y35" s="49"/>
      <c r="Z35" s="49"/>
      <c r="AA35" s="49"/>
      <c r="AB35" s="49"/>
      <c r="AC35" s="49"/>
      <c r="AD35" s="49"/>
      <c r="AE35" s="49"/>
      <c r="AF35" s="49"/>
      <c r="AQ35" s="33"/>
    </row>
    <row r="36" spans="9:43" x14ac:dyDescent="0.2">
      <c r="I36" s="49"/>
      <c r="J36" s="49"/>
      <c r="K36" s="49"/>
      <c r="L36" s="49"/>
      <c r="M36" s="49"/>
      <c r="N36" s="49"/>
      <c r="O36" s="49"/>
      <c r="P36" s="49"/>
      <c r="Q36" s="49"/>
      <c r="R36" s="49"/>
      <c r="S36" s="49"/>
      <c r="T36" s="49"/>
      <c r="U36" s="49"/>
      <c r="V36" s="49"/>
      <c r="W36" s="49"/>
      <c r="X36" s="49"/>
      <c r="Y36" s="49"/>
      <c r="Z36" s="33"/>
      <c r="AQ36" s="33"/>
    </row>
    <row r="37" spans="9:43" x14ac:dyDescent="0.2">
      <c r="I37" s="49"/>
      <c r="J37" s="49"/>
      <c r="K37" s="49"/>
      <c r="L37" s="49"/>
      <c r="M37" s="49"/>
      <c r="N37" s="49"/>
      <c r="O37" s="49"/>
      <c r="P37" s="49"/>
      <c r="Q37" s="49"/>
      <c r="R37" s="49"/>
      <c r="S37" s="49"/>
      <c r="T37" s="49"/>
      <c r="U37" s="49"/>
      <c r="V37" s="49"/>
      <c r="W37" s="49"/>
      <c r="X37" s="49"/>
      <c r="Y37" s="49"/>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A33" sqref="A33"/>
    </sheetView>
  </sheetViews>
  <sheetFormatPr defaultColWidth="9" defaultRowHeight="13.2" x14ac:dyDescent="0.2"/>
  <cols>
    <col min="1" max="2" width="5.6640625" customWidth="1"/>
    <col min="3" max="3" width="20.6640625" customWidth="1"/>
    <col min="4" max="4" width="15.6640625" customWidth="1"/>
    <col min="5" max="5" width="39.6640625" customWidth="1"/>
  </cols>
  <sheetData>
    <row r="1" spans="1:6" x14ac:dyDescent="0.2">
      <c r="A1" t="s">
        <v>71</v>
      </c>
      <c r="E1" s="3"/>
    </row>
    <row r="2" spans="1:6" ht="15" customHeight="1" x14ac:dyDescent="0.2">
      <c r="A2" s="53"/>
    </row>
    <row r="3" spans="1:6" ht="30" customHeight="1" x14ac:dyDescent="0.2">
      <c r="A3" s="1" t="s">
        <v>77</v>
      </c>
      <c r="B3" s="1"/>
      <c r="C3" s="9"/>
      <c r="D3" s="9"/>
      <c r="E3" s="9"/>
    </row>
    <row r="4" spans="1:6" ht="24.9" customHeight="1" x14ac:dyDescent="0.2">
      <c r="A4" s="10" t="str">
        <f>'1'!A4</f>
        <v>道路舗装工事（相方幹線・７－１）</v>
      </c>
      <c r="B4" s="10"/>
      <c r="C4" s="9"/>
      <c r="D4" s="9"/>
      <c r="E4" s="9"/>
    </row>
    <row r="5" spans="1:6" ht="16.5" customHeight="1" x14ac:dyDescent="0.2">
      <c r="A5" s="10"/>
      <c r="B5" s="10"/>
      <c r="C5" s="9"/>
      <c r="D5" s="9"/>
      <c r="E5" s="9"/>
    </row>
    <row r="6" spans="1:6" s="8" customFormat="1" ht="24.9" customHeight="1" x14ac:dyDescent="0.2">
      <c r="C6" s="86" t="s">
        <v>72</v>
      </c>
      <c r="D6" s="178"/>
      <c r="E6" s="179"/>
    </row>
    <row r="7" spans="1:6" s="8" customFormat="1" ht="9" customHeight="1" x14ac:dyDescent="0.2">
      <c r="C7" s="86"/>
      <c r="D7" s="87"/>
      <c r="E7" s="13"/>
    </row>
    <row r="8" spans="1:6" s="8" customFormat="1" ht="24.9" customHeight="1" x14ac:dyDescent="0.2">
      <c r="A8" s="182" t="s">
        <v>73</v>
      </c>
      <c r="B8" s="182"/>
      <c r="C8" s="182"/>
      <c r="D8" s="182"/>
      <c r="E8" s="182"/>
    </row>
    <row r="9" spans="1:6" ht="15" customHeight="1" x14ac:dyDescent="0.2">
      <c r="E9" s="88"/>
      <c r="F9" s="3"/>
    </row>
    <row r="10" spans="1:6" ht="24" customHeight="1" x14ac:dyDescent="0.2">
      <c r="A10" s="209" t="s">
        <v>78</v>
      </c>
      <c r="B10" s="185" t="s">
        <v>74</v>
      </c>
      <c r="C10" s="184"/>
      <c r="D10" s="183" t="s">
        <v>79</v>
      </c>
      <c r="E10" s="184"/>
    </row>
    <row r="11" spans="1:6" s="13" customFormat="1" ht="24" customHeight="1" x14ac:dyDescent="0.2">
      <c r="A11" s="210"/>
      <c r="B11" s="212" t="s">
        <v>80</v>
      </c>
      <c r="C11" s="204" t="s">
        <v>81</v>
      </c>
      <c r="D11" s="89" t="s">
        <v>82</v>
      </c>
      <c r="E11" s="91"/>
    </row>
    <row r="12" spans="1:6" s="13" customFormat="1" ht="24" customHeight="1" x14ac:dyDescent="0.2">
      <c r="A12" s="210"/>
      <c r="B12" s="213"/>
      <c r="C12" s="205"/>
      <c r="D12" s="90" t="s">
        <v>83</v>
      </c>
      <c r="E12" s="92"/>
    </row>
    <row r="13" spans="1:6" s="13" customFormat="1" ht="24" customHeight="1" x14ac:dyDescent="0.2">
      <c r="A13" s="210"/>
      <c r="B13" s="213"/>
      <c r="C13" s="206"/>
      <c r="D13" s="90" t="s">
        <v>84</v>
      </c>
      <c r="E13" s="93"/>
    </row>
    <row r="14" spans="1:6" s="13" customFormat="1" ht="24" customHeight="1" x14ac:dyDescent="0.2">
      <c r="A14" s="210"/>
      <c r="B14" s="213"/>
      <c r="C14" s="204" t="s">
        <v>75</v>
      </c>
      <c r="D14" s="89" t="s">
        <v>85</v>
      </c>
      <c r="E14" s="91"/>
    </row>
    <row r="15" spans="1:6" s="13" customFormat="1" ht="24" customHeight="1" x14ac:dyDescent="0.2">
      <c r="A15" s="210"/>
      <c r="B15" s="213"/>
      <c r="C15" s="205"/>
      <c r="D15" s="90" t="s">
        <v>86</v>
      </c>
      <c r="E15" s="92"/>
    </row>
    <row r="16" spans="1:6" s="13" customFormat="1" ht="24" customHeight="1" x14ac:dyDescent="0.2">
      <c r="A16" s="211"/>
      <c r="B16" s="214"/>
      <c r="C16" s="206"/>
      <c r="D16" s="90" t="s">
        <v>87</v>
      </c>
      <c r="E16" s="93"/>
    </row>
    <row r="17" spans="1:5" ht="22.5" customHeight="1" x14ac:dyDescent="0.2">
      <c r="A17" s="186" t="s">
        <v>88</v>
      </c>
      <c r="B17" s="180" t="s">
        <v>59</v>
      </c>
      <c r="C17" s="189"/>
      <c r="D17" s="194"/>
      <c r="E17" s="195"/>
    </row>
    <row r="18" spans="1:5" ht="22.5" customHeight="1" x14ac:dyDescent="0.2">
      <c r="A18" s="187"/>
      <c r="B18" s="180" t="s">
        <v>89</v>
      </c>
      <c r="C18" s="181"/>
      <c r="D18" s="196"/>
      <c r="E18" s="197"/>
    </row>
    <row r="19" spans="1:5" ht="22.5" customHeight="1" x14ac:dyDescent="0.2">
      <c r="A19" s="187"/>
      <c r="B19" s="180" t="s">
        <v>90</v>
      </c>
      <c r="C19" s="181"/>
      <c r="D19" s="196"/>
      <c r="E19" s="197"/>
    </row>
    <row r="20" spans="1:5" ht="22.5" customHeight="1" x14ac:dyDescent="0.2">
      <c r="A20" s="187"/>
      <c r="B20" s="180" t="s">
        <v>91</v>
      </c>
      <c r="C20" s="181"/>
      <c r="D20" s="196"/>
      <c r="E20" s="197"/>
    </row>
    <row r="21" spans="1:5" ht="22.5" customHeight="1" x14ac:dyDescent="0.2">
      <c r="A21" s="187"/>
      <c r="B21" s="180" t="s">
        <v>92</v>
      </c>
      <c r="C21" s="181"/>
      <c r="D21" s="196"/>
      <c r="E21" s="197"/>
    </row>
    <row r="22" spans="1:5" ht="22.5" customHeight="1" x14ac:dyDescent="0.2">
      <c r="A22" s="187"/>
      <c r="B22" s="180" t="s">
        <v>93</v>
      </c>
      <c r="C22" s="181"/>
      <c r="D22" s="196"/>
      <c r="E22" s="197"/>
    </row>
    <row r="23" spans="1:5" ht="22.5" customHeight="1" x14ac:dyDescent="0.2">
      <c r="A23" s="187"/>
      <c r="B23" s="180" t="s">
        <v>94</v>
      </c>
      <c r="C23" s="181"/>
      <c r="D23" s="196"/>
      <c r="E23" s="197"/>
    </row>
    <row r="24" spans="1:5" ht="20.100000000000001" customHeight="1" x14ac:dyDescent="0.2">
      <c r="A24" s="187"/>
      <c r="B24" s="202"/>
      <c r="C24" s="203"/>
      <c r="D24" s="196"/>
      <c r="E24" s="197"/>
    </row>
    <row r="25" spans="1:5" ht="20.100000000000001" customHeight="1" x14ac:dyDescent="0.2">
      <c r="A25" s="187"/>
      <c r="B25" s="192" t="s">
        <v>95</v>
      </c>
      <c r="C25" s="193"/>
      <c r="D25" s="196"/>
      <c r="E25" s="197"/>
    </row>
    <row r="26" spans="1:5" ht="20.100000000000001" customHeight="1" x14ac:dyDescent="0.2">
      <c r="A26" s="187"/>
      <c r="B26" s="190"/>
      <c r="C26" s="191"/>
      <c r="D26" s="196"/>
      <c r="E26" s="197"/>
    </row>
    <row r="27" spans="1:5" ht="22.5" customHeight="1" x14ac:dyDescent="0.2">
      <c r="A27" s="188"/>
      <c r="B27" s="207" t="s">
        <v>76</v>
      </c>
      <c r="C27" s="191"/>
      <c r="D27" s="198"/>
      <c r="E27" s="199"/>
    </row>
    <row r="28" spans="1:5" ht="16.5" customHeight="1" x14ac:dyDescent="0.2">
      <c r="B28" s="94"/>
      <c r="C28" s="95"/>
      <c r="D28" s="96"/>
      <c r="E28" s="96"/>
    </row>
    <row r="29" spans="1:5" ht="15" customHeight="1" x14ac:dyDescent="0.2">
      <c r="A29" s="11"/>
      <c r="B29" s="11"/>
      <c r="C29" s="97"/>
      <c r="D29" s="97"/>
      <c r="E29" s="97"/>
    </row>
    <row r="30" spans="1:5" s="12" customFormat="1" ht="19.5" customHeight="1" x14ac:dyDescent="0.2">
      <c r="A30" s="208"/>
      <c r="B30" s="208"/>
      <c r="C30" s="208"/>
      <c r="D30" s="208"/>
      <c r="E30" s="208"/>
    </row>
    <row r="31" spans="1:5" s="12" customFormat="1" ht="19.5" customHeight="1" x14ac:dyDescent="0.2">
      <c r="A31" s="208" t="s">
        <v>152</v>
      </c>
      <c r="B31" s="208"/>
      <c r="C31" s="208"/>
      <c r="D31" s="208"/>
      <c r="E31" s="208"/>
    </row>
    <row r="32" spans="1:5" s="12" customFormat="1" ht="92.4" customHeight="1" x14ac:dyDescent="0.2">
      <c r="A32" s="200" t="s">
        <v>255</v>
      </c>
      <c r="B32" s="201"/>
      <c r="C32" s="201"/>
      <c r="D32" s="201"/>
      <c r="E32" s="20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6" zoomScaleNormal="75" zoomScaleSheetLayoutView="100" workbookViewId="0">
      <selection activeCell="A32" sqref="A32:E32"/>
    </sheetView>
  </sheetViews>
  <sheetFormatPr defaultColWidth="9" defaultRowHeight="13.2" x14ac:dyDescent="0.2"/>
  <cols>
    <col min="1" max="2" width="5.6640625" customWidth="1"/>
    <col min="3" max="3" width="22.109375" customWidth="1"/>
    <col min="4" max="4" width="15.6640625" customWidth="1"/>
    <col min="5" max="5" width="39.6640625" customWidth="1"/>
  </cols>
  <sheetData>
    <row r="1" spans="1:6" ht="15" customHeight="1" x14ac:dyDescent="0.2">
      <c r="A1" t="s">
        <v>162</v>
      </c>
      <c r="E1" s="130" t="s">
        <v>156</v>
      </c>
    </row>
    <row r="2" spans="1:6" ht="15" customHeight="1" x14ac:dyDescent="0.2">
      <c r="E2" s="130"/>
    </row>
    <row r="3" spans="1:6" ht="12" customHeight="1" x14ac:dyDescent="0.2">
      <c r="A3" s="53"/>
    </row>
    <row r="4" spans="1:6" ht="30" customHeight="1" x14ac:dyDescent="0.2">
      <c r="A4" s="1" t="s">
        <v>157</v>
      </c>
      <c r="B4" s="1"/>
      <c r="C4" s="9"/>
      <c r="D4" s="9"/>
      <c r="E4" s="9"/>
    </row>
    <row r="5" spans="1:6" ht="24" customHeight="1" x14ac:dyDescent="0.2">
      <c r="A5" s="10" t="str">
        <f>'1'!A4</f>
        <v>道路舗装工事（相方幹線・７－１）</v>
      </c>
      <c r="B5" s="10"/>
      <c r="C5" s="9"/>
      <c r="D5" s="9"/>
      <c r="E5" s="9"/>
    </row>
    <row r="6" spans="1:6" ht="18" customHeight="1" x14ac:dyDescent="0.2">
      <c r="A6" s="10"/>
      <c r="B6" s="10"/>
      <c r="C6" s="9"/>
      <c r="D6" s="9"/>
      <c r="E6" s="9"/>
    </row>
    <row r="7" spans="1:6" s="8" customFormat="1" ht="24" customHeight="1" x14ac:dyDescent="0.2">
      <c r="C7" s="86" t="s">
        <v>72</v>
      </c>
      <c r="D7" s="178"/>
      <c r="E7" s="179"/>
    </row>
    <row r="8" spans="1:6" s="8" customFormat="1" ht="9" customHeight="1" x14ac:dyDescent="0.2">
      <c r="C8" s="86"/>
      <c r="D8" s="87"/>
      <c r="E8" s="13"/>
    </row>
    <row r="9" spans="1:6" s="8" customFormat="1" ht="24" customHeight="1" x14ac:dyDescent="0.2">
      <c r="A9" s="182" t="s">
        <v>73</v>
      </c>
      <c r="B9" s="182"/>
      <c r="C9" s="182"/>
      <c r="D9" s="182"/>
      <c r="E9" s="182"/>
    </row>
    <row r="10" spans="1:6" ht="15" customHeight="1" x14ac:dyDescent="0.2">
      <c r="E10" s="88"/>
      <c r="F10" s="3"/>
    </row>
    <row r="11" spans="1:6" ht="24" customHeight="1" x14ac:dyDescent="0.2">
      <c r="A11" s="218" t="s">
        <v>158</v>
      </c>
      <c r="B11" s="185" t="s">
        <v>74</v>
      </c>
      <c r="C11" s="184"/>
      <c r="D11" s="183" t="s">
        <v>159</v>
      </c>
      <c r="E11" s="184"/>
    </row>
    <row r="12" spans="1:6" s="13" customFormat="1" ht="24" customHeight="1" x14ac:dyDescent="0.2">
      <c r="A12" s="219"/>
      <c r="B12" s="212" t="s">
        <v>80</v>
      </c>
      <c r="C12" s="215" t="s">
        <v>81</v>
      </c>
      <c r="D12" s="89" t="s">
        <v>82</v>
      </c>
      <c r="E12" s="91"/>
    </row>
    <row r="13" spans="1:6" s="13" customFormat="1" ht="24" customHeight="1" x14ac:dyDescent="0.2">
      <c r="A13" s="219"/>
      <c r="B13" s="213"/>
      <c r="C13" s="216"/>
      <c r="D13" s="90" t="s">
        <v>83</v>
      </c>
      <c r="E13" s="92"/>
    </row>
    <row r="14" spans="1:6" s="13" customFormat="1" ht="24" customHeight="1" x14ac:dyDescent="0.2">
      <c r="A14" s="219"/>
      <c r="B14" s="213"/>
      <c r="C14" s="217"/>
      <c r="D14" s="90" t="s">
        <v>84</v>
      </c>
      <c r="E14" s="93"/>
    </row>
    <row r="15" spans="1:6" s="13" customFormat="1" ht="24" customHeight="1" x14ac:dyDescent="0.2">
      <c r="A15" s="219"/>
      <c r="B15" s="213"/>
      <c r="C15" s="215" t="s">
        <v>75</v>
      </c>
      <c r="D15" s="89" t="s">
        <v>85</v>
      </c>
      <c r="E15" s="91"/>
    </row>
    <row r="16" spans="1:6" s="13" customFormat="1" ht="24" customHeight="1" x14ac:dyDescent="0.2">
      <c r="A16" s="219"/>
      <c r="B16" s="213"/>
      <c r="C16" s="216"/>
      <c r="D16" s="90" t="s">
        <v>86</v>
      </c>
      <c r="E16" s="92"/>
    </row>
    <row r="17" spans="1:5" s="13" customFormat="1" ht="24" customHeight="1" x14ac:dyDescent="0.2">
      <c r="A17" s="220"/>
      <c r="B17" s="214"/>
      <c r="C17" s="217"/>
      <c r="D17" s="90" t="s">
        <v>87</v>
      </c>
      <c r="E17" s="93"/>
    </row>
    <row r="18" spans="1:5" ht="24" customHeight="1" x14ac:dyDescent="0.2">
      <c r="A18" s="186" t="s">
        <v>88</v>
      </c>
      <c r="B18" s="180" t="s">
        <v>59</v>
      </c>
      <c r="C18" s="189"/>
      <c r="D18" s="221"/>
      <c r="E18" s="222"/>
    </row>
    <row r="19" spans="1:5" ht="24" customHeight="1" x14ac:dyDescent="0.2">
      <c r="A19" s="187"/>
      <c r="B19" s="180" t="s">
        <v>89</v>
      </c>
      <c r="C19" s="181"/>
      <c r="D19" s="223"/>
      <c r="E19" s="224"/>
    </row>
    <row r="20" spans="1:5" ht="24" customHeight="1" x14ac:dyDescent="0.2">
      <c r="A20" s="187"/>
      <c r="B20" s="180" t="s">
        <v>90</v>
      </c>
      <c r="C20" s="181"/>
      <c r="D20" s="223"/>
      <c r="E20" s="224"/>
    </row>
    <row r="21" spans="1:5" ht="24" customHeight="1" x14ac:dyDescent="0.2">
      <c r="A21" s="187"/>
      <c r="B21" s="180" t="s">
        <v>91</v>
      </c>
      <c r="C21" s="181"/>
      <c r="D21" s="223"/>
      <c r="E21" s="224"/>
    </row>
    <row r="22" spans="1:5" ht="24" customHeight="1" x14ac:dyDescent="0.2">
      <c r="A22" s="187"/>
      <c r="B22" s="180" t="s">
        <v>92</v>
      </c>
      <c r="C22" s="181"/>
      <c r="D22" s="223"/>
      <c r="E22" s="224"/>
    </row>
    <row r="23" spans="1:5" ht="24" customHeight="1" x14ac:dyDescent="0.2">
      <c r="A23" s="187"/>
      <c r="B23" s="180" t="s">
        <v>93</v>
      </c>
      <c r="C23" s="181"/>
      <c r="D23" s="223"/>
      <c r="E23" s="224"/>
    </row>
    <row r="24" spans="1:5" ht="24" customHeight="1" x14ac:dyDescent="0.2">
      <c r="A24" s="187"/>
      <c r="B24" s="180" t="s">
        <v>94</v>
      </c>
      <c r="C24" s="181"/>
      <c r="D24" s="223"/>
      <c r="E24" s="224"/>
    </row>
    <row r="25" spans="1:5" ht="24" customHeight="1" x14ac:dyDescent="0.2">
      <c r="A25" s="187"/>
      <c r="B25" s="202"/>
      <c r="C25" s="203"/>
      <c r="D25" s="223"/>
      <c r="E25" s="224"/>
    </row>
    <row r="26" spans="1:5" ht="24" customHeight="1" x14ac:dyDescent="0.2">
      <c r="A26" s="187"/>
      <c r="B26" s="192" t="s">
        <v>95</v>
      </c>
      <c r="C26" s="193"/>
      <c r="D26" s="223"/>
      <c r="E26" s="224"/>
    </row>
    <row r="27" spans="1:5" ht="24" customHeight="1" x14ac:dyDescent="0.2">
      <c r="A27" s="187"/>
      <c r="B27" s="190"/>
      <c r="C27" s="191"/>
      <c r="D27" s="223"/>
      <c r="E27" s="224"/>
    </row>
    <row r="28" spans="1:5" ht="24" customHeight="1" x14ac:dyDescent="0.2">
      <c r="A28" s="188"/>
      <c r="B28" s="207" t="s">
        <v>76</v>
      </c>
      <c r="C28" s="191"/>
      <c r="D28" s="225"/>
      <c r="E28" s="226"/>
    </row>
    <row r="29" spans="1:5" ht="15" customHeight="1" x14ac:dyDescent="0.2">
      <c r="B29" s="94"/>
      <c r="C29" s="95"/>
      <c r="D29" s="96"/>
      <c r="E29" s="96"/>
    </row>
    <row r="30" spans="1:5" s="12" customFormat="1" ht="15" customHeight="1" x14ac:dyDescent="0.2">
      <c r="A30" s="208" t="s">
        <v>152</v>
      </c>
      <c r="B30" s="208"/>
      <c r="C30" s="208"/>
      <c r="D30" s="208"/>
      <c r="E30" s="208"/>
    </row>
    <row r="31" spans="1:5" s="12" customFormat="1" ht="48" customHeight="1" x14ac:dyDescent="0.2">
      <c r="A31" s="200" t="s">
        <v>256</v>
      </c>
      <c r="B31" s="201"/>
      <c r="C31" s="201"/>
      <c r="D31" s="201"/>
      <c r="E31" s="201"/>
    </row>
    <row r="32" spans="1:5" s="12" customFormat="1" ht="18" customHeight="1" x14ac:dyDescent="0.2">
      <c r="A32" s="208" t="s">
        <v>204</v>
      </c>
      <c r="B32" s="208"/>
      <c r="C32" s="208"/>
      <c r="D32" s="208"/>
      <c r="E32" s="208"/>
    </row>
    <row r="33" spans="1:5" s="12" customFormat="1" ht="18" customHeight="1" x14ac:dyDescent="0.2">
      <c r="A33" s="208" t="s">
        <v>205</v>
      </c>
      <c r="B33" s="208"/>
      <c r="C33" s="208"/>
      <c r="D33" s="208"/>
      <c r="E33" s="208"/>
    </row>
    <row r="34" spans="1:5" s="12" customFormat="1" ht="51" customHeight="1" x14ac:dyDescent="0.2">
      <c r="A34" s="200" t="s">
        <v>206</v>
      </c>
      <c r="B34" s="201"/>
      <c r="C34" s="201"/>
      <c r="D34" s="201"/>
      <c r="E34" s="201"/>
    </row>
  </sheetData>
  <mergeCells count="26">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heetViews>
  <sheetFormatPr defaultColWidth="9" defaultRowHeight="13.2" x14ac:dyDescent="0.2"/>
  <cols>
    <col min="1" max="2" width="1.88671875" customWidth="1"/>
    <col min="3" max="3" width="20.6640625" customWidth="1"/>
    <col min="4" max="6" width="5.6640625" customWidth="1"/>
    <col min="7" max="7" width="15.109375" customWidth="1"/>
    <col min="8" max="9" width="18.109375" customWidth="1"/>
    <col min="10" max="10" width="1.44140625" customWidth="1"/>
  </cols>
  <sheetData>
    <row r="1" spans="1:9" x14ac:dyDescent="0.2">
      <c r="A1" t="s">
        <v>63</v>
      </c>
      <c r="I1" s="3"/>
    </row>
    <row r="2" spans="1:9" x14ac:dyDescent="0.2">
      <c r="A2" s="53"/>
      <c r="B2" s="53"/>
    </row>
    <row r="3" spans="1:9" ht="30" customHeight="1" x14ac:dyDescent="0.2">
      <c r="A3" s="1" t="s">
        <v>57</v>
      </c>
      <c r="B3" s="1"/>
      <c r="C3" s="2"/>
      <c r="D3" s="2"/>
      <c r="E3" s="2"/>
      <c r="F3" s="2"/>
      <c r="G3" s="2"/>
      <c r="H3" s="2"/>
      <c r="I3" s="2"/>
    </row>
    <row r="4" spans="1:9" ht="18" customHeight="1" x14ac:dyDescent="0.2">
      <c r="A4" s="1"/>
      <c r="B4" s="1"/>
      <c r="C4" s="2"/>
      <c r="D4" s="2"/>
      <c r="E4" s="2"/>
      <c r="F4" s="2"/>
      <c r="G4" s="2"/>
      <c r="H4" s="2"/>
      <c r="I4" s="2"/>
    </row>
    <row r="5" spans="1:9" ht="18" customHeight="1" x14ac:dyDescent="0.2">
      <c r="H5" s="167" t="s">
        <v>58</v>
      </c>
      <c r="I5" s="167"/>
    </row>
    <row r="6" spans="1:9" ht="13.2" customHeight="1" x14ac:dyDescent="0.2"/>
    <row r="7" spans="1:9" ht="18" customHeight="1" x14ac:dyDescent="0.2">
      <c r="C7" s="4" t="s">
        <v>36</v>
      </c>
      <c r="D7" s="5" t="s">
        <v>3</v>
      </c>
      <c r="E7" s="5"/>
    </row>
    <row r="8" spans="1:9" ht="18" customHeight="1" x14ac:dyDescent="0.2">
      <c r="A8" s="3"/>
      <c r="B8" s="3"/>
      <c r="C8" s="5"/>
      <c r="D8" s="3"/>
      <c r="E8" s="3"/>
    </row>
    <row r="9" spans="1:9" ht="24.9" customHeight="1" x14ac:dyDescent="0.2">
      <c r="G9" s="6" t="s">
        <v>1</v>
      </c>
      <c r="H9" s="230"/>
      <c r="I9" s="230"/>
    </row>
    <row r="10" spans="1:9" ht="24.9" customHeight="1" x14ac:dyDescent="0.2">
      <c r="G10" s="6" t="s">
        <v>4</v>
      </c>
      <c r="H10" s="231"/>
      <c r="I10" s="231"/>
    </row>
    <row r="11" spans="1:9" ht="24.9" customHeight="1" x14ac:dyDescent="0.2">
      <c r="G11" s="6" t="s">
        <v>37</v>
      </c>
      <c r="H11" s="231"/>
      <c r="I11" s="231"/>
    </row>
    <row r="12" spans="1:9" ht="9.9" customHeight="1" x14ac:dyDescent="0.2">
      <c r="G12" s="4"/>
      <c r="H12" s="4"/>
      <c r="I12" s="68" t="s">
        <v>208</v>
      </c>
    </row>
    <row r="13" spans="1:9" ht="20.399999999999999" customHeight="1" x14ac:dyDescent="0.2">
      <c r="G13" s="7"/>
      <c r="H13" s="7"/>
    </row>
    <row r="14" spans="1:9" s="8" customFormat="1" ht="33.6" customHeight="1" x14ac:dyDescent="0.2">
      <c r="A14" s="232" t="s">
        <v>209</v>
      </c>
      <c r="B14" s="232"/>
      <c r="C14" s="233"/>
      <c r="D14" s="233"/>
      <c r="E14" s="233"/>
      <c r="F14" s="233"/>
      <c r="G14" s="233"/>
      <c r="H14" s="233"/>
      <c r="I14" s="233"/>
    </row>
    <row r="15" spans="1:9" s="8" customFormat="1" ht="31.8" customHeight="1" x14ac:dyDescent="0.2">
      <c r="A15" s="131"/>
      <c r="B15" s="234" t="s">
        <v>168</v>
      </c>
      <c r="C15" s="234"/>
      <c r="D15" s="234"/>
      <c r="E15" s="234"/>
      <c r="F15" s="234"/>
      <c r="G15" s="234"/>
      <c r="H15" s="234"/>
      <c r="I15" s="234"/>
    </row>
    <row r="16" spans="1:9" s="8" customFormat="1" ht="30.6" customHeight="1" x14ac:dyDescent="0.2">
      <c r="A16" s="131"/>
      <c r="B16" s="131"/>
      <c r="C16" s="235" t="s">
        <v>232</v>
      </c>
      <c r="D16" s="235"/>
      <c r="E16" s="235"/>
      <c r="F16" s="235"/>
      <c r="G16" s="235"/>
      <c r="H16" s="235"/>
      <c r="I16" s="235"/>
    </row>
    <row r="17" spans="1:9" s="8" customFormat="1" ht="15.6" customHeight="1" x14ac:dyDescent="0.2">
      <c r="A17" s="131"/>
      <c r="B17" s="131"/>
      <c r="C17" s="235" t="s">
        <v>233</v>
      </c>
      <c r="D17" s="235"/>
      <c r="E17" s="235"/>
      <c r="F17" s="235"/>
      <c r="G17" s="235"/>
      <c r="H17" s="235"/>
      <c r="I17" s="235"/>
    </row>
    <row r="18" spans="1:9" s="8" customFormat="1" ht="31.8" customHeight="1" x14ac:dyDescent="0.2">
      <c r="A18" s="131"/>
      <c r="B18" s="234" t="s">
        <v>210</v>
      </c>
      <c r="C18" s="234"/>
      <c r="D18" s="234"/>
      <c r="E18" s="234"/>
      <c r="F18" s="234"/>
      <c r="G18" s="234"/>
      <c r="H18" s="234"/>
      <c r="I18" s="234"/>
    </row>
    <row r="19" spans="1:9" s="8" customFormat="1" ht="141.6" customHeight="1" x14ac:dyDescent="0.2">
      <c r="C19" s="233" t="s">
        <v>234</v>
      </c>
      <c r="D19" s="233"/>
      <c r="E19" s="233"/>
      <c r="F19" s="233"/>
      <c r="G19" s="233"/>
      <c r="H19" s="233"/>
      <c r="I19" s="233"/>
    </row>
    <row r="20" spans="1:9" ht="24.9" customHeight="1" x14ac:dyDescent="0.2">
      <c r="A20" s="69"/>
      <c r="B20" s="69"/>
      <c r="C20" s="69"/>
      <c r="D20" s="69"/>
      <c r="E20" s="69"/>
      <c r="F20" s="69"/>
      <c r="G20" s="69"/>
      <c r="H20" s="69"/>
      <c r="I20" s="69"/>
    </row>
    <row r="21" spans="1:9" s="55" customFormat="1" ht="50.1" customHeight="1" x14ac:dyDescent="0.2">
      <c r="C21" s="70" t="s">
        <v>59</v>
      </c>
      <c r="D21" s="227" t="str">
        <f>'1'!A4</f>
        <v>道路舗装工事（相方幹線・７－１）</v>
      </c>
      <c r="E21" s="228"/>
      <c r="F21" s="228"/>
      <c r="G21" s="228"/>
      <c r="H21" s="228"/>
      <c r="I21" s="229"/>
    </row>
    <row r="22" spans="1:9" s="55" customFormat="1" ht="50.1" customHeight="1" x14ac:dyDescent="0.2">
      <c r="C22" s="70" t="s">
        <v>173</v>
      </c>
      <c r="D22" s="227"/>
      <c r="E22" s="228"/>
      <c r="F22" s="228"/>
      <c r="G22" s="228"/>
      <c r="H22" s="228"/>
      <c r="I22" s="229"/>
    </row>
    <row r="23" spans="1:9" ht="18" customHeight="1" x14ac:dyDescent="0.2"/>
    <row r="24" spans="1:9" ht="18" customHeight="1" x14ac:dyDescent="0.2">
      <c r="C24" t="s">
        <v>211</v>
      </c>
    </row>
    <row r="25" spans="1:9" s="55" customFormat="1" ht="39.9" customHeight="1" x14ac:dyDescent="0.2">
      <c r="C25" s="70" t="s">
        <v>60</v>
      </c>
      <c r="D25" s="237" t="s">
        <v>61</v>
      </c>
      <c r="E25" s="237"/>
      <c r="F25" s="238"/>
      <c r="G25" s="238"/>
      <c r="H25" s="71" t="s">
        <v>119</v>
      </c>
      <c r="I25" s="72" t="s">
        <v>62</v>
      </c>
    </row>
    <row r="26" spans="1:9" s="55" customFormat="1" ht="24.9" customHeight="1" x14ac:dyDescent="0.2">
      <c r="C26" s="239"/>
      <c r="D26" s="241"/>
      <c r="E26" s="242"/>
      <c r="F26" s="243"/>
      <c r="G26" s="244"/>
      <c r="H26" s="245"/>
      <c r="I26" s="127" t="s">
        <v>175</v>
      </c>
    </row>
    <row r="27" spans="1:9" s="55" customFormat="1" ht="24.9" customHeight="1" x14ac:dyDescent="0.2">
      <c r="C27" s="240"/>
      <c r="D27" s="247"/>
      <c r="E27" s="248"/>
      <c r="F27" s="249"/>
      <c r="G27" s="250"/>
      <c r="H27" s="246"/>
      <c r="I27" s="128" t="s">
        <v>176</v>
      </c>
    </row>
    <row r="28" spans="1:9" s="55" customFormat="1" ht="24.9" customHeight="1" x14ac:dyDescent="0.2">
      <c r="C28" s="239"/>
      <c r="D28" s="241"/>
      <c r="E28" s="242"/>
      <c r="F28" s="243"/>
      <c r="G28" s="244"/>
      <c r="H28" s="245"/>
      <c r="I28" s="127" t="s">
        <v>177</v>
      </c>
    </row>
    <row r="29" spans="1:9" s="55" customFormat="1" ht="24.9" customHeight="1" x14ac:dyDescent="0.2">
      <c r="C29" s="240"/>
      <c r="D29" s="247"/>
      <c r="E29" s="248"/>
      <c r="F29" s="249"/>
      <c r="G29" s="250"/>
      <c r="H29" s="246"/>
      <c r="I29" s="128" t="s">
        <v>172</v>
      </c>
    </row>
    <row r="30" spans="1:9" ht="32.4" customHeight="1" x14ac:dyDescent="0.2">
      <c r="C30" s="236" t="s">
        <v>212</v>
      </c>
      <c r="D30" s="236"/>
      <c r="E30" s="236"/>
      <c r="F30" s="236"/>
      <c r="G30" s="236"/>
      <c r="H30" s="236"/>
      <c r="I30" s="236"/>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workbookViewId="0"/>
  </sheetViews>
  <sheetFormatPr defaultColWidth="9" defaultRowHeight="13.2" x14ac:dyDescent="0.2"/>
  <cols>
    <col min="1" max="14" width="8.33203125" customWidth="1"/>
  </cols>
  <sheetData>
    <row r="1" spans="1:10" x14ac:dyDescent="0.2">
      <c r="A1" t="s">
        <v>96</v>
      </c>
      <c r="F1" s="3"/>
    </row>
    <row r="2" spans="1:10" x14ac:dyDescent="0.2">
      <c r="A2" s="53"/>
    </row>
    <row r="3" spans="1:10" ht="30" customHeight="1" x14ac:dyDescent="0.2">
      <c r="A3" s="280" t="s">
        <v>57</v>
      </c>
      <c r="B3" s="280"/>
      <c r="C3" s="280"/>
      <c r="D3" s="280"/>
      <c r="E3" s="280"/>
      <c r="F3" s="280"/>
      <c r="G3" s="280"/>
      <c r="H3" s="280"/>
      <c r="I3" s="280"/>
      <c r="J3" s="280"/>
    </row>
    <row r="4" spans="1:10" ht="18" customHeight="1" x14ac:dyDescent="0.2">
      <c r="A4" s="1"/>
      <c r="B4" s="2"/>
      <c r="C4" s="2"/>
      <c r="D4" s="2"/>
      <c r="E4" s="2"/>
      <c r="F4" s="2"/>
    </row>
    <row r="5" spans="1:10" ht="18" customHeight="1" x14ac:dyDescent="0.2">
      <c r="H5" s="281" t="s">
        <v>100</v>
      </c>
      <c r="I5" s="281"/>
      <c r="J5" s="281"/>
    </row>
    <row r="6" spans="1:10" ht="18" customHeight="1" x14ac:dyDescent="0.2"/>
    <row r="7" spans="1:10" ht="18" customHeight="1" x14ac:dyDescent="0.2">
      <c r="A7" s="282" t="s">
        <v>115</v>
      </c>
      <c r="B7" s="282"/>
      <c r="C7" s="11" t="s">
        <v>3</v>
      </c>
    </row>
    <row r="8" spans="1:10" ht="18" customHeight="1" x14ac:dyDescent="0.2">
      <c r="A8" s="3"/>
      <c r="B8" s="5"/>
      <c r="C8" s="3"/>
    </row>
    <row r="9" spans="1:10" ht="24.9" customHeight="1" x14ac:dyDescent="0.2">
      <c r="E9" s="273" t="s">
        <v>116</v>
      </c>
      <c r="F9" s="273"/>
      <c r="G9" s="276"/>
      <c r="H9" s="276"/>
      <c r="I9" s="276"/>
      <c r="J9" s="276"/>
    </row>
    <row r="10" spans="1:10" ht="24.9" customHeight="1" x14ac:dyDescent="0.2">
      <c r="E10" s="273" t="s">
        <v>4</v>
      </c>
      <c r="F10" s="273"/>
      <c r="G10" s="274"/>
      <c r="H10" s="274"/>
      <c r="I10" s="274"/>
      <c r="J10" s="274"/>
    </row>
    <row r="11" spans="1:10" ht="24.9" customHeight="1" x14ac:dyDescent="0.2">
      <c r="E11" s="273" t="s">
        <v>117</v>
      </c>
      <c r="F11" s="273"/>
      <c r="G11" s="274"/>
      <c r="H11" s="274"/>
      <c r="I11" s="274"/>
      <c r="J11" s="274"/>
    </row>
    <row r="12" spans="1:10" ht="9.9" customHeight="1" x14ac:dyDescent="0.2">
      <c r="E12" s="4"/>
      <c r="J12" s="68" t="s">
        <v>207</v>
      </c>
    </row>
    <row r="13" spans="1:10" ht="14.4" customHeight="1" x14ac:dyDescent="0.2">
      <c r="E13" s="7"/>
    </row>
    <row r="14" spans="1:10" s="8" customFormat="1" ht="23.25" customHeight="1" x14ac:dyDescent="0.2">
      <c r="A14" s="116"/>
      <c r="B14" s="116"/>
      <c r="C14" s="116"/>
      <c r="D14" s="116"/>
      <c r="E14" s="116"/>
      <c r="F14" s="116"/>
    </row>
    <row r="15" spans="1:10" s="8" customFormat="1" ht="36" customHeight="1" x14ac:dyDescent="0.2">
      <c r="A15" s="275" t="s">
        <v>121</v>
      </c>
      <c r="B15" s="275"/>
      <c r="C15" s="276" t="str">
        <f>'1'!A4</f>
        <v>道路舗装工事（相方幹線・７－１）</v>
      </c>
      <c r="D15" s="276"/>
      <c r="E15" s="276"/>
      <c r="F15" s="276"/>
      <c r="G15" s="276"/>
      <c r="H15" s="276"/>
      <c r="I15" s="276"/>
      <c r="J15" s="276"/>
    </row>
    <row r="16" spans="1:10" s="8" customFormat="1" ht="36" customHeight="1" x14ac:dyDescent="0.2">
      <c r="A16" s="275" t="s">
        <v>122</v>
      </c>
      <c r="B16" s="275"/>
      <c r="C16" s="274"/>
      <c r="D16" s="274"/>
      <c r="E16" s="274"/>
      <c r="F16" s="274"/>
      <c r="G16" s="274"/>
      <c r="H16" s="274"/>
      <c r="I16" s="274"/>
      <c r="J16" s="274"/>
    </row>
    <row r="17" spans="1:10" s="8" customFormat="1" ht="23.25" customHeight="1" x14ac:dyDescent="0.2">
      <c r="A17" s="116"/>
      <c r="C17" s="116"/>
      <c r="D17" s="116"/>
      <c r="E17" s="116"/>
      <c r="F17" s="116"/>
    </row>
    <row r="18" spans="1:10" s="8" customFormat="1" ht="67.8" customHeight="1" x14ac:dyDescent="0.2">
      <c r="A18" s="277" t="s">
        <v>235</v>
      </c>
      <c r="B18" s="277"/>
      <c r="C18" s="277"/>
      <c r="D18" s="277"/>
      <c r="E18" s="277"/>
      <c r="F18" s="277"/>
      <c r="G18" s="277"/>
      <c r="H18" s="277"/>
      <c r="I18" s="277"/>
      <c r="J18" s="277"/>
    </row>
    <row r="19" spans="1:10" s="8" customFormat="1" ht="16.8" customHeight="1" x14ac:dyDescent="0.2">
      <c r="A19" s="134"/>
      <c r="B19" s="134"/>
      <c r="C19" s="134"/>
      <c r="D19" s="134"/>
      <c r="E19" s="134"/>
      <c r="F19" s="134"/>
      <c r="G19" s="134"/>
      <c r="H19" s="134"/>
      <c r="I19" s="134"/>
      <c r="J19" s="134"/>
    </row>
    <row r="20" spans="1:10" s="8" customFormat="1" ht="47.4" customHeight="1" x14ac:dyDescent="0.2">
      <c r="A20" s="132" t="s">
        <v>236</v>
      </c>
      <c r="B20" s="278" t="s">
        <v>249</v>
      </c>
      <c r="C20" s="278"/>
      <c r="D20" s="278"/>
      <c r="E20" s="278"/>
      <c r="F20" s="278"/>
      <c r="G20" s="278"/>
      <c r="H20" s="278"/>
      <c r="I20" s="278"/>
      <c r="J20" s="278"/>
    </row>
    <row r="21" spans="1:10" s="8" customFormat="1" ht="57.6" customHeight="1" x14ac:dyDescent="0.2">
      <c r="A21" s="132" t="s">
        <v>179</v>
      </c>
      <c r="B21" s="278" t="s">
        <v>237</v>
      </c>
      <c r="C21" s="278"/>
      <c r="D21" s="278"/>
      <c r="E21" s="278"/>
      <c r="F21" s="278"/>
      <c r="G21" s="278"/>
      <c r="H21" s="278"/>
      <c r="I21" s="278"/>
      <c r="J21" s="278"/>
    </row>
    <row r="22" spans="1:10" s="8" customFormat="1" ht="69.599999999999994" customHeight="1" x14ac:dyDescent="0.2">
      <c r="A22" s="132" t="s">
        <v>238</v>
      </c>
      <c r="B22" s="278" t="s">
        <v>239</v>
      </c>
      <c r="C22" s="278"/>
      <c r="D22" s="278"/>
      <c r="E22" s="278"/>
      <c r="F22" s="278"/>
      <c r="G22" s="278"/>
      <c r="H22" s="278"/>
      <c r="I22" s="278"/>
      <c r="J22" s="278"/>
    </row>
    <row r="23" spans="1:10" s="8" customFormat="1" ht="31.2" customHeight="1" x14ac:dyDescent="0.2">
      <c r="A23" s="132" t="s">
        <v>182</v>
      </c>
      <c r="B23" s="278" t="s">
        <v>240</v>
      </c>
      <c r="C23" s="279"/>
      <c r="D23" s="279"/>
      <c r="E23" s="279"/>
      <c r="F23" s="279"/>
      <c r="G23" s="279"/>
      <c r="H23" s="279"/>
      <c r="I23" s="279"/>
      <c r="J23" s="279"/>
    </row>
    <row r="24" spans="1:10" s="8" customFormat="1" ht="42.6" customHeight="1" x14ac:dyDescent="0.2">
      <c r="A24" s="132" t="s">
        <v>241</v>
      </c>
      <c r="B24" s="278" t="s">
        <v>242</v>
      </c>
      <c r="C24" s="279"/>
      <c r="D24" s="279"/>
      <c r="E24" s="279"/>
      <c r="F24" s="279"/>
      <c r="G24" s="279"/>
      <c r="H24" s="279"/>
      <c r="I24" s="279"/>
      <c r="J24" s="279"/>
    </row>
    <row r="25" spans="1:10" s="13" customFormat="1" ht="31.2" customHeight="1" x14ac:dyDescent="0.2">
      <c r="A25" s="132" t="s">
        <v>243</v>
      </c>
      <c r="B25" s="278" t="s">
        <v>244</v>
      </c>
      <c r="C25" s="278"/>
      <c r="D25" s="278"/>
      <c r="E25" s="278"/>
      <c r="F25" s="278"/>
      <c r="G25" s="278"/>
      <c r="H25" s="278"/>
      <c r="I25" s="278"/>
      <c r="J25" s="278"/>
    </row>
    <row r="26" spans="1:10" s="8" customFormat="1" ht="16.5" customHeight="1" x14ac:dyDescent="0.2">
      <c r="B26" s="117"/>
      <c r="C26" s="117"/>
      <c r="D26" s="117"/>
      <c r="E26" s="117"/>
      <c r="F26" s="117"/>
      <c r="G26" s="117"/>
      <c r="H26" s="117"/>
      <c r="I26" s="117"/>
      <c r="J26" s="117"/>
    </row>
    <row r="27" spans="1:10" s="13" customFormat="1" ht="40.200000000000003" customHeight="1" x14ac:dyDescent="0.2">
      <c r="A27" s="272" t="s">
        <v>213</v>
      </c>
      <c r="B27" s="272"/>
      <c r="C27" s="272"/>
      <c r="D27" s="272"/>
      <c r="E27" s="272"/>
      <c r="F27" s="272"/>
      <c r="G27" s="272"/>
      <c r="H27" s="272"/>
      <c r="I27" s="272"/>
      <c r="J27" s="272"/>
    </row>
    <row r="28" spans="1:10" s="55" customFormat="1" ht="33" customHeight="1" x14ac:dyDescent="0.2">
      <c r="A28" s="266" t="s">
        <v>118</v>
      </c>
      <c r="B28" s="267"/>
      <c r="C28" s="129" t="s">
        <v>153</v>
      </c>
      <c r="D28" s="268" t="s">
        <v>171</v>
      </c>
      <c r="E28" s="269"/>
      <c r="F28" s="270"/>
      <c r="G28" s="271" t="s">
        <v>119</v>
      </c>
      <c r="H28" s="271"/>
      <c r="I28" s="271" t="s">
        <v>120</v>
      </c>
      <c r="J28" s="271"/>
    </row>
    <row r="29" spans="1:10" s="55" customFormat="1" ht="22.5" customHeight="1" x14ac:dyDescent="0.2">
      <c r="A29" s="251"/>
      <c r="B29" s="252"/>
      <c r="C29" s="255"/>
      <c r="D29" s="257"/>
      <c r="E29" s="257"/>
      <c r="F29" s="258"/>
      <c r="G29" s="259"/>
      <c r="H29" s="259"/>
      <c r="I29" s="260" t="s">
        <v>175</v>
      </c>
      <c r="J29" s="261"/>
    </row>
    <row r="30" spans="1:10" s="55" customFormat="1" ht="22.5" customHeight="1" x14ac:dyDescent="0.2">
      <c r="A30" s="253"/>
      <c r="B30" s="254"/>
      <c r="C30" s="256"/>
      <c r="D30" s="262"/>
      <c r="E30" s="262"/>
      <c r="F30" s="263"/>
      <c r="G30" s="259"/>
      <c r="H30" s="259"/>
      <c r="I30" s="264" t="s">
        <v>189</v>
      </c>
      <c r="J30" s="265"/>
    </row>
    <row r="31" spans="1:10" s="55" customFormat="1" ht="22.5" customHeight="1" x14ac:dyDescent="0.2">
      <c r="A31" s="251"/>
      <c r="B31" s="252"/>
      <c r="C31" s="255"/>
      <c r="D31" s="257"/>
      <c r="E31" s="257"/>
      <c r="F31" s="258"/>
      <c r="G31" s="259"/>
      <c r="H31" s="259"/>
      <c r="I31" s="260" t="s">
        <v>175</v>
      </c>
      <c r="J31" s="261"/>
    </row>
    <row r="32" spans="1:10" s="55" customFormat="1" ht="22.5" customHeight="1" x14ac:dyDescent="0.2">
      <c r="A32" s="253"/>
      <c r="B32" s="254"/>
      <c r="C32" s="256"/>
      <c r="D32" s="262"/>
      <c r="E32" s="262"/>
      <c r="F32" s="263"/>
      <c r="G32" s="259"/>
      <c r="H32" s="259"/>
      <c r="I32" s="264" t="s">
        <v>172</v>
      </c>
      <c r="J32" s="265"/>
    </row>
    <row r="33" spans="1:10" s="55" customFormat="1" ht="23.25" customHeight="1" x14ac:dyDescent="0.2">
      <c r="A33" s="118" t="s">
        <v>187</v>
      </c>
      <c r="B33" s="119"/>
      <c r="C33" s="120"/>
      <c r="D33" s="120"/>
      <c r="E33" s="120"/>
      <c r="F33" s="120"/>
      <c r="G33" s="118"/>
      <c r="H33" s="118"/>
      <c r="I33" s="118"/>
      <c r="J33" s="118"/>
    </row>
    <row r="34" spans="1:10" s="55" customFormat="1" ht="23.25" customHeight="1" x14ac:dyDescent="0.2">
      <c r="A34" s="118" t="s">
        <v>215</v>
      </c>
      <c r="B34" s="119"/>
      <c r="C34" s="120"/>
      <c r="D34" s="120"/>
      <c r="E34" s="120"/>
      <c r="F34" s="120"/>
      <c r="G34" s="118"/>
      <c r="H34" s="118"/>
      <c r="I34" s="118"/>
      <c r="J34" s="118"/>
    </row>
    <row r="35" spans="1:10" ht="21.75" customHeight="1" x14ac:dyDescent="0.2">
      <c r="A35" s="13" t="s">
        <v>216</v>
      </c>
    </row>
    <row r="36" spans="1:10" ht="21.75" customHeight="1" x14ac:dyDescent="0.2">
      <c r="A36" s="136"/>
      <c r="J36" t="s">
        <v>188</v>
      </c>
    </row>
    <row r="37" spans="1:10" s="55" customFormat="1" ht="33" customHeight="1" x14ac:dyDescent="0.2">
      <c r="A37" s="266" t="s">
        <v>118</v>
      </c>
      <c r="B37" s="267"/>
      <c r="C37" s="129" t="s">
        <v>153</v>
      </c>
      <c r="D37" s="268" t="s">
        <v>190</v>
      </c>
      <c r="E37" s="269"/>
      <c r="F37" s="270"/>
      <c r="G37" s="271" t="s">
        <v>119</v>
      </c>
      <c r="H37" s="271"/>
      <c r="I37" s="271" t="s">
        <v>120</v>
      </c>
      <c r="J37" s="271"/>
    </row>
    <row r="38" spans="1:10" s="55" customFormat="1" ht="22.5" customHeight="1" x14ac:dyDescent="0.2">
      <c r="A38" s="251"/>
      <c r="B38" s="252"/>
      <c r="C38" s="255"/>
      <c r="D38" s="257"/>
      <c r="E38" s="257"/>
      <c r="F38" s="258"/>
      <c r="G38" s="259"/>
      <c r="H38" s="259"/>
      <c r="I38" s="260" t="s">
        <v>175</v>
      </c>
      <c r="J38" s="261"/>
    </row>
    <row r="39" spans="1:10" s="55" customFormat="1" ht="22.5" customHeight="1" x14ac:dyDescent="0.2">
      <c r="A39" s="253"/>
      <c r="B39" s="254"/>
      <c r="C39" s="256"/>
      <c r="D39" s="262"/>
      <c r="E39" s="262"/>
      <c r="F39" s="263"/>
      <c r="G39" s="259"/>
      <c r="H39" s="259"/>
      <c r="I39" s="264" t="s">
        <v>172</v>
      </c>
      <c r="J39" s="265"/>
    </row>
    <row r="40" spans="1:10" s="55" customFormat="1" ht="22.5" customHeight="1" x14ac:dyDescent="0.2">
      <c r="A40" s="251"/>
      <c r="B40" s="252"/>
      <c r="C40" s="255"/>
      <c r="D40" s="257"/>
      <c r="E40" s="257"/>
      <c r="F40" s="258"/>
      <c r="G40" s="259"/>
      <c r="H40" s="259"/>
      <c r="I40" s="260" t="s">
        <v>191</v>
      </c>
      <c r="J40" s="261"/>
    </row>
    <row r="41" spans="1:10" s="55" customFormat="1" ht="22.5" customHeight="1" x14ac:dyDescent="0.2">
      <c r="A41" s="253"/>
      <c r="B41" s="254"/>
      <c r="C41" s="256"/>
      <c r="D41" s="262"/>
      <c r="E41" s="262"/>
      <c r="F41" s="263"/>
      <c r="G41" s="259"/>
      <c r="H41" s="259"/>
      <c r="I41" s="264" t="s">
        <v>189</v>
      </c>
      <c r="J41" s="265"/>
    </row>
    <row r="42" spans="1:10" s="55" customFormat="1" ht="22.5" customHeight="1" x14ac:dyDescent="0.2">
      <c r="A42" s="251"/>
      <c r="B42" s="252"/>
      <c r="C42" s="255"/>
      <c r="D42" s="257"/>
      <c r="E42" s="257"/>
      <c r="F42" s="258"/>
      <c r="G42" s="259"/>
      <c r="H42" s="259"/>
      <c r="I42" s="260" t="s">
        <v>191</v>
      </c>
      <c r="J42" s="261"/>
    </row>
    <row r="43" spans="1:10" s="55" customFormat="1" ht="22.5" customHeight="1" x14ac:dyDescent="0.2">
      <c r="A43" s="253"/>
      <c r="B43" s="254"/>
      <c r="C43" s="256"/>
      <c r="D43" s="262"/>
      <c r="E43" s="262"/>
      <c r="F43" s="263"/>
      <c r="G43" s="259"/>
      <c r="H43" s="259"/>
      <c r="I43" s="264" t="s">
        <v>172</v>
      </c>
      <c r="J43" s="265"/>
    </row>
    <row r="44" spans="1:10" s="55" customFormat="1" ht="22.5" customHeight="1" x14ac:dyDescent="0.2">
      <c r="A44" s="251"/>
      <c r="B44" s="252"/>
      <c r="C44" s="255"/>
      <c r="D44" s="257"/>
      <c r="E44" s="257"/>
      <c r="F44" s="258"/>
      <c r="G44" s="259"/>
      <c r="H44" s="259"/>
      <c r="I44" s="260" t="s">
        <v>175</v>
      </c>
      <c r="J44" s="261"/>
    </row>
    <row r="45" spans="1:10" s="55" customFormat="1" ht="22.5" customHeight="1" x14ac:dyDescent="0.2">
      <c r="A45" s="253"/>
      <c r="B45" s="254"/>
      <c r="C45" s="256"/>
      <c r="D45" s="262"/>
      <c r="E45" s="262"/>
      <c r="F45" s="263"/>
      <c r="G45" s="259"/>
      <c r="H45" s="259"/>
      <c r="I45" s="264" t="s">
        <v>189</v>
      </c>
      <c r="J45" s="265"/>
    </row>
    <row r="47" spans="1:10" hidden="1" x14ac:dyDescent="0.2">
      <c r="A47" t="s">
        <v>154</v>
      </c>
    </row>
    <row r="48" spans="1:10" hidden="1" x14ac:dyDescent="0.2">
      <c r="A48" t="s">
        <v>155</v>
      </c>
    </row>
  </sheetData>
  <mergeCells count="71">
    <mergeCell ref="E10:F10"/>
    <mergeCell ref="G10:J10"/>
    <mergeCell ref="A3:J3"/>
    <mergeCell ref="H5:J5"/>
    <mergeCell ref="A7:B7"/>
    <mergeCell ref="E9:F9"/>
    <mergeCell ref="G9:J9"/>
    <mergeCell ref="A27:J27"/>
    <mergeCell ref="E11:F11"/>
    <mergeCell ref="G11:J11"/>
    <mergeCell ref="A15:B15"/>
    <mergeCell ref="C15:J15"/>
    <mergeCell ref="A16:B16"/>
    <mergeCell ref="C16:J16"/>
    <mergeCell ref="A18:J18"/>
    <mergeCell ref="B20:J20"/>
    <mergeCell ref="B21:J21"/>
    <mergeCell ref="B22:J22"/>
    <mergeCell ref="B23:J23"/>
    <mergeCell ref="B24:J24"/>
    <mergeCell ref="B25:J25"/>
    <mergeCell ref="A28:B28"/>
    <mergeCell ref="D28:F28"/>
    <mergeCell ref="G28:H28"/>
    <mergeCell ref="I28:J28"/>
    <mergeCell ref="A29:B30"/>
    <mergeCell ref="C29:C30"/>
    <mergeCell ref="D29:F29"/>
    <mergeCell ref="G29:H30"/>
    <mergeCell ref="I29:J29"/>
    <mergeCell ref="D30:F30"/>
    <mergeCell ref="I30:J30"/>
    <mergeCell ref="A31:B32"/>
    <mergeCell ref="C31:C32"/>
    <mergeCell ref="D31:F31"/>
    <mergeCell ref="G31:H32"/>
    <mergeCell ref="I31:J31"/>
    <mergeCell ref="D32:F32"/>
    <mergeCell ref="I32:J32"/>
    <mergeCell ref="A37:B37"/>
    <mergeCell ref="D37:F37"/>
    <mergeCell ref="G37:H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1">
    <dataValidation type="list" allowBlank="1" showInputMessage="1" showErrorMessage="1" sqref="C29:C32 C38:C45">
      <formula1>$A$46:$A$48</formula1>
    </dataValidation>
  </dataValidations>
  <pageMargins left="0.78740157480314965" right="0.59055118110236227" top="0.59055118110236227" bottom="0.59055118110236227" header="0.51181102362204722" footer="0.51181102362204722"/>
  <pageSetup paperSize="9" scale="83" orientation="portrait" r:id="rId1"/>
  <headerFooter alignWithMargins="0"/>
  <rowBreaks count="1" manualBreakCount="1">
    <brk id="3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4"/>
  <sheetViews>
    <sheetView view="pageBreakPreview" zoomScaleNormal="100" workbookViewId="0"/>
  </sheetViews>
  <sheetFormatPr defaultColWidth="9" defaultRowHeight="13.2" x14ac:dyDescent="0.2"/>
  <cols>
    <col min="1" max="14" width="8.33203125" customWidth="1"/>
  </cols>
  <sheetData>
    <row r="1" spans="1:10" x14ac:dyDescent="0.2">
      <c r="A1" t="s">
        <v>163</v>
      </c>
      <c r="F1" s="3"/>
      <c r="J1" s="3" t="s">
        <v>181</v>
      </c>
    </row>
    <row r="2" spans="1:10" x14ac:dyDescent="0.2">
      <c r="A2" s="53"/>
    </row>
    <row r="3" spans="1:10" ht="30" customHeight="1" x14ac:dyDescent="0.2">
      <c r="A3" s="280" t="s">
        <v>57</v>
      </c>
      <c r="B3" s="280"/>
      <c r="C3" s="280"/>
      <c r="D3" s="280"/>
      <c r="E3" s="280"/>
      <c r="F3" s="280"/>
      <c r="G3" s="280"/>
      <c r="H3" s="280"/>
      <c r="I3" s="280"/>
      <c r="J3" s="280"/>
    </row>
    <row r="4" spans="1:10" ht="18" customHeight="1" x14ac:dyDescent="0.2">
      <c r="A4" s="1"/>
      <c r="B4" s="2"/>
      <c r="C4" s="2"/>
      <c r="D4" s="2"/>
      <c r="E4" s="2"/>
      <c r="F4" s="2"/>
    </row>
    <row r="5" spans="1:10" ht="18" customHeight="1" x14ac:dyDescent="0.2">
      <c r="H5" s="281" t="s">
        <v>100</v>
      </c>
      <c r="I5" s="281"/>
      <c r="J5" s="281"/>
    </row>
    <row r="6" spans="1:10" ht="18" customHeight="1" x14ac:dyDescent="0.2"/>
    <row r="7" spans="1:10" ht="18" customHeight="1" x14ac:dyDescent="0.2">
      <c r="A7" s="282" t="s">
        <v>115</v>
      </c>
      <c r="B7" s="282"/>
      <c r="C7" s="11" t="s">
        <v>3</v>
      </c>
    </row>
    <row r="8" spans="1:10" ht="18" customHeight="1" x14ac:dyDescent="0.2">
      <c r="A8" s="3"/>
      <c r="B8" s="5"/>
      <c r="C8" s="3"/>
    </row>
    <row r="9" spans="1:10" ht="24.9" customHeight="1" x14ac:dyDescent="0.2">
      <c r="E9" s="273" t="s">
        <v>116</v>
      </c>
      <c r="F9" s="273"/>
      <c r="G9" s="276"/>
      <c r="H9" s="276"/>
      <c r="I9" s="276"/>
      <c r="J9" s="276"/>
    </row>
    <row r="10" spans="1:10" ht="24.9" customHeight="1" x14ac:dyDescent="0.2">
      <c r="E10" s="273" t="s">
        <v>4</v>
      </c>
      <c r="F10" s="273"/>
      <c r="G10" s="274"/>
      <c r="H10" s="274"/>
      <c r="I10" s="274"/>
      <c r="J10" s="274"/>
    </row>
    <row r="11" spans="1:10" ht="24.9" customHeight="1" x14ac:dyDescent="0.2">
      <c r="E11" s="273" t="s">
        <v>117</v>
      </c>
      <c r="F11" s="273"/>
      <c r="G11" s="274"/>
      <c r="H11" s="274"/>
      <c r="I11" s="274"/>
      <c r="J11" s="274"/>
    </row>
    <row r="12" spans="1:10" ht="9.9" customHeight="1" x14ac:dyDescent="0.2">
      <c r="E12" s="4"/>
      <c r="J12" s="68" t="s">
        <v>207</v>
      </c>
    </row>
    <row r="13" spans="1:10" ht="24.9" customHeight="1" x14ac:dyDescent="0.2">
      <c r="E13" s="7"/>
    </row>
    <row r="14" spans="1:10" s="8" customFormat="1" ht="23.25" customHeight="1" x14ac:dyDescent="0.2">
      <c r="A14" s="116"/>
      <c r="B14" s="116"/>
      <c r="C14" s="116"/>
      <c r="D14" s="116"/>
      <c r="E14" s="116"/>
      <c r="F14" s="116"/>
    </row>
    <row r="15" spans="1:10" s="8" customFormat="1" ht="36" customHeight="1" x14ac:dyDescent="0.2">
      <c r="A15" s="275" t="s">
        <v>121</v>
      </c>
      <c r="B15" s="275"/>
      <c r="C15" s="276" t="str">
        <f>'1'!A4</f>
        <v>道路舗装工事（相方幹線・７－１）</v>
      </c>
      <c r="D15" s="276"/>
      <c r="E15" s="276"/>
      <c r="F15" s="276"/>
      <c r="G15" s="276"/>
      <c r="H15" s="276"/>
      <c r="I15" s="276"/>
      <c r="J15" s="276"/>
    </row>
    <row r="16" spans="1:10" s="8" customFormat="1" ht="36" customHeight="1" x14ac:dyDescent="0.2">
      <c r="A16" s="275" t="s">
        <v>160</v>
      </c>
      <c r="B16" s="275"/>
      <c r="C16" s="274"/>
      <c r="D16" s="274"/>
      <c r="E16" s="274"/>
      <c r="F16" s="274"/>
      <c r="G16" s="274"/>
      <c r="H16" s="274"/>
      <c r="I16" s="274"/>
      <c r="J16" s="274"/>
    </row>
    <row r="17" spans="1:10" s="8" customFormat="1" ht="23.25" customHeight="1" x14ac:dyDescent="0.2">
      <c r="A17" s="116"/>
      <c r="C17" s="116"/>
      <c r="D17" s="116"/>
      <c r="E17" s="116"/>
      <c r="F17" s="116"/>
    </row>
    <row r="18" spans="1:10" s="8" customFormat="1" ht="69.599999999999994" customHeight="1" x14ac:dyDescent="0.2">
      <c r="A18" s="277" t="s">
        <v>217</v>
      </c>
      <c r="B18" s="277"/>
      <c r="C18" s="277"/>
      <c r="D18" s="277"/>
      <c r="E18" s="277"/>
      <c r="F18" s="277"/>
      <c r="G18" s="277"/>
      <c r="H18" s="277"/>
      <c r="I18" s="277"/>
      <c r="J18" s="277"/>
    </row>
    <row r="19" spans="1:10" s="8" customFormat="1" ht="21.75" customHeight="1" x14ac:dyDescent="0.2">
      <c r="A19" s="134"/>
      <c r="B19" s="134"/>
      <c r="C19" s="134"/>
      <c r="D19" s="134"/>
      <c r="E19" s="134"/>
      <c r="F19" s="134"/>
      <c r="G19" s="134"/>
      <c r="H19" s="134"/>
      <c r="I19" s="134"/>
      <c r="J19" s="134"/>
    </row>
    <row r="20" spans="1:10" s="8" customFormat="1" ht="16.5" customHeight="1" x14ac:dyDescent="0.2">
      <c r="A20" s="132" t="s">
        <v>178</v>
      </c>
      <c r="B20" s="278" t="s">
        <v>245</v>
      </c>
      <c r="C20" s="278"/>
      <c r="D20" s="278"/>
      <c r="E20" s="278"/>
      <c r="F20" s="278"/>
      <c r="G20" s="278"/>
      <c r="H20" s="278"/>
      <c r="I20" s="278"/>
      <c r="J20" s="278"/>
    </row>
    <row r="21" spans="1:10" ht="28.2" customHeight="1" x14ac:dyDescent="0.2">
      <c r="A21" s="132" t="s">
        <v>179</v>
      </c>
      <c r="B21" s="278" t="s">
        <v>246</v>
      </c>
      <c r="C21" s="278"/>
      <c r="D21" s="278"/>
      <c r="E21" s="278"/>
      <c r="F21" s="278"/>
      <c r="G21" s="278"/>
      <c r="H21" s="278"/>
      <c r="I21" s="278"/>
      <c r="J21" s="278"/>
    </row>
    <row r="22" spans="1:10" ht="16.5" customHeight="1" x14ac:dyDescent="0.2">
      <c r="A22" s="132" t="s">
        <v>247</v>
      </c>
      <c r="B22" s="278" t="s">
        <v>169</v>
      </c>
      <c r="C22" s="278"/>
      <c r="D22" s="278"/>
      <c r="E22" s="278"/>
      <c r="F22" s="278"/>
      <c r="G22" s="278"/>
      <c r="H22" s="278"/>
      <c r="I22" s="278"/>
      <c r="J22" s="278"/>
    </row>
    <row r="23" spans="1:10" s="8" customFormat="1" ht="16.8" customHeight="1" x14ac:dyDescent="0.2">
      <c r="A23" s="133" t="s">
        <v>182</v>
      </c>
      <c r="B23" s="278" t="s">
        <v>170</v>
      </c>
      <c r="C23" s="278"/>
      <c r="D23" s="278"/>
      <c r="E23" s="278"/>
      <c r="F23" s="278"/>
      <c r="G23" s="278"/>
      <c r="H23" s="278"/>
      <c r="I23" s="278"/>
      <c r="J23" s="278"/>
    </row>
    <row r="24" spans="1:10" s="8" customFormat="1" ht="16.5" customHeight="1" x14ac:dyDescent="0.2">
      <c r="B24" s="117"/>
      <c r="C24" s="117"/>
      <c r="D24" s="117"/>
      <c r="E24" s="117"/>
      <c r="F24" s="117"/>
      <c r="G24" s="117"/>
      <c r="H24" s="117"/>
      <c r="I24" s="117"/>
      <c r="J24" s="117"/>
    </row>
    <row r="25" spans="1:10" s="13" customFormat="1" ht="23.25" customHeight="1" x14ac:dyDescent="0.2">
      <c r="A25" s="272" t="s">
        <v>218</v>
      </c>
      <c r="B25" s="272"/>
      <c r="C25" s="272"/>
      <c r="D25" s="272"/>
      <c r="E25" s="272"/>
      <c r="F25" s="272"/>
      <c r="G25" s="272"/>
      <c r="H25" s="272"/>
      <c r="I25" s="272"/>
      <c r="J25" s="272"/>
    </row>
    <row r="26" spans="1:10" s="55" customFormat="1" ht="33" customHeight="1" x14ac:dyDescent="0.2">
      <c r="A26" s="266" t="s">
        <v>118</v>
      </c>
      <c r="B26" s="267"/>
      <c r="C26" s="129" t="s">
        <v>153</v>
      </c>
      <c r="D26" s="268" t="s">
        <v>183</v>
      </c>
      <c r="E26" s="269"/>
      <c r="F26" s="270"/>
      <c r="G26" s="271" t="s">
        <v>119</v>
      </c>
      <c r="H26" s="271"/>
      <c r="I26" s="271" t="s">
        <v>120</v>
      </c>
      <c r="J26" s="271"/>
    </row>
    <row r="27" spans="1:10" s="55" customFormat="1" ht="22.5" customHeight="1" x14ac:dyDescent="0.2">
      <c r="A27" s="251"/>
      <c r="B27" s="252"/>
      <c r="C27" s="255"/>
      <c r="D27" s="257"/>
      <c r="E27" s="257"/>
      <c r="F27" s="258"/>
      <c r="G27" s="259"/>
      <c r="H27" s="259"/>
      <c r="I27" s="260" t="s">
        <v>174</v>
      </c>
      <c r="J27" s="261"/>
    </row>
    <row r="28" spans="1:10" s="55" customFormat="1" ht="22.5" customHeight="1" x14ac:dyDescent="0.2">
      <c r="A28" s="253"/>
      <c r="B28" s="254"/>
      <c r="C28" s="256"/>
      <c r="D28" s="262"/>
      <c r="E28" s="262"/>
      <c r="F28" s="263"/>
      <c r="G28" s="259"/>
      <c r="H28" s="259"/>
      <c r="I28" s="264" t="s">
        <v>180</v>
      </c>
      <c r="J28" s="265"/>
    </row>
    <row r="29" spans="1:10" s="55" customFormat="1" ht="23.25" customHeight="1" x14ac:dyDescent="0.2">
      <c r="A29" s="118" t="s">
        <v>214</v>
      </c>
      <c r="B29" s="119"/>
      <c r="C29" s="120"/>
      <c r="D29" s="120"/>
      <c r="E29" s="120"/>
      <c r="F29" s="120"/>
      <c r="G29" s="118"/>
      <c r="H29" s="118"/>
      <c r="I29" s="118"/>
      <c r="J29" s="118"/>
    </row>
    <row r="30" spans="1:10" ht="21.75" customHeight="1" x14ac:dyDescent="0.2">
      <c r="A30" s="13" t="s">
        <v>216</v>
      </c>
    </row>
    <row r="33" spans="1:1" hidden="1" x14ac:dyDescent="0.2">
      <c r="A33" t="s">
        <v>154</v>
      </c>
    </row>
    <row r="34" spans="1:1" hidden="1" x14ac:dyDescent="0.2">
      <c r="A34" t="s">
        <v>155</v>
      </c>
    </row>
  </sheetData>
  <mergeCells count="30">
    <mergeCell ref="I28:J28"/>
    <mergeCell ref="A26:B26"/>
    <mergeCell ref="D26:F26"/>
    <mergeCell ref="G26:H26"/>
    <mergeCell ref="I26:J26"/>
    <mergeCell ref="A27:B28"/>
    <mergeCell ref="C27:C28"/>
    <mergeCell ref="D27:F27"/>
    <mergeCell ref="G27:H28"/>
    <mergeCell ref="I27:J27"/>
    <mergeCell ref="D28:F28"/>
    <mergeCell ref="A25:J25"/>
    <mergeCell ref="E11:F11"/>
    <mergeCell ref="G11:J11"/>
    <mergeCell ref="A15:B15"/>
    <mergeCell ref="C15:J15"/>
    <mergeCell ref="A16:B16"/>
    <mergeCell ref="C16:J16"/>
    <mergeCell ref="A18:J18"/>
    <mergeCell ref="B20:J20"/>
    <mergeCell ref="B21:J21"/>
    <mergeCell ref="B22:J22"/>
    <mergeCell ref="B23:J23"/>
    <mergeCell ref="E10:F10"/>
    <mergeCell ref="G10:J10"/>
    <mergeCell ref="A3:J3"/>
    <mergeCell ref="H5:J5"/>
    <mergeCell ref="A7:B7"/>
    <mergeCell ref="E9:F9"/>
    <mergeCell ref="G9:J9"/>
  </mergeCells>
  <phoneticPr fontId="2"/>
  <dataValidations count="1">
    <dataValidation type="list" allowBlank="1" showInputMessage="1" showErrorMessage="1" sqref="C27:C28">
      <formula1>$A$32:$A$34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K26"/>
  <sheetViews>
    <sheetView view="pageBreakPreview" zoomScaleNormal="100" zoomScaleSheetLayoutView="100" workbookViewId="0">
      <selection activeCell="E24" sqref="E24"/>
    </sheetView>
  </sheetViews>
  <sheetFormatPr defaultColWidth="9" defaultRowHeight="13.2" x14ac:dyDescent="0.2"/>
  <cols>
    <col min="1" max="14" width="8.33203125" customWidth="1"/>
  </cols>
  <sheetData>
    <row r="1" spans="1:10" x14ac:dyDescent="0.2">
      <c r="A1" t="s">
        <v>185</v>
      </c>
      <c r="F1" s="3"/>
      <c r="J1" s="3" t="s">
        <v>184</v>
      </c>
    </row>
    <row r="2" spans="1:10" x14ac:dyDescent="0.2">
      <c r="A2" s="53"/>
    </row>
    <row r="3" spans="1:10" ht="30" customHeight="1" x14ac:dyDescent="0.2">
      <c r="A3" s="280" t="s">
        <v>57</v>
      </c>
      <c r="B3" s="280"/>
      <c r="C3" s="280"/>
      <c r="D3" s="280"/>
      <c r="E3" s="280"/>
      <c r="F3" s="280"/>
      <c r="G3" s="280"/>
      <c r="H3" s="280"/>
      <c r="I3" s="280"/>
      <c r="J3" s="280"/>
    </row>
    <row r="4" spans="1:10" ht="18" customHeight="1" x14ac:dyDescent="0.2">
      <c r="A4" s="1"/>
      <c r="B4" s="2"/>
      <c r="C4" s="2"/>
      <c r="D4" s="2"/>
      <c r="E4" s="2"/>
      <c r="F4" s="2"/>
    </row>
    <row r="5" spans="1:10" ht="18" customHeight="1" x14ac:dyDescent="0.2">
      <c r="H5" s="281" t="s">
        <v>100</v>
      </c>
      <c r="I5" s="281"/>
      <c r="J5" s="281"/>
    </row>
    <row r="6" spans="1:10" ht="18" customHeight="1" x14ac:dyDescent="0.2"/>
    <row r="7" spans="1:10" ht="18" customHeight="1" x14ac:dyDescent="0.2">
      <c r="A7" s="282" t="s">
        <v>115</v>
      </c>
      <c r="B7" s="282"/>
      <c r="C7" s="11" t="s">
        <v>3</v>
      </c>
    </row>
    <row r="8" spans="1:10" ht="18" customHeight="1" x14ac:dyDescent="0.2">
      <c r="A8" s="3"/>
      <c r="B8" s="5"/>
      <c r="C8" s="3"/>
    </row>
    <row r="9" spans="1:10" ht="24.9" customHeight="1" x14ac:dyDescent="0.2">
      <c r="E9" s="273" t="s">
        <v>116</v>
      </c>
      <c r="F9" s="273"/>
      <c r="G9" s="276"/>
      <c r="H9" s="276"/>
      <c r="I9" s="276"/>
      <c r="J9" s="276"/>
    </row>
    <row r="10" spans="1:10" ht="24.9" customHeight="1" x14ac:dyDescent="0.2">
      <c r="E10" s="273" t="s">
        <v>4</v>
      </c>
      <c r="F10" s="273"/>
      <c r="G10" s="274"/>
      <c r="H10" s="274"/>
      <c r="I10" s="274"/>
      <c r="J10" s="274"/>
    </row>
    <row r="11" spans="1:10" ht="24.9" customHeight="1" x14ac:dyDescent="0.2">
      <c r="E11" s="273" t="s">
        <v>117</v>
      </c>
      <c r="F11" s="273"/>
      <c r="G11" s="274"/>
      <c r="H11" s="274"/>
      <c r="I11" s="274"/>
      <c r="J11" s="274"/>
    </row>
    <row r="12" spans="1:10" ht="9.9" customHeight="1" x14ac:dyDescent="0.2">
      <c r="E12" s="4"/>
      <c r="J12" s="68" t="s">
        <v>207</v>
      </c>
    </row>
    <row r="13" spans="1:10" ht="24.9" customHeight="1" x14ac:dyDescent="0.2">
      <c r="E13" s="7"/>
    </row>
    <row r="14" spans="1:10" s="8" customFormat="1" ht="23.25" customHeight="1" x14ac:dyDescent="0.2">
      <c r="A14" s="116"/>
      <c r="B14" s="116"/>
      <c r="C14" s="116"/>
      <c r="D14" s="116"/>
      <c r="E14" s="116"/>
      <c r="F14" s="116"/>
    </row>
    <row r="15" spans="1:10" s="8" customFormat="1" ht="36" customHeight="1" x14ac:dyDescent="0.2">
      <c r="A15" s="275" t="s">
        <v>121</v>
      </c>
      <c r="B15" s="275"/>
      <c r="C15" s="276" t="str">
        <f>'1'!A4</f>
        <v>道路舗装工事（相方幹線・７－１）</v>
      </c>
      <c r="D15" s="276"/>
      <c r="E15" s="276"/>
      <c r="F15" s="276"/>
      <c r="G15" s="276"/>
      <c r="H15" s="276"/>
      <c r="I15" s="276"/>
      <c r="J15" s="276"/>
    </row>
    <row r="16" spans="1:10" s="8" customFormat="1" ht="23.25" customHeight="1" x14ac:dyDescent="0.2">
      <c r="A16" s="116"/>
      <c r="C16" s="116"/>
      <c r="D16" s="116"/>
      <c r="E16" s="116"/>
      <c r="F16" s="116"/>
    </row>
    <row r="17" spans="1:11" s="8" customFormat="1" ht="46.5" customHeight="1" x14ac:dyDescent="0.2">
      <c r="A17" s="277" t="s">
        <v>219</v>
      </c>
      <c r="B17" s="277"/>
      <c r="C17" s="277"/>
      <c r="D17" s="277"/>
      <c r="E17" s="277"/>
      <c r="F17" s="277"/>
      <c r="G17" s="277"/>
      <c r="H17" s="277"/>
      <c r="I17" s="277"/>
      <c r="J17" s="277"/>
    </row>
    <row r="18" spans="1:11" s="8" customFormat="1" ht="30" customHeight="1" x14ac:dyDescent="0.2">
      <c r="A18" s="134"/>
      <c r="B18" s="134"/>
      <c r="C18" s="134"/>
      <c r="D18" s="134"/>
      <c r="E18" s="134"/>
      <c r="F18" s="134"/>
      <c r="G18" s="134"/>
      <c r="H18" s="134"/>
      <c r="I18" s="134"/>
      <c r="J18" s="134"/>
    </row>
    <row r="19" spans="1:11" s="8" customFormat="1" ht="55.5" customHeight="1" x14ac:dyDescent="0.2">
      <c r="A19" s="134"/>
      <c r="B19" s="289" t="s">
        <v>257</v>
      </c>
      <c r="C19" s="290"/>
      <c r="D19" s="290"/>
      <c r="E19" s="290"/>
      <c r="F19" s="290"/>
      <c r="G19" s="290"/>
      <c r="H19" s="290"/>
      <c r="I19" s="290"/>
      <c r="J19" s="290"/>
    </row>
    <row r="20" spans="1:11" s="8" customFormat="1" ht="72" customHeight="1" x14ac:dyDescent="0.2">
      <c r="A20" s="135"/>
      <c r="B20" s="235" t="s">
        <v>220</v>
      </c>
      <c r="C20" s="283"/>
      <c r="D20" s="283"/>
      <c r="E20" s="283"/>
      <c r="F20" s="283"/>
      <c r="G20" s="283"/>
      <c r="H20" s="283"/>
      <c r="I20" s="283"/>
      <c r="J20" s="283"/>
    </row>
    <row r="21" spans="1:11" s="8" customFormat="1" ht="45" customHeight="1" x14ac:dyDescent="0.2">
      <c r="A21" s="135"/>
      <c r="B21" s="291" t="s">
        <v>192</v>
      </c>
      <c r="C21" s="292"/>
      <c r="D21" s="293"/>
      <c r="E21" s="294"/>
      <c r="F21" s="294"/>
      <c r="G21" s="294"/>
      <c r="H21" s="294"/>
      <c r="I21" s="294"/>
      <c r="J21" s="294"/>
      <c r="K21" s="21"/>
    </row>
    <row r="22" spans="1:11" s="8" customFormat="1" ht="55.5" customHeight="1" x14ac:dyDescent="0.2">
      <c r="A22" s="135"/>
      <c r="B22" s="284" t="s">
        <v>258</v>
      </c>
      <c r="C22" s="285"/>
      <c r="D22" s="285"/>
      <c r="E22" s="285"/>
      <c r="F22" s="285"/>
      <c r="G22" s="285"/>
      <c r="H22" s="285"/>
      <c r="I22" s="285"/>
      <c r="J22" s="285"/>
    </row>
    <row r="23" spans="1:11" s="55" customFormat="1" ht="41.4" customHeight="1" x14ac:dyDescent="0.2">
      <c r="A23" s="135"/>
      <c r="B23" s="235" t="s">
        <v>221</v>
      </c>
      <c r="C23" s="283"/>
      <c r="D23" s="283"/>
      <c r="E23" s="283"/>
      <c r="F23" s="283"/>
      <c r="G23" s="283"/>
      <c r="H23" s="283"/>
      <c r="I23" s="283"/>
      <c r="J23" s="283"/>
    </row>
    <row r="24" spans="1:11" ht="21.75" customHeight="1" x14ac:dyDescent="0.2"/>
    <row r="25" spans="1:11" ht="13.8" thickBot="1" x14ac:dyDescent="0.25"/>
    <row r="26" spans="1:11" ht="84.75" customHeight="1" thickBot="1" x14ac:dyDescent="0.25">
      <c r="B26" s="286" t="s">
        <v>222</v>
      </c>
      <c r="C26" s="287"/>
      <c r="D26" s="287"/>
      <c r="E26" s="287"/>
      <c r="F26" s="287"/>
      <c r="G26" s="287"/>
      <c r="H26" s="287"/>
      <c r="I26" s="287"/>
      <c r="J26" s="288"/>
    </row>
  </sheetData>
  <mergeCells count="19">
    <mergeCell ref="E10:F10"/>
    <mergeCell ref="G10:J10"/>
    <mergeCell ref="A3:J3"/>
    <mergeCell ref="H5:J5"/>
    <mergeCell ref="A7:B7"/>
    <mergeCell ref="E9:F9"/>
    <mergeCell ref="G9:J9"/>
    <mergeCell ref="B20:J20"/>
    <mergeCell ref="B22:J22"/>
    <mergeCell ref="B23:J23"/>
    <mergeCell ref="B26:J26"/>
    <mergeCell ref="E11:F11"/>
    <mergeCell ref="G11:J11"/>
    <mergeCell ref="A15:B15"/>
    <mergeCell ref="C15:J15"/>
    <mergeCell ref="A17:J17"/>
    <mergeCell ref="B19:J19"/>
    <mergeCell ref="B21:C21"/>
    <mergeCell ref="D21:J21"/>
  </mergeCells>
  <phoneticPr fontId="2"/>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customWidth="1"/>
    <col min="2" max="2" width="20.6640625" customWidth="1"/>
    <col min="3" max="4" width="5.6640625" customWidth="1"/>
    <col min="5" max="5" width="15.109375" customWidth="1"/>
    <col min="6" max="6" width="35.6640625" customWidth="1"/>
  </cols>
  <sheetData>
    <row r="1" spans="1:6" x14ac:dyDescent="0.2">
      <c r="A1" t="s">
        <v>134</v>
      </c>
    </row>
    <row r="2" spans="1:6" x14ac:dyDescent="0.2">
      <c r="A2" s="53"/>
    </row>
    <row r="3" spans="1:6" ht="30" customHeight="1" x14ac:dyDescent="0.2">
      <c r="A3" s="1" t="s">
        <v>43</v>
      </c>
      <c r="B3" s="2"/>
      <c r="C3" s="2"/>
      <c r="D3" s="2"/>
      <c r="E3" s="2"/>
      <c r="F3" s="2"/>
    </row>
    <row r="4" spans="1:6" ht="18" customHeight="1" x14ac:dyDescent="0.2">
      <c r="A4" s="1"/>
      <c r="B4" s="2"/>
      <c r="C4" s="2"/>
      <c r="D4" s="2"/>
      <c r="E4" s="2"/>
      <c r="F4" s="2"/>
    </row>
    <row r="5" spans="1:6" ht="18" customHeight="1" x14ac:dyDescent="0.2">
      <c r="F5" s="18" t="s">
        <v>47</v>
      </c>
    </row>
    <row r="6" spans="1:6" ht="18" customHeight="1" x14ac:dyDescent="0.2"/>
    <row r="7" spans="1:6" ht="18" customHeight="1" x14ac:dyDescent="0.2">
      <c r="B7" s="4" t="s">
        <v>36</v>
      </c>
      <c r="C7" s="5" t="s">
        <v>3</v>
      </c>
    </row>
    <row r="8" spans="1:6" ht="18" customHeight="1" x14ac:dyDescent="0.2">
      <c r="A8" s="3"/>
      <c r="B8" s="59" t="s">
        <v>223</v>
      </c>
      <c r="C8" s="3"/>
    </row>
    <row r="9" spans="1:6" ht="30" customHeight="1" x14ac:dyDescent="0.2">
      <c r="A9" s="3"/>
      <c r="B9" s="5"/>
      <c r="C9" s="3"/>
    </row>
    <row r="10" spans="1:6" ht="24.9" customHeight="1" x14ac:dyDescent="0.2">
      <c r="E10" s="6" t="s">
        <v>1</v>
      </c>
      <c r="F10" s="19"/>
    </row>
    <row r="11" spans="1:6" ht="24.9" customHeight="1" x14ac:dyDescent="0.2">
      <c r="E11" s="6" t="s">
        <v>4</v>
      </c>
      <c r="F11" s="20"/>
    </row>
    <row r="12" spans="1:6" ht="24.9" customHeight="1" x14ac:dyDescent="0.2">
      <c r="E12" s="6" t="s">
        <v>37</v>
      </c>
      <c r="F12" s="21"/>
    </row>
    <row r="13" spans="1:6" ht="9.9" customHeight="1" x14ac:dyDescent="0.2">
      <c r="E13" s="4"/>
      <c r="F13" s="68" t="s">
        <v>151</v>
      </c>
    </row>
    <row r="14" spans="1:6" ht="20.100000000000001" customHeight="1" x14ac:dyDescent="0.2">
      <c r="E14" s="14" t="s">
        <v>38</v>
      </c>
      <c r="F14" s="22"/>
    </row>
    <row r="15" spans="1:6" ht="20.100000000000001" customHeight="1" x14ac:dyDescent="0.2">
      <c r="E15" s="14" t="s">
        <v>0</v>
      </c>
      <c r="F15" s="23"/>
    </row>
    <row r="16" spans="1:6" ht="20.100000000000001" customHeight="1" x14ac:dyDescent="0.2">
      <c r="E16" s="14" t="s">
        <v>39</v>
      </c>
      <c r="F16" s="23"/>
    </row>
    <row r="17" spans="1:6" ht="9.9" customHeight="1" x14ac:dyDescent="0.2">
      <c r="E17" s="7"/>
    </row>
    <row r="18" spans="1:6" s="55" customFormat="1" ht="30" customHeight="1" x14ac:dyDescent="0.2">
      <c r="B18" s="61" t="s">
        <v>40</v>
      </c>
      <c r="C18" s="310" t="str">
        <f>'1'!A4</f>
        <v>道路舗装工事（相方幹線・７－１）</v>
      </c>
      <c r="D18" s="310"/>
      <c r="E18" s="310"/>
      <c r="F18" s="310"/>
    </row>
    <row r="19" spans="1:6" ht="18" customHeight="1" thickBot="1" x14ac:dyDescent="0.25"/>
    <row r="20" spans="1:6" ht="30" customHeight="1" x14ac:dyDescent="0.2">
      <c r="A20" s="295" t="s">
        <v>41</v>
      </c>
      <c r="B20" s="301"/>
      <c r="C20" s="302"/>
      <c r="D20" s="302"/>
      <c r="E20" s="302"/>
      <c r="F20" s="303"/>
    </row>
    <row r="21" spans="1:6" ht="30" customHeight="1" x14ac:dyDescent="0.2">
      <c r="A21" s="296"/>
      <c r="B21" s="298"/>
      <c r="C21" s="299"/>
      <c r="D21" s="299"/>
      <c r="E21" s="299"/>
      <c r="F21" s="300"/>
    </row>
    <row r="22" spans="1:6" ht="30" customHeight="1" x14ac:dyDescent="0.2">
      <c r="A22" s="296"/>
      <c r="B22" s="298"/>
      <c r="C22" s="299"/>
      <c r="D22" s="299"/>
      <c r="E22" s="299"/>
      <c r="F22" s="300"/>
    </row>
    <row r="23" spans="1:6" ht="30" customHeight="1" x14ac:dyDescent="0.2">
      <c r="A23" s="296"/>
      <c r="B23" s="298"/>
      <c r="C23" s="299"/>
      <c r="D23" s="299"/>
      <c r="E23" s="299"/>
      <c r="F23" s="300"/>
    </row>
    <row r="24" spans="1:6" ht="30" customHeight="1" x14ac:dyDescent="0.2">
      <c r="A24" s="296"/>
      <c r="B24" s="298"/>
      <c r="C24" s="299"/>
      <c r="D24" s="299"/>
      <c r="E24" s="299"/>
      <c r="F24" s="300"/>
    </row>
    <row r="25" spans="1:6" ht="30" customHeight="1" x14ac:dyDescent="0.2">
      <c r="A25" s="296"/>
      <c r="B25" s="304"/>
      <c r="C25" s="305"/>
      <c r="D25" s="305"/>
      <c r="E25" s="305"/>
      <c r="F25" s="306"/>
    </row>
    <row r="26" spans="1:6" ht="30" customHeight="1" x14ac:dyDescent="0.2">
      <c r="A26" s="296"/>
      <c r="B26" s="298"/>
      <c r="C26" s="299"/>
      <c r="D26" s="299"/>
      <c r="E26" s="299"/>
      <c r="F26" s="300"/>
    </row>
    <row r="27" spans="1:6" ht="30" customHeight="1" x14ac:dyDescent="0.2">
      <c r="A27" s="296"/>
      <c r="B27" s="298"/>
      <c r="C27" s="299"/>
      <c r="D27" s="299"/>
      <c r="E27" s="299"/>
      <c r="F27" s="300"/>
    </row>
    <row r="28" spans="1:6" ht="30" customHeight="1" x14ac:dyDescent="0.2">
      <c r="A28" s="296"/>
      <c r="B28" s="298"/>
      <c r="C28" s="299"/>
      <c r="D28" s="299"/>
      <c r="E28" s="299"/>
      <c r="F28" s="300"/>
    </row>
    <row r="29" spans="1:6" ht="30" customHeight="1" thickBot="1" x14ac:dyDescent="0.25">
      <c r="A29" s="297"/>
      <c r="B29" s="307"/>
      <c r="C29" s="308"/>
      <c r="D29" s="308"/>
      <c r="E29" s="308"/>
      <c r="F29" s="309"/>
    </row>
    <row r="30" spans="1:6" x14ac:dyDescent="0.2">
      <c r="A30" t="s">
        <v>224</v>
      </c>
    </row>
    <row r="32" spans="1:6" x14ac:dyDescent="0.2">
      <c r="B32" s="138" t="s">
        <v>225</v>
      </c>
      <c r="C32" s="138"/>
      <c r="D32" s="138"/>
      <c r="E32" s="138"/>
      <c r="F32" s="138"/>
    </row>
    <row r="33" spans="2:6" ht="13.5" hidden="1" customHeight="1" x14ac:dyDescent="0.2">
      <c r="B33" s="138"/>
      <c r="C33" s="138"/>
      <c r="D33" s="138"/>
      <c r="E33" s="138"/>
      <c r="F33" s="138"/>
    </row>
    <row r="34" spans="2:6" ht="13.5" hidden="1" customHeight="1" x14ac:dyDescent="0.2">
      <c r="B34" s="138"/>
      <c r="C34" s="138"/>
      <c r="D34" s="138"/>
      <c r="E34" s="138"/>
      <c r="F34" s="138"/>
    </row>
    <row r="35" spans="2:6" ht="13.5" hidden="1" customHeight="1" x14ac:dyDescent="0.2">
      <c r="B35" s="138"/>
      <c r="C35" s="138"/>
      <c r="D35" s="138"/>
      <c r="E35" s="138"/>
      <c r="F35" s="138"/>
    </row>
    <row r="36" spans="2:6" ht="13.5" hidden="1" customHeight="1" x14ac:dyDescent="0.2">
      <c r="B36" s="138"/>
      <c r="C36" s="138"/>
      <c r="D36" s="138"/>
      <c r="E36" s="138"/>
      <c r="F36" s="138"/>
    </row>
    <row r="37" spans="2:6" ht="13.5" hidden="1" customHeight="1" x14ac:dyDescent="0.2">
      <c r="B37" s="138"/>
      <c r="C37" s="138"/>
      <c r="D37" s="138"/>
      <c r="E37" s="138"/>
      <c r="F37" s="138"/>
    </row>
    <row r="38" spans="2:6" ht="13.5" hidden="1" customHeight="1" x14ac:dyDescent="0.2">
      <c r="B38" s="138"/>
      <c r="C38" s="138"/>
      <c r="D38" s="138"/>
      <c r="E38" s="138"/>
      <c r="F38" s="138"/>
    </row>
    <row r="39" spans="2:6" ht="13.5" hidden="1" customHeight="1" x14ac:dyDescent="0.2">
      <c r="B39" s="138"/>
      <c r="C39" s="138"/>
      <c r="D39" s="138"/>
      <c r="E39" s="138"/>
      <c r="F39" s="138"/>
    </row>
    <row r="40" spans="2:6" ht="13.5" hidden="1" customHeight="1" x14ac:dyDescent="0.2">
      <c r="B40" s="138"/>
      <c r="C40" s="138"/>
      <c r="D40" s="138"/>
      <c r="E40" s="138"/>
      <c r="F40" s="138"/>
    </row>
    <row r="41" spans="2:6" ht="13.5" hidden="1" customHeight="1" x14ac:dyDescent="0.2">
      <c r="B41" s="138"/>
      <c r="C41" s="138"/>
      <c r="D41" s="138"/>
      <c r="E41" s="138"/>
      <c r="F41" s="138"/>
    </row>
    <row r="42" spans="2:6" ht="13.5" hidden="1" customHeight="1" x14ac:dyDescent="0.2">
      <c r="B42" s="138"/>
      <c r="C42" s="138"/>
      <c r="D42" s="138"/>
      <c r="E42" s="138"/>
      <c r="F42" s="138"/>
    </row>
    <row r="43" spans="2:6" ht="13.5" hidden="1" customHeight="1" x14ac:dyDescent="0.2">
      <c r="B43" s="138"/>
      <c r="C43" s="138"/>
      <c r="D43" s="138"/>
      <c r="E43" s="138"/>
      <c r="F43" s="138"/>
    </row>
    <row r="44" spans="2:6" ht="13.5" hidden="1" customHeight="1" x14ac:dyDescent="0.2">
      <c r="B44" s="138"/>
      <c r="C44" s="138"/>
      <c r="D44" s="138"/>
      <c r="E44" s="138"/>
      <c r="F44" s="138"/>
    </row>
    <row r="45" spans="2:6" ht="13.5" hidden="1" customHeight="1" x14ac:dyDescent="0.2">
      <c r="B45" s="138"/>
      <c r="C45" s="138"/>
      <c r="D45" s="138"/>
      <c r="E45" s="138"/>
      <c r="F45" s="138"/>
    </row>
    <row r="46" spans="2:6" ht="13.5" hidden="1" customHeight="1" x14ac:dyDescent="0.2">
      <c r="B46" s="138"/>
      <c r="C46" s="138"/>
      <c r="D46" s="138"/>
      <c r="E46" s="138"/>
      <c r="F46" s="138"/>
    </row>
    <row r="47" spans="2:6" ht="13.5" hidden="1" customHeight="1" x14ac:dyDescent="0.2">
      <c r="B47" s="138"/>
      <c r="C47" s="138"/>
      <c r="D47" s="138"/>
      <c r="E47" s="138"/>
      <c r="F47" s="138"/>
    </row>
    <row r="48" spans="2:6" ht="13.5" hidden="1" customHeight="1" x14ac:dyDescent="0.2">
      <c r="B48" s="138"/>
      <c r="C48" s="138"/>
      <c r="D48" s="138"/>
      <c r="E48" s="138"/>
      <c r="F48" s="138"/>
    </row>
    <row r="49" spans="2:6" ht="13.5" hidden="1" customHeight="1" x14ac:dyDescent="0.2">
      <c r="B49" s="138"/>
      <c r="C49" s="138"/>
      <c r="D49" s="138"/>
      <c r="E49" s="138"/>
      <c r="F49" s="138"/>
    </row>
    <row r="50" spans="2:6" ht="13.5" hidden="1" customHeight="1" x14ac:dyDescent="0.2">
      <c r="B50" s="138"/>
      <c r="C50" s="138"/>
      <c r="D50" s="138"/>
      <c r="E50" s="138"/>
      <c r="F50" s="138"/>
    </row>
    <row r="51" spans="2:6" ht="13.5" hidden="1" customHeight="1" x14ac:dyDescent="0.2">
      <c r="B51" s="138"/>
      <c r="C51" s="138"/>
      <c r="D51" s="138"/>
      <c r="E51" s="138"/>
      <c r="F51" s="138"/>
    </row>
    <row r="52" spans="2:6" ht="13.5" hidden="1" customHeight="1" x14ac:dyDescent="0.2">
      <c r="B52" s="138"/>
      <c r="C52" s="138"/>
      <c r="D52" s="138"/>
      <c r="E52" s="138"/>
      <c r="F52" s="138"/>
    </row>
    <row r="53" spans="2:6" ht="13.5" hidden="1" customHeight="1" x14ac:dyDescent="0.2">
      <c r="B53" s="138"/>
      <c r="C53" s="138"/>
      <c r="D53" s="138"/>
      <c r="E53" s="138"/>
      <c r="F53" s="138"/>
    </row>
    <row r="54" spans="2:6" x14ac:dyDescent="0.2">
      <c r="B54" s="138"/>
      <c r="C54" s="138"/>
      <c r="D54" s="138"/>
      <c r="E54" s="138"/>
      <c r="F54" s="138"/>
    </row>
    <row r="56" spans="2:6" ht="14.25" customHeight="1" x14ac:dyDescent="0.2"/>
    <row r="57" spans="2:6" ht="14.25" hidden="1" customHeight="1" x14ac:dyDescent="0.2">
      <c r="B57" t="s">
        <v>223</v>
      </c>
    </row>
    <row r="58" spans="2:6" ht="14.25" hidden="1" customHeight="1" x14ac:dyDescent="0.2">
      <c r="B58" t="s">
        <v>135</v>
      </c>
    </row>
    <row r="59" spans="2:6" ht="14.25" hidden="1" customHeight="1" x14ac:dyDescent="0.2">
      <c r="B59" t="s">
        <v>136</v>
      </c>
    </row>
    <row r="60" spans="2:6" ht="14.25" hidden="1" customHeight="1" x14ac:dyDescent="0.2">
      <c r="B60" t="s">
        <v>150</v>
      </c>
    </row>
    <row r="61" spans="2:6" ht="14.25" hidden="1" customHeight="1" x14ac:dyDescent="0.2">
      <c r="B61" t="s">
        <v>44</v>
      </c>
    </row>
    <row r="62" spans="2:6" ht="14.25" hidden="1" customHeight="1" x14ac:dyDescent="0.2">
      <c r="B62" t="s">
        <v>137</v>
      </c>
    </row>
    <row r="63" spans="2:6" ht="14.25" hidden="1" customHeight="1" x14ac:dyDescent="0.2">
      <c r="B63" t="s">
        <v>138</v>
      </c>
    </row>
    <row r="64" spans="2:6" ht="14.25" hidden="1" customHeight="1" x14ac:dyDescent="0.2">
      <c r="B64" t="s">
        <v>139</v>
      </c>
    </row>
    <row r="65" spans="2:2" ht="14.25" hidden="1" customHeight="1" x14ac:dyDescent="0.2">
      <c r="B65" t="s">
        <v>140</v>
      </c>
    </row>
    <row r="66" spans="2:2" ht="14.25" hidden="1" customHeight="1" x14ac:dyDescent="0.2">
      <c r="B66" t="s">
        <v>141</v>
      </c>
    </row>
    <row r="67" spans="2:2" ht="14.25" hidden="1" customHeight="1" x14ac:dyDescent="0.2">
      <c r="B67" t="s">
        <v>142</v>
      </c>
    </row>
    <row r="68" spans="2:2" ht="14.25" hidden="1" customHeight="1" x14ac:dyDescent="0.2">
      <c r="B68" t="s">
        <v>143</v>
      </c>
    </row>
    <row r="69" spans="2:2" ht="14.25" hidden="1" customHeight="1" x14ac:dyDescent="0.2">
      <c r="B69" t="s">
        <v>144</v>
      </c>
    </row>
    <row r="70" spans="2:2" ht="14.25" hidden="1" customHeight="1" x14ac:dyDescent="0.2">
      <c r="B70" t="s">
        <v>145</v>
      </c>
    </row>
    <row r="71" spans="2:2" ht="14.25" hidden="1" customHeight="1" x14ac:dyDescent="0.2">
      <c r="B71" t="s">
        <v>146</v>
      </c>
    </row>
    <row r="72" spans="2:2" ht="14.25" hidden="1" customHeight="1" x14ac:dyDescent="0.2">
      <c r="B72" t="s">
        <v>147</v>
      </c>
    </row>
    <row r="73" spans="2:2" ht="14.25" hidden="1" customHeight="1" x14ac:dyDescent="0.2">
      <c r="B73" t="s">
        <v>148</v>
      </c>
    </row>
    <row r="74" spans="2:2" ht="14.25" hidden="1" customHeight="1" x14ac:dyDescent="0.2">
      <c r="B74" t="s">
        <v>149</v>
      </c>
    </row>
    <row r="75" spans="2:2" ht="14.25" hidden="1" customHeight="1" x14ac:dyDescent="0.2">
      <c r="B75"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1（書面）</vt:lpstr>
      <vt:lpstr>1</vt:lpstr>
      <vt:lpstr>3</vt:lpstr>
      <vt:lpstr>3-2</vt:lpstr>
      <vt:lpstr>4-1</vt:lpstr>
      <vt:lpstr>4-2</vt:lpstr>
      <vt:lpstr>4-3</vt:lpstr>
      <vt:lpstr>4-4</vt:lpstr>
      <vt:lpstr>7</vt:lpstr>
      <vt:lpstr>Ｂ</vt:lpstr>
      <vt:lpstr>B-2</vt:lpstr>
      <vt:lpstr>B-3</vt:lpstr>
      <vt:lpstr>Ｄ</vt:lpstr>
      <vt:lpstr>Ｅ</vt:lpstr>
      <vt:lpstr>'1'!Print_Area</vt:lpstr>
      <vt:lpstr>'3'!Print_Area</vt:lpstr>
      <vt:lpstr>'3-2'!Print_Area</vt:lpstr>
      <vt:lpstr>'4-1'!Print_Area</vt:lpstr>
      <vt:lpstr>'4-2'!Print_Area</vt:lpstr>
      <vt:lpstr>'4-3'!Print_Area</vt:lpstr>
      <vt:lpstr>'4-4'!Print_Area</vt:lpstr>
      <vt:lpstr>'7'!Print_Area</vt:lpstr>
      <vt:lpstr>Ｂ!Print_Area</vt:lpstr>
      <vt:lpstr>'B-2'!Print_Area</vt:lpstr>
      <vt:lpstr>'B-3'!Print_Area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2022-03-17T10:32:02Z</cp:lastPrinted>
  <dcterms:created xsi:type="dcterms:W3CDTF">2004-09-21T12:35:59Z</dcterms:created>
  <dcterms:modified xsi:type="dcterms:W3CDTF">2025-06-23T01:26:57Z</dcterms:modified>
</cp:coreProperties>
</file>