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<sst xmlns="http://schemas.openxmlformats.org/spreadsheetml/2006/main" count="342" uniqueCount="259">
  <si>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</si>
  <si>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</si>
  <si>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</si>
  <si>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</si>
  <si>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</si>
  <si>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</si>
  <si>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</si>
  <si>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</si>
  <si>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</si>
  <si>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</si>
  <si>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</si>
  <si>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</si>
  <si>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</si>
  <si>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</si>
  <si>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</si>
  <si>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</si>
  <si>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</si>
  <si>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</si>
  <si>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</si>
  <si>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</si>
  <si>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</si>
  <si>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</si>
  <si>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</si>
  <si>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</si>
  <si>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</si>
  <si>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</si>
  <si>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</si>
  <si>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</si>
  <si>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</si>
  <si>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</si>
  <si>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</si>
  <si>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</si>
  <si>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</si>
  <si>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</si>
  <si>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</si>
  <si>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</si>
  <si>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</si>
  <si>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</si>
  <si>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</si>
  <si>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</si>
  <si>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</si>
  <si>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</si>
  <si>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</si>
  <si>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</si>
  <si>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</si>
  <si>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</si>
  <si>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</si>
  <si>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</si>
  <si>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</si>
  <si>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</si>
  <si>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</si>
  <si>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</si>
  <si>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</si>
  <si>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</si>
  <si>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</si>
  <si>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</si>
  <si>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</si>
  <si>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</si>
  <si>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</si>
  <si>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</si>
  <si>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</si>
  <si>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</si>
  <si>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</si>
  <si>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</si>
  <si>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</si>
  <si>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</si>
  <si>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</si>
  <si>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</si>
  <si>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</si>
  <si>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</si>
  <si>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</si>
  <si>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</si>
  <si>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</si>
  <si>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</si>
  <si>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</si>
  <si>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</si>
  <si>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</si>
  <si>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</si>
  <si>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</si>
  <si>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</si>
  <si>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</si>
  <si>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</si>
  <si>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</si>
  <si>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</si>
  <si>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</si>
  <si>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</si>
  <si>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</si>
  <si>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</si>
  <si>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</si>
  <si>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</si>
  <si>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</si>
  <si>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</si>
  <si>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</si>
  <si>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</si>
  <si>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</si>
  <si>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</si>
  <si>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</si>
  <si>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</si>
  <si>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</si>
  <si>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</si>
  <si>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</si>
  <si>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</si>
  <si>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</si>
  <si>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</si>
  <si>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</si>
  <si>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</si>
  <si>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</si>
  <si>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</si>
  <si>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</si>
  <si>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</si>
  <si>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</si>
  <si>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</si>
  <si>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</si>
  <si>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</si>
  <si>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</si>
  <si>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</si>
  <si>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</si>
  <si>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</si>
  <si>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</si>
  <si>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</si>
  <si>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</si>
  <si>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</si>
  <si>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</si>
  <si>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</si>
  <si>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</si>
  <si>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</si>
  <si>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</si>
  <si>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</si>
  <si>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</si>
  <si>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</si>
  <si>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</si>
  <si>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</si>
  <si>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</si>
  <si>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</si>
  <si>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</si>
  <si>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</si>
  <si>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</si>
  <si>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</si>
  <si>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</si>
  <si>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</si>
  <si>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</si>
  <si>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</si>
  <si>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</si>
  <si>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</si>
  <si>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</si>
  <si>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</si>
  <si>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</si>
  <si>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</si>
  <si>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</si>
  <si>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</si>
  <si>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</si>
  <si>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</si>
  <si>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</si>
  <si>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</si>
  <si>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</si>
  <si>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</si>
  <si>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</si>
  <si>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</si>
  <si>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</si>
  <si>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</si>
  <si>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</si>
  <si>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</si>
  <si>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</si>
  <si>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</si>
  <si>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</si>
  <si>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</si>
  <si>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</si>
  <si>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</si>
  <si>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</si>
  <si>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</si>
  <si>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</si>
  <si>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</si>
  <si>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</si>
  <si>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</si>
  <si>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</si>
  <si>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</si>
  <si>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</si>
  <si>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</si>
  <si>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</si>
  <si>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</si>
  <si>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</si>
  <si>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</si>
  <si>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</si>
  <si>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</si>
  <si>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</si>
  <si>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</si>
  <si>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</si>
  <si>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</si>
  <si>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</si>
  <si>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</si>
  <si>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</si>
  <si>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</si>
  <si>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</si>
  <si>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</si>
  <si>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</si>
  <si>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</si>
  <si>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</si>
  <si>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</si>
  <si>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</si>
  <si>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</si>
  <si>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</si>
  <si>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</si>
  <si>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</si>
  <si>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</si>
  <si>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</si>
  <si>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</si>
  <si>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</si>
  <si>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</si>
  <si>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</si>
  <si>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</si>
  <si>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</si>
  <si>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</si>
  <si>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</si>
  <si>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</si>
  <si>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</si>
  <si>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</si>
  <si>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</si>
  <si>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</si>
  <si>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</si>
  <si>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</si>
  <si>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</si>
  <si>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</si>
  <si>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</si>
  <si>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</si>
  <si>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</si>
  <si>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</si>
  <si>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</si>
  <si>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</si>
  <si>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</si>
  <si>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</si>
  <si>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</si>
  <si>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</si>
  <si>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</si>
  <si>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</si>
  <si>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</si>
  <si>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</si>
  <si>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</si>
  <si>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</si>
  <si>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</si>
  <si>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</si>
  <si>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</si>
  <si>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</si>
  <si>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</si>
  <si>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</si>
  <si>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</si>
  <si>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</si>
  <si>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</si>
  <si>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</si>
  <si>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</si>
  <si>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</si>
  <si>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</si>
  <si>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</si>
  <si>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</si>
  <si>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</si>
  <si>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</si>
  <si>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</si>
  <si>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</si>
  <si>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</si>
  <si>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大津野１号雨水枝線築造工事（４工区）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</si>
</sst>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5" fillId="3" borderId="13" xfId="0" applyFont="1" applyFill="1" applyBorder="1" applyAlignment="1">
      <alignment horizontal="left" vertical="center"/>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大津野１号雨水枝線築造工事（４工区）</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191" t="s">
        <v>112</v>
      </c>
      <c r="AB1" s="191"/>
      <c r="AC1" s="191"/>
      <c r="AD1" s="191" t="s">
        <v>113</v>
      </c>
      <c r="AE1" s="191"/>
      <c r="AF1" s="191"/>
      <c r="AG1" s="183" t="s">
        <v>124</v>
      </c>
      <c r="AH1" s="183"/>
      <c r="AI1" s="183"/>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192" t="s">
        <v>258</v>
      </c>
      <c r="B4" s="192"/>
      <c r="C4" s="192"/>
      <c r="D4" s="192"/>
      <c r="E4" s="192"/>
      <c r="F4" s="192"/>
      <c r="G4" s="192"/>
      <c r="H4" s="192"/>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187" t="s">
        <v>55</v>
      </c>
      <c r="H5" s="188"/>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9"/>
      <c r="G8" s="189"/>
      <c r="H8" s="189"/>
      <c r="AG8" s="122"/>
    </row>
    <row r="9" spans="1:42" s="17" customFormat="1" ht="24.9" customHeight="1" x14ac:dyDescent="0.2">
      <c r="D9" s="58" t="s">
        <v>145</v>
      </c>
      <c r="E9" s="19" t="s">
        <v>24</v>
      </c>
      <c r="F9" s="190"/>
      <c r="G9" s="190"/>
      <c r="H9" s="190"/>
      <c r="AG9" s="51"/>
      <c r="AH9" s="51"/>
      <c r="AI9" s="51"/>
    </row>
    <row r="10" spans="1:42" s="17" customFormat="1" ht="24.9" customHeight="1" x14ac:dyDescent="0.2">
      <c r="D10" s="42"/>
      <c r="E10" s="19" t="s">
        <v>25</v>
      </c>
      <c r="F10" s="190"/>
      <c r="G10" s="190"/>
      <c r="H10" s="190"/>
      <c r="AG10" s="51"/>
      <c r="AH10" s="51"/>
      <c r="AI10" s="51"/>
    </row>
    <row r="11" spans="1:42" s="17" customFormat="1" ht="17.399999999999999" customHeight="1" x14ac:dyDescent="0.2">
      <c r="D11" s="37" t="s">
        <v>27</v>
      </c>
      <c r="E11" s="56" t="s">
        <v>29</v>
      </c>
      <c r="F11" s="193"/>
      <c r="G11" s="194"/>
      <c r="H11" s="194"/>
    </row>
    <row r="12" spans="1:42" s="17" customFormat="1" ht="17.399999999999999" customHeight="1" x14ac:dyDescent="0.2">
      <c r="D12" s="54"/>
      <c r="E12" s="56" t="s">
        <v>30</v>
      </c>
      <c r="F12" s="195"/>
      <c r="G12" s="196"/>
      <c r="H12" s="196"/>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210" t="s">
        <v>189</v>
      </c>
      <c r="B14" s="211"/>
      <c r="C14" s="211"/>
      <c r="D14" s="211"/>
      <c r="E14" s="211"/>
      <c r="F14" s="211"/>
      <c r="G14" s="211"/>
      <c r="H14" s="211"/>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197" t="s">
        <v>184</v>
      </c>
      <c r="C16" s="198"/>
      <c r="D16" s="198"/>
      <c r="E16" s="198"/>
      <c r="F16" s="198"/>
      <c r="G16" s="198"/>
      <c r="H16" s="198"/>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02" t="s">
        <v>110</v>
      </c>
      <c r="B18" s="203"/>
      <c r="C18" s="203"/>
      <c r="D18" s="204"/>
      <c r="E18" s="89" t="s">
        <v>128</v>
      </c>
      <c r="F18" s="90" t="s">
        <v>76</v>
      </c>
      <c r="G18" s="91"/>
      <c r="H18" s="92" t="s">
        <v>185</v>
      </c>
    </row>
    <row r="19" spans="1:43" s="83" customFormat="1" ht="34.950000000000003" customHeight="1" x14ac:dyDescent="0.15">
      <c r="A19" s="110"/>
      <c r="B19" s="93" t="s">
        <v>157</v>
      </c>
      <c r="C19" s="199" t="s">
        <v>143</v>
      </c>
      <c r="D19" s="200"/>
      <c r="E19" s="201"/>
      <c r="F19" s="94" t="s">
        <v>11</v>
      </c>
      <c r="G19" s="95" t="s">
        <v>10</v>
      </c>
      <c r="H19" s="85" t="str">
        <f>VLOOKUP(G19,$AJ$2:$AP$4,3)</f>
        <v>（表示欄です）</v>
      </c>
    </row>
    <row r="20" spans="1:43" s="83" customFormat="1" ht="35.1" customHeight="1" x14ac:dyDescent="0.15">
      <c r="A20" s="215" t="s">
        <v>109</v>
      </c>
      <c r="B20" s="217"/>
      <c r="C20" s="217"/>
      <c r="D20" s="218"/>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220" t="s">
        <v>173</v>
      </c>
      <c r="B22" s="221"/>
      <c r="C22" s="221"/>
      <c r="D22" s="222"/>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215" t="s">
        <v>170</v>
      </c>
      <c r="B23" s="216"/>
      <c r="C23" s="216"/>
      <c r="D23" s="216"/>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05"/>
      <c r="B24" s="207" t="s">
        <v>158</v>
      </c>
      <c r="C24" s="212" t="s">
        <v>137</v>
      </c>
      <c r="D24" s="213"/>
      <c r="E24" s="214"/>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06"/>
      <c r="B25" s="208"/>
      <c r="C25" s="184" t="s">
        <v>135</v>
      </c>
      <c r="D25" s="185"/>
      <c r="E25" s="186"/>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219" t="s">
        <v>186</v>
      </c>
      <c r="B28" s="219"/>
      <c r="C28" s="219"/>
      <c r="D28" s="219"/>
      <c r="E28" s="219"/>
      <c r="F28" s="219"/>
      <c r="G28" s="219"/>
      <c r="H28" s="219"/>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209" t="s">
        <v>187</v>
      </c>
      <c r="B29" s="209"/>
      <c r="C29" s="209"/>
      <c r="D29" s="209"/>
      <c r="E29" s="209"/>
      <c r="F29" s="209"/>
      <c r="G29" s="209"/>
      <c r="H29" s="209"/>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209" t="s">
        <v>188</v>
      </c>
      <c r="B30" s="209"/>
      <c r="C30" s="209"/>
      <c r="D30" s="209"/>
      <c r="E30" s="209"/>
      <c r="F30" s="209"/>
      <c r="G30" s="209"/>
      <c r="H30" s="209"/>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209" t="s">
        <v>190</v>
      </c>
      <c r="B31" s="209"/>
      <c r="C31" s="209"/>
      <c r="D31" s="209"/>
      <c r="E31" s="209"/>
      <c r="F31" s="209"/>
      <c r="G31" s="209"/>
      <c r="H31" s="209"/>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31:H31"/>
    <mergeCell ref="A14:H14"/>
    <mergeCell ref="A29:H29"/>
    <mergeCell ref="A30:H30"/>
    <mergeCell ref="C24:E24"/>
    <mergeCell ref="A23:D23"/>
    <mergeCell ref="A20:D20"/>
    <mergeCell ref="A28:H28"/>
    <mergeCell ref="A22:D22"/>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大津野１号雨水枝線築造工事（４工区）</v>
      </c>
      <c r="B4" s="13"/>
      <c r="C4" s="12"/>
      <c r="D4" s="12"/>
      <c r="E4" s="12"/>
    </row>
    <row r="5" spans="1:6" ht="16.5" customHeight="1" x14ac:dyDescent="0.2">
      <c r="A5" s="13"/>
      <c r="B5" s="13"/>
      <c r="C5" s="12"/>
      <c r="D5" s="12"/>
      <c r="E5" s="12"/>
    </row>
    <row r="6" spans="1:6" s="10" customFormat="1" ht="24.9" customHeight="1" x14ac:dyDescent="0.2">
      <c r="C6" s="96" t="s">
        <v>81</v>
      </c>
      <c r="D6" s="223"/>
      <c r="E6" s="224"/>
    </row>
    <row r="7" spans="1:6" s="10" customFormat="1" ht="9" customHeight="1" x14ac:dyDescent="0.2">
      <c r="C7" s="96"/>
      <c r="D7" s="97"/>
      <c r="E7" s="98"/>
    </row>
    <row r="8" spans="1:6" s="10" customFormat="1" ht="24.9" customHeight="1" x14ac:dyDescent="0.2">
      <c r="A8" s="225" t="s">
        <v>139</v>
      </c>
      <c r="B8" s="225"/>
      <c r="C8" s="225"/>
      <c r="D8" s="225"/>
      <c r="E8" s="225"/>
    </row>
    <row r="9" spans="1:6" ht="15" customHeight="1" x14ac:dyDescent="0.2">
      <c r="E9" s="99"/>
      <c r="F9" s="11"/>
    </row>
    <row r="10" spans="1:6" ht="24" customHeight="1" x14ac:dyDescent="0.2">
      <c r="A10" s="226" t="s">
        <v>86</v>
      </c>
      <c r="B10" s="229" t="s">
        <v>82</v>
      </c>
      <c r="C10" s="230"/>
      <c r="D10" s="231" t="s">
        <v>203</v>
      </c>
      <c r="E10" s="230"/>
      <c r="F10" s="9"/>
    </row>
    <row r="11" spans="1:6" s="18" customFormat="1" ht="24" customHeight="1" x14ac:dyDescent="0.2">
      <c r="A11" s="227"/>
      <c r="B11" s="232" t="s">
        <v>87</v>
      </c>
      <c r="C11" s="100" t="s">
        <v>88</v>
      </c>
      <c r="D11" s="101" t="s">
        <v>89</v>
      </c>
      <c r="E11" s="104"/>
    </row>
    <row r="12" spans="1:6" s="18" customFormat="1" ht="24" customHeight="1" x14ac:dyDescent="0.2">
      <c r="A12" s="227"/>
      <c r="B12" s="227"/>
      <c r="C12" s="102"/>
      <c r="D12" s="103" t="s">
        <v>90</v>
      </c>
      <c r="E12" s="105"/>
    </row>
    <row r="13" spans="1:6" s="18" customFormat="1" ht="24" customHeight="1" x14ac:dyDescent="0.2">
      <c r="A13" s="227"/>
      <c r="B13" s="227"/>
      <c r="C13" s="102"/>
      <c r="D13" s="103" t="s">
        <v>91</v>
      </c>
      <c r="E13" s="106"/>
    </row>
    <row r="14" spans="1:6" s="18" customFormat="1" ht="24" customHeight="1" x14ac:dyDescent="0.2">
      <c r="A14" s="227"/>
      <c r="B14" s="227"/>
      <c r="C14" s="100" t="s">
        <v>83</v>
      </c>
      <c r="D14" s="101" t="s">
        <v>92</v>
      </c>
      <c r="E14" s="104"/>
    </row>
    <row r="15" spans="1:6" s="18" customFormat="1" ht="24" customHeight="1" x14ac:dyDescent="0.2">
      <c r="A15" s="227"/>
      <c r="B15" s="227"/>
      <c r="C15" s="102"/>
      <c r="D15" s="103" t="s">
        <v>93</v>
      </c>
      <c r="E15" s="105"/>
    </row>
    <row r="16" spans="1:6" s="18" customFormat="1" ht="24" customHeight="1" x14ac:dyDescent="0.2">
      <c r="A16" s="227"/>
      <c r="B16" s="227"/>
      <c r="C16" s="102"/>
      <c r="D16" s="103" t="s">
        <v>94</v>
      </c>
      <c r="E16" s="106"/>
    </row>
    <row r="17" spans="1:5" s="18" customFormat="1" ht="24" customHeight="1" x14ac:dyDescent="0.2">
      <c r="A17" s="227"/>
      <c r="B17" s="227"/>
      <c r="C17" s="160" t="s">
        <v>95</v>
      </c>
      <c r="D17" s="136" t="s">
        <v>96</v>
      </c>
      <c r="E17" s="107" t="s">
        <v>204</v>
      </c>
    </row>
    <row r="18" spans="1:5" s="18" customFormat="1" ht="24" customHeight="1" x14ac:dyDescent="0.2">
      <c r="A18" s="228"/>
      <c r="B18" s="228"/>
      <c r="C18" s="161"/>
      <c r="D18" s="137" t="s">
        <v>97</v>
      </c>
      <c r="E18" s="108" t="s">
        <v>204</v>
      </c>
    </row>
    <row r="19" spans="1:5" s="14" customFormat="1" ht="22.5" customHeight="1" x14ac:dyDescent="0.2">
      <c r="A19" s="235" t="s">
        <v>98</v>
      </c>
      <c r="B19" s="238" t="s">
        <v>73</v>
      </c>
      <c r="C19" s="239"/>
      <c r="D19" s="240"/>
      <c r="E19" s="241"/>
    </row>
    <row r="20" spans="1:5" ht="22.5" customHeight="1" x14ac:dyDescent="0.2">
      <c r="A20" s="236"/>
      <c r="B20" s="238" t="s">
        <v>99</v>
      </c>
      <c r="C20" s="246"/>
      <c r="D20" s="242"/>
      <c r="E20" s="243"/>
    </row>
    <row r="21" spans="1:5" ht="22.5" customHeight="1" x14ac:dyDescent="0.2">
      <c r="A21" s="236"/>
      <c r="B21" s="238" t="s">
        <v>100</v>
      </c>
      <c r="C21" s="246"/>
      <c r="D21" s="242"/>
      <c r="E21" s="243"/>
    </row>
    <row r="22" spans="1:5" ht="22.5" customHeight="1" x14ac:dyDescent="0.2">
      <c r="A22" s="236"/>
      <c r="B22" s="238" t="s">
        <v>101</v>
      </c>
      <c r="C22" s="246"/>
      <c r="D22" s="242"/>
      <c r="E22" s="243"/>
    </row>
    <row r="23" spans="1:5" ht="22.5" customHeight="1" x14ac:dyDescent="0.2">
      <c r="A23" s="236"/>
      <c r="B23" s="238" t="s">
        <v>102</v>
      </c>
      <c r="C23" s="246"/>
      <c r="D23" s="242"/>
      <c r="E23" s="243"/>
    </row>
    <row r="24" spans="1:5" ht="22.5" customHeight="1" x14ac:dyDescent="0.2">
      <c r="A24" s="236"/>
      <c r="B24" s="238" t="s">
        <v>103</v>
      </c>
      <c r="C24" s="246"/>
      <c r="D24" s="242"/>
      <c r="E24" s="243"/>
    </row>
    <row r="25" spans="1:5" ht="22.5" customHeight="1" x14ac:dyDescent="0.2">
      <c r="A25" s="236"/>
      <c r="B25" s="238" t="s">
        <v>104</v>
      </c>
      <c r="C25" s="246"/>
      <c r="D25" s="242"/>
      <c r="E25" s="243"/>
    </row>
    <row r="26" spans="1:5" ht="20.100000000000001" customHeight="1" x14ac:dyDescent="0.2">
      <c r="A26" s="236"/>
      <c r="B26" s="247"/>
      <c r="C26" s="248"/>
      <c r="D26" s="242"/>
      <c r="E26" s="243"/>
    </row>
    <row r="27" spans="1:5" ht="20.100000000000001" customHeight="1" x14ac:dyDescent="0.2">
      <c r="A27" s="236"/>
      <c r="B27" s="249" t="s">
        <v>105</v>
      </c>
      <c r="C27" s="250"/>
      <c r="D27" s="242"/>
      <c r="E27" s="243"/>
    </row>
    <row r="28" spans="1:5" ht="20.100000000000001" customHeight="1" x14ac:dyDescent="0.2">
      <c r="A28" s="236"/>
      <c r="B28" s="251"/>
      <c r="C28" s="252"/>
      <c r="D28" s="242"/>
      <c r="E28" s="243"/>
    </row>
    <row r="29" spans="1:5" ht="22.5" customHeight="1" x14ac:dyDescent="0.2">
      <c r="A29" s="237"/>
      <c r="B29" s="253" t="s">
        <v>84</v>
      </c>
      <c r="C29" s="252"/>
      <c r="D29" s="244"/>
      <c r="E29" s="24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54" t="s">
        <v>106</v>
      </c>
      <c r="B33" s="254"/>
      <c r="C33" s="254"/>
      <c r="D33" s="254"/>
      <c r="E33" s="254"/>
    </row>
    <row r="34" spans="1:5" s="17" customFormat="1" ht="60.6" customHeight="1" x14ac:dyDescent="0.2">
      <c r="A34" s="233" t="s">
        <v>219</v>
      </c>
      <c r="B34" s="255"/>
      <c r="C34" s="255"/>
      <c r="D34" s="255"/>
      <c r="E34" s="255"/>
    </row>
    <row r="35" spans="1:5" ht="41.4" customHeight="1" x14ac:dyDescent="0.2">
      <c r="A35" s="233" t="s">
        <v>220</v>
      </c>
      <c r="B35" s="234"/>
      <c r="C35" s="234"/>
      <c r="D35" s="234"/>
      <c r="E35" s="234"/>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71</v>
      </c>
      <c r="I5" s="188"/>
    </row>
    <row r="6" spans="1:9" ht="18" customHeight="1" x14ac:dyDescent="0.2"/>
    <row r="7" spans="1:9" ht="18" customHeight="1" x14ac:dyDescent="0.2">
      <c r="C7" s="279" t="s">
        <v>176</v>
      </c>
      <c r="D7" s="279"/>
      <c r="E7" s="167" t="s">
        <v>148</v>
      </c>
    </row>
    <row r="8" spans="1:9" ht="18" customHeight="1" x14ac:dyDescent="0.2">
      <c r="A8" s="4"/>
      <c r="B8" s="4"/>
      <c r="C8" s="167"/>
      <c r="D8" s="4"/>
      <c r="E8" s="4"/>
    </row>
    <row r="9" spans="1:9" ht="24.9" customHeight="1" x14ac:dyDescent="0.2">
      <c r="G9" s="7" t="s">
        <v>1</v>
      </c>
      <c r="H9" s="280"/>
      <c r="I9" s="280"/>
    </row>
    <row r="10" spans="1:9" ht="24.9" customHeight="1" x14ac:dyDescent="0.2">
      <c r="G10" s="7" t="s">
        <v>2</v>
      </c>
      <c r="H10" s="281"/>
      <c r="I10" s="281"/>
    </row>
    <row r="11" spans="1:9" ht="24.9" customHeight="1" x14ac:dyDescent="0.2">
      <c r="G11" s="7" t="s">
        <v>31</v>
      </c>
      <c r="H11" s="281"/>
      <c r="I11" s="281"/>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75" t="s">
        <v>194</v>
      </c>
      <c r="B14" s="275"/>
      <c r="C14" s="278"/>
      <c r="D14" s="278"/>
      <c r="E14" s="278"/>
      <c r="F14" s="278"/>
      <c r="G14" s="278"/>
      <c r="H14" s="278"/>
      <c r="I14" s="278"/>
    </row>
    <row r="15" spans="1:9" s="10" customFormat="1" ht="24" customHeight="1" x14ac:dyDescent="0.2">
      <c r="A15" s="168"/>
      <c r="B15" s="274" t="s">
        <v>206</v>
      </c>
      <c r="C15" s="274"/>
      <c r="D15" s="274"/>
      <c r="E15" s="274"/>
      <c r="F15" s="274"/>
      <c r="G15" s="274"/>
      <c r="H15" s="274"/>
      <c r="I15" s="274"/>
    </row>
    <row r="16" spans="1:9" s="10" customFormat="1" ht="16.95" customHeight="1" x14ac:dyDescent="0.2">
      <c r="A16" s="168"/>
      <c r="B16" s="275" t="s">
        <v>207</v>
      </c>
      <c r="C16" s="275"/>
      <c r="D16" s="275"/>
      <c r="E16" s="275"/>
      <c r="F16" s="275"/>
      <c r="G16" s="275"/>
      <c r="H16" s="275"/>
      <c r="I16" s="275"/>
    </row>
    <row r="17" spans="1:9" s="10" customFormat="1" ht="15.6" customHeight="1" x14ac:dyDescent="0.2">
      <c r="A17" s="168"/>
      <c r="B17" s="168"/>
      <c r="C17" s="276" t="s">
        <v>208</v>
      </c>
      <c r="D17" s="276"/>
      <c r="E17" s="276"/>
      <c r="F17" s="276"/>
      <c r="G17" s="276"/>
      <c r="H17" s="276"/>
      <c r="I17" s="276"/>
    </row>
    <row r="18" spans="1:9" s="10" customFormat="1" ht="15.6" customHeight="1" x14ac:dyDescent="0.2">
      <c r="A18" s="168"/>
      <c r="B18" s="168"/>
      <c r="C18" s="276" t="s">
        <v>209</v>
      </c>
      <c r="D18" s="276"/>
      <c r="E18" s="276"/>
      <c r="F18" s="276"/>
      <c r="G18" s="276"/>
      <c r="H18" s="276"/>
      <c r="I18" s="276"/>
    </row>
    <row r="19" spans="1:9" s="10" customFormat="1" ht="9" customHeight="1" x14ac:dyDescent="0.2">
      <c r="A19" s="168"/>
      <c r="B19" s="168"/>
      <c r="C19" s="169"/>
      <c r="D19" s="169"/>
      <c r="E19" s="169"/>
      <c r="F19" s="169"/>
      <c r="G19" s="169"/>
      <c r="H19" s="169"/>
      <c r="I19" s="169"/>
    </row>
    <row r="20" spans="1:9" s="10" customFormat="1" ht="31.95" customHeight="1" x14ac:dyDescent="0.2">
      <c r="A20" s="168"/>
      <c r="B20" s="274" t="s">
        <v>210</v>
      </c>
      <c r="C20" s="274"/>
      <c r="D20" s="274"/>
      <c r="E20" s="274"/>
      <c r="F20" s="274"/>
      <c r="G20" s="274"/>
      <c r="H20" s="274"/>
      <c r="I20" s="274"/>
    </row>
    <row r="21" spans="1:9" s="10" customFormat="1" ht="127.95" customHeight="1" x14ac:dyDescent="0.2">
      <c r="C21" s="277" t="s">
        <v>221</v>
      </c>
      <c r="D21" s="278"/>
      <c r="E21" s="278"/>
      <c r="F21" s="278"/>
      <c r="G21" s="278"/>
      <c r="H21" s="278"/>
      <c r="I21" s="278"/>
    </row>
    <row r="22" spans="1:9" ht="49.2" customHeight="1" x14ac:dyDescent="0.2">
      <c r="A22" s="79"/>
      <c r="B22" s="79"/>
      <c r="C22" s="78"/>
      <c r="D22" s="78"/>
      <c r="E22" s="78"/>
      <c r="F22" s="78"/>
      <c r="G22" s="78"/>
      <c r="H22" s="78"/>
      <c r="I22" s="78"/>
    </row>
    <row r="23" spans="1:9" s="57" customFormat="1" ht="42" customHeight="1" x14ac:dyDescent="0.2">
      <c r="C23" s="80" t="s">
        <v>73</v>
      </c>
      <c r="D23" s="269" t="str">
        <f>+'1（電子）'!A4</f>
        <v>大津野１号雨水枝線築造工事（４工区）</v>
      </c>
      <c r="E23" s="270"/>
      <c r="F23" s="270"/>
      <c r="G23" s="270"/>
      <c r="H23" s="270"/>
      <c r="I23" s="271"/>
    </row>
    <row r="24" spans="1:9" s="57" customFormat="1" ht="42" customHeight="1" x14ac:dyDescent="0.2">
      <c r="C24" s="80" t="s">
        <v>177</v>
      </c>
      <c r="D24" s="269"/>
      <c r="E24" s="270"/>
      <c r="F24" s="270"/>
      <c r="G24" s="270"/>
      <c r="H24" s="270"/>
      <c r="I24" s="271"/>
    </row>
    <row r="25" spans="1:9" ht="21" customHeight="1" x14ac:dyDescent="0.2"/>
    <row r="26" spans="1:9" ht="18" customHeight="1" x14ac:dyDescent="0.2">
      <c r="C26" s="1" t="s">
        <v>195</v>
      </c>
    </row>
    <row r="27" spans="1:9" s="57" customFormat="1" ht="39.9" customHeight="1" x14ac:dyDescent="0.2">
      <c r="C27" s="80" t="s">
        <v>74</v>
      </c>
      <c r="D27" s="272" t="s">
        <v>178</v>
      </c>
      <c r="E27" s="272"/>
      <c r="F27" s="273"/>
      <c r="G27" s="273"/>
      <c r="H27" s="81" t="s">
        <v>222</v>
      </c>
      <c r="I27" s="82" t="s">
        <v>75</v>
      </c>
    </row>
    <row r="28" spans="1:9" s="57" customFormat="1" ht="24.9" customHeight="1" x14ac:dyDescent="0.2">
      <c r="C28" s="256"/>
      <c r="D28" s="258"/>
      <c r="E28" s="259"/>
      <c r="F28" s="260"/>
      <c r="G28" s="261"/>
      <c r="H28" s="262"/>
      <c r="I28" s="158" t="s">
        <v>223</v>
      </c>
    </row>
    <row r="29" spans="1:9" s="57" customFormat="1" ht="24.9" customHeight="1" x14ac:dyDescent="0.2">
      <c r="C29" s="257"/>
      <c r="D29" s="264"/>
      <c r="E29" s="265"/>
      <c r="F29" s="266"/>
      <c r="G29" s="267"/>
      <c r="H29" s="263"/>
      <c r="I29" s="159" t="s">
        <v>175</v>
      </c>
    </row>
    <row r="30" spans="1:9" s="57" customFormat="1" ht="24.9" customHeight="1" x14ac:dyDescent="0.2">
      <c r="C30" s="256"/>
      <c r="D30" s="258"/>
      <c r="E30" s="259"/>
      <c r="F30" s="260"/>
      <c r="G30" s="261"/>
      <c r="H30" s="262"/>
      <c r="I30" s="158" t="s">
        <v>223</v>
      </c>
    </row>
    <row r="31" spans="1:9" s="57" customFormat="1" ht="24.9" customHeight="1" x14ac:dyDescent="0.2">
      <c r="C31" s="257"/>
      <c r="D31" s="264"/>
      <c r="E31" s="265"/>
      <c r="F31" s="266"/>
      <c r="G31" s="267"/>
      <c r="H31" s="263"/>
      <c r="I31" s="159" t="s">
        <v>224</v>
      </c>
    </row>
    <row r="32" spans="1:9" ht="17.399999999999999" customHeight="1" x14ac:dyDescent="0.2">
      <c r="C32" s="268" t="s">
        <v>225</v>
      </c>
      <c r="D32" s="268"/>
      <c r="E32" s="268"/>
      <c r="F32" s="268"/>
      <c r="G32" s="268"/>
      <c r="H32" s="268"/>
      <c r="I32" s="268"/>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326" t="s">
        <v>70</v>
      </c>
      <c r="B3" s="326"/>
      <c r="C3" s="326"/>
      <c r="D3" s="326"/>
      <c r="E3" s="326"/>
      <c r="F3" s="326"/>
      <c r="G3" s="326"/>
      <c r="H3" s="326"/>
      <c r="I3" s="326"/>
      <c r="J3" s="326"/>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327" t="s">
        <v>130</v>
      </c>
      <c r="I5" s="327"/>
      <c r="J5" s="327"/>
    </row>
    <row r="6" spans="1:10" ht="18" customHeight="1" x14ac:dyDescent="0.2">
      <c r="A6" s="135"/>
      <c r="B6" s="135"/>
      <c r="C6" s="135"/>
      <c r="D6" s="135"/>
      <c r="E6" s="135"/>
      <c r="F6" s="135"/>
      <c r="G6" s="135"/>
      <c r="H6" s="135"/>
      <c r="I6" s="135"/>
      <c r="J6" s="135"/>
    </row>
    <row r="7" spans="1:10" ht="18" customHeight="1" x14ac:dyDescent="0.2">
      <c r="A7" s="328" t="s">
        <v>147</v>
      </c>
      <c r="B7" s="328"/>
      <c r="C7" s="329"/>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321" t="s">
        <v>131</v>
      </c>
      <c r="F9" s="321"/>
      <c r="G9" s="324"/>
      <c r="H9" s="324"/>
      <c r="I9" s="324"/>
      <c r="J9" s="324"/>
    </row>
    <row r="10" spans="1:10" ht="24.9" customHeight="1" x14ac:dyDescent="0.2">
      <c r="A10" s="135"/>
      <c r="B10" s="135"/>
      <c r="C10" s="135"/>
      <c r="D10" s="135"/>
      <c r="E10" s="321" t="s">
        <v>2</v>
      </c>
      <c r="F10" s="321"/>
      <c r="G10" s="322"/>
      <c r="H10" s="322"/>
      <c r="I10" s="322"/>
      <c r="J10" s="322"/>
    </row>
    <row r="11" spans="1:10" ht="24.9" customHeight="1" x14ac:dyDescent="0.2">
      <c r="A11" s="135"/>
      <c r="B11" s="135"/>
      <c r="C11" s="135"/>
      <c r="D11" s="135"/>
      <c r="E11" s="321" t="s">
        <v>132</v>
      </c>
      <c r="F11" s="321"/>
      <c r="G11" s="322"/>
      <c r="H11" s="322"/>
      <c r="I11" s="322"/>
      <c r="J11" s="322"/>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23" t="s">
        <v>149</v>
      </c>
      <c r="B15" s="323"/>
      <c r="C15" s="324" t="str">
        <f>'1（電子）'!A4</f>
        <v>大津野１号雨水枝線築造工事（４工区）</v>
      </c>
      <c r="D15" s="324"/>
      <c r="E15" s="324"/>
      <c r="F15" s="324"/>
      <c r="G15" s="324"/>
      <c r="H15" s="324"/>
      <c r="I15" s="324"/>
      <c r="J15" s="324"/>
    </row>
    <row r="16" spans="1:10" s="10" customFormat="1" ht="36" customHeight="1" x14ac:dyDescent="0.2">
      <c r="A16" s="325" t="s">
        <v>212</v>
      </c>
      <c r="B16" s="325"/>
      <c r="C16" s="322"/>
      <c r="D16" s="322"/>
      <c r="E16" s="322"/>
      <c r="F16" s="322"/>
      <c r="G16" s="322"/>
      <c r="H16" s="322"/>
      <c r="I16" s="322"/>
      <c r="J16" s="322"/>
    </row>
    <row r="17" spans="1:10" s="10" customFormat="1" ht="23.25" customHeight="1" x14ac:dyDescent="0.2">
      <c r="A17" s="127"/>
      <c r="C17" s="127"/>
      <c r="D17" s="127"/>
      <c r="E17" s="127"/>
      <c r="F17" s="127"/>
    </row>
    <row r="18" spans="1:10" s="10" customFormat="1" ht="69.599999999999994" customHeight="1" x14ac:dyDescent="0.2">
      <c r="A18" s="319" t="s">
        <v>227</v>
      </c>
      <c r="B18" s="319"/>
      <c r="C18" s="319"/>
      <c r="D18" s="319"/>
      <c r="E18" s="319"/>
      <c r="F18" s="319"/>
      <c r="G18" s="319"/>
      <c r="H18" s="319"/>
      <c r="I18" s="319"/>
      <c r="J18" s="319"/>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320" t="s">
        <v>228</v>
      </c>
      <c r="B20" s="320"/>
      <c r="C20" s="320"/>
      <c r="D20" s="320"/>
      <c r="E20" s="320"/>
      <c r="F20" s="320" t="s">
        <v>229</v>
      </c>
      <c r="G20" s="320"/>
      <c r="H20" s="320"/>
      <c r="I20" s="320"/>
      <c r="J20" s="320"/>
    </row>
    <row r="21" spans="1:10" s="10" customFormat="1" ht="55.95" customHeight="1" x14ac:dyDescent="0.2">
      <c r="A21" s="176" t="s">
        <v>213</v>
      </c>
      <c r="B21" s="316" t="s">
        <v>230</v>
      </c>
      <c r="C21" s="316"/>
      <c r="D21" s="316"/>
      <c r="E21" s="316"/>
      <c r="F21" s="176" t="s">
        <v>231</v>
      </c>
      <c r="G21" s="316" t="s">
        <v>232</v>
      </c>
      <c r="H21" s="316"/>
      <c r="I21" s="316"/>
      <c r="J21" s="316"/>
    </row>
    <row r="22" spans="1:10" ht="70.2" customHeight="1" x14ac:dyDescent="0.2">
      <c r="A22" s="176" t="s">
        <v>233</v>
      </c>
      <c r="B22" s="316" t="s">
        <v>234</v>
      </c>
      <c r="C22" s="316"/>
      <c r="D22" s="316"/>
      <c r="E22" s="316"/>
      <c r="F22" s="176" t="s">
        <v>235</v>
      </c>
      <c r="G22" s="316" t="s">
        <v>236</v>
      </c>
      <c r="H22" s="316"/>
      <c r="I22" s="316"/>
      <c r="J22" s="316"/>
    </row>
    <row r="23" spans="1:10" ht="98.4" customHeight="1" x14ac:dyDescent="0.2">
      <c r="A23" s="176" t="s">
        <v>214</v>
      </c>
      <c r="B23" s="316" t="s">
        <v>237</v>
      </c>
      <c r="C23" s="316"/>
      <c r="D23" s="316"/>
      <c r="E23" s="316"/>
      <c r="F23" s="176" t="s">
        <v>238</v>
      </c>
      <c r="G23" s="316" t="s">
        <v>239</v>
      </c>
      <c r="H23" s="316"/>
      <c r="I23" s="316"/>
      <c r="J23" s="316"/>
    </row>
    <row r="24" spans="1:10" s="10" customFormat="1" ht="45" customHeight="1" x14ac:dyDescent="0.2">
      <c r="A24" s="176" t="s">
        <v>215</v>
      </c>
      <c r="B24" s="316" t="s">
        <v>240</v>
      </c>
      <c r="C24" s="316"/>
      <c r="D24" s="316"/>
      <c r="E24" s="316"/>
      <c r="F24" s="176" t="s">
        <v>241</v>
      </c>
      <c r="G24" s="316" t="s">
        <v>242</v>
      </c>
      <c r="H24" s="316"/>
      <c r="I24" s="316"/>
      <c r="J24" s="316"/>
    </row>
    <row r="25" spans="1:10" s="10" customFormat="1" ht="88.2" customHeight="1" x14ac:dyDescent="0.2">
      <c r="A25" s="176" t="s">
        <v>216</v>
      </c>
      <c r="B25" s="316" t="s">
        <v>243</v>
      </c>
      <c r="C25" s="316"/>
      <c r="D25" s="316"/>
      <c r="E25" s="316"/>
      <c r="F25" s="176" t="s">
        <v>216</v>
      </c>
      <c r="G25" s="316" t="s">
        <v>244</v>
      </c>
      <c r="H25" s="316"/>
      <c r="I25" s="316"/>
      <c r="J25" s="316"/>
    </row>
    <row r="26" spans="1:10" s="10" customFormat="1" ht="43.95" customHeight="1" x14ac:dyDescent="0.2">
      <c r="A26" s="176" t="s">
        <v>217</v>
      </c>
      <c r="B26" s="316" t="s">
        <v>245</v>
      </c>
      <c r="C26" s="316"/>
      <c r="D26" s="316"/>
      <c r="E26" s="316"/>
      <c r="F26" s="176" t="s">
        <v>217</v>
      </c>
      <c r="G26" s="316" t="s">
        <v>246</v>
      </c>
      <c r="H26" s="316"/>
      <c r="I26" s="316"/>
      <c r="J26" s="316"/>
    </row>
    <row r="27" spans="1:10" s="10" customFormat="1" ht="16.5" customHeight="1" x14ac:dyDescent="0.2">
      <c r="B27" s="177"/>
      <c r="C27" s="177"/>
      <c r="D27" s="177"/>
      <c r="E27" s="177"/>
      <c r="F27" s="177"/>
      <c r="G27" s="177"/>
      <c r="H27" s="177"/>
      <c r="I27" s="177"/>
      <c r="J27" s="177"/>
    </row>
    <row r="28" spans="1:10" s="18" customFormat="1" ht="15.6" customHeight="1" x14ac:dyDescent="0.2">
      <c r="A28" s="317" t="s">
        <v>247</v>
      </c>
      <c r="B28" s="317"/>
      <c r="C28" s="317"/>
      <c r="D28" s="317"/>
      <c r="E28" s="317"/>
      <c r="F28" s="317"/>
      <c r="G28" s="317"/>
      <c r="H28" s="317"/>
      <c r="I28" s="317"/>
      <c r="J28" s="317"/>
    </row>
    <row r="29" spans="1:10" s="18" customFormat="1" ht="28.95" customHeight="1" x14ac:dyDescent="0.2">
      <c r="A29" s="318" t="s">
        <v>248</v>
      </c>
      <c r="B29" s="318"/>
      <c r="C29" s="318"/>
      <c r="D29" s="318"/>
      <c r="E29" s="318"/>
      <c r="F29" s="318"/>
      <c r="G29" s="318"/>
      <c r="H29" s="318"/>
      <c r="I29" s="318"/>
      <c r="J29" s="318"/>
    </row>
    <row r="30" spans="1:10" s="57" customFormat="1" ht="33" customHeight="1" x14ac:dyDescent="0.2">
      <c r="A30" s="297" t="s">
        <v>133</v>
      </c>
      <c r="B30" s="298"/>
      <c r="C30" s="133" t="s">
        <v>150</v>
      </c>
      <c r="D30" s="299" t="s">
        <v>249</v>
      </c>
      <c r="E30" s="300"/>
      <c r="F30" s="301"/>
      <c r="G30" s="302" t="s">
        <v>250</v>
      </c>
      <c r="H30" s="302"/>
      <c r="I30" s="302" t="s">
        <v>134</v>
      </c>
      <c r="J30" s="302"/>
    </row>
    <row r="31" spans="1:10" s="57" customFormat="1" ht="22.5" customHeight="1" x14ac:dyDescent="0.2">
      <c r="A31" s="303"/>
      <c r="B31" s="304"/>
      <c r="C31" s="286"/>
      <c r="D31" s="307"/>
      <c r="E31" s="307"/>
      <c r="F31" s="308"/>
      <c r="G31" s="309"/>
      <c r="H31" s="309"/>
      <c r="I31" s="310" t="s">
        <v>223</v>
      </c>
      <c r="J31" s="311"/>
    </row>
    <row r="32" spans="1:10" s="57" customFormat="1" ht="22.5" customHeight="1" x14ac:dyDescent="0.2">
      <c r="A32" s="305"/>
      <c r="B32" s="306"/>
      <c r="C32" s="287"/>
      <c r="D32" s="312"/>
      <c r="E32" s="312"/>
      <c r="F32" s="313"/>
      <c r="G32" s="309"/>
      <c r="H32" s="309"/>
      <c r="I32" s="314" t="s">
        <v>175</v>
      </c>
      <c r="J32" s="315"/>
    </row>
    <row r="33" spans="1:10" s="57" customFormat="1" ht="22.5" customHeight="1" x14ac:dyDescent="0.2">
      <c r="A33" s="303"/>
      <c r="B33" s="304"/>
      <c r="C33" s="286"/>
      <c r="D33" s="307"/>
      <c r="E33" s="307"/>
      <c r="F33" s="308"/>
      <c r="G33" s="309"/>
      <c r="H33" s="309"/>
      <c r="I33" s="310" t="s">
        <v>174</v>
      </c>
      <c r="J33" s="311"/>
    </row>
    <row r="34" spans="1:10" s="57" customFormat="1" ht="22.5" customHeight="1" x14ac:dyDescent="0.2">
      <c r="A34" s="305"/>
      <c r="B34" s="306"/>
      <c r="C34" s="287"/>
      <c r="D34" s="312"/>
      <c r="E34" s="312"/>
      <c r="F34" s="313"/>
      <c r="G34" s="309"/>
      <c r="H34" s="309"/>
      <c r="I34" s="314" t="s">
        <v>175</v>
      </c>
      <c r="J34" s="315"/>
    </row>
    <row r="35" spans="1:10" s="57" customFormat="1" ht="22.5" customHeight="1" x14ac:dyDescent="0.2">
      <c r="A35" s="303"/>
      <c r="B35" s="304"/>
      <c r="C35" s="286"/>
      <c r="D35" s="307"/>
      <c r="E35" s="307"/>
      <c r="F35" s="308"/>
      <c r="G35" s="309"/>
      <c r="H35" s="309"/>
      <c r="I35" s="310" t="s">
        <v>223</v>
      </c>
      <c r="J35" s="311"/>
    </row>
    <row r="36" spans="1:10" s="57" customFormat="1" ht="22.5" customHeight="1" x14ac:dyDescent="0.2">
      <c r="A36" s="305"/>
      <c r="B36" s="306"/>
      <c r="C36" s="287"/>
      <c r="D36" s="312"/>
      <c r="E36" s="312"/>
      <c r="F36" s="313"/>
      <c r="G36" s="309"/>
      <c r="H36" s="309"/>
      <c r="I36" s="314" t="s">
        <v>175</v>
      </c>
      <c r="J36" s="315"/>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7" t="s">
        <v>133</v>
      </c>
      <c r="B41" s="298"/>
      <c r="C41" s="133" t="s">
        <v>150</v>
      </c>
      <c r="D41" s="299" t="s">
        <v>253</v>
      </c>
      <c r="E41" s="300"/>
      <c r="F41" s="301"/>
      <c r="G41" s="302" t="s">
        <v>250</v>
      </c>
      <c r="H41" s="302"/>
      <c r="I41" s="302" t="s">
        <v>134</v>
      </c>
      <c r="J41" s="302"/>
    </row>
    <row r="42" spans="1:10" s="57" customFormat="1" ht="22.5" customHeight="1" x14ac:dyDescent="0.2">
      <c r="A42" s="282"/>
      <c r="B42" s="283"/>
      <c r="C42" s="286"/>
      <c r="D42" s="288"/>
      <c r="E42" s="288"/>
      <c r="F42" s="289"/>
      <c r="G42" s="290"/>
      <c r="H42" s="290"/>
      <c r="I42" s="291" t="s">
        <v>254</v>
      </c>
      <c r="J42" s="292"/>
    </row>
    <row r="43" spans="1:10" s="57" customFormat="1" ht="22.5" customHeight="1" x14ac:dyDescent="0.2">
      <c r="A43" s="284"/>
      <c r="B43" s="285"/>
      <c r="C43" s="287"/>
      <c r="D43" s="293"/>
      <c r="E43" s="293"/>
      <c r="F43" s="294"/>
      <c r="G43" s="290"/>
      <c r="H43" s="290"/>
      <c r="I43" s="295" t="s">
        <v>255</v>
      </c>
      <c r="J43" s="296"/>
    </row>
    <row r="44" spans="1:10" s="57" customFormat="1" ht="22.5" customHeight="1" x14ac:dyDescent="0.2">
      <c r="A44" s="282"/>
      <c r="B44" s="283"/>
      <c r="C44" s="286"/>
      <c r="D44" s="288"/>
      <c r="E44" s="288"/>
      <c r="F44" s="289"/>
      <c r="G44" s="290"/>
      <c r="H44" s="290"/>
      <c r="I44" s="291" t="s">
        <v>174</v>
      </c>
      <c r="J44" s="292"/>
    </row>
    <row r="45" spans="1:10" s="57" customFormat="1" ht="22.5" customHeight="1" x14ac:dyDescent="0.2">
      <c r="A45" s="284"/>
      <c r="B45" s="285"/>
      <c r="C45" s="287"/>
      <c r="D45" s="293"/>
      <c r="E45" s="293"/>
      <c r="F45" s="294"/>
      <c r="G45" s="290"/>
      <c r="H45" s="290"/>
      <c r="I45" s="295" t="s">
        <v>175</v>
      </c>
      <c r="J45" s="296"/>
    </row>
    <row r="46" spans="1:10" s="57" customFormat="1" ht="22.5" customHeight="1" x14ac:dyDescent="0.2">
      <c r="A46" s="282"/>
      <c r="B46" s="283"/>
      <c r="C46" s="286"/>
      <c r="D46" s="288"/>
      <c r="E46" s="288"/>
      <c r="F46" s="289"/>
      <c r="G46" s="290"/>
      <c r="H46" s="290"/>
      <c r="I46" s="291" t="s">
        <v>254</v>
      </c>
      <c r="J46" s="292"/>
    </row>
    <row r="47" spans="1:10" s="57" customFormat="1" ht="22.5" customHeight="1" x14ac:dyDescent="0.2">
      <c r="A47" s="284"/>
      <c r="B47" s="285"/>
      <c r="C47" s="287"/>
      <c r="D47" s="293"/>
      <c r="E47" s="293"/>
      <c r="F47" s="294"/>
      <c r="G47" s="290"/>
      <c r="H47" s="290"/>
      <c r="I47" s="295" t="s">
        <v>175</v>
      </c>
      <c r="J47" s="296"/>
    </row>
    <row r="48" spans="1:10" s="57" customFormat="1" ht="22.5" customHeight="1" x14ac:dyDescent="0.2">
      <c r="A48" s="282"/>
      <c r="B48" s="283"/>
      <c r="C48" s="286"/>
      <c r="D48" s="288"/>
      <c r="E48" s="288"/>
      <c r="F48" s="289"/>
      <c r="G48" s="290"/>
      <c r="H48" s="290"/>
      <c r="I48" s="291" t="s">
        <v>254</v>
      </c>
      <c r="J48" s="292"/>
    </row>
    <row r="49" spans="1:10" s="57" customFormat="1" ht="22.5" customHeight="1" x14ac:dyDescent="0.2">
      <c r="A49" s="284"/>
      <c r="B49" s="285"/>
      <c r="C49" s="287"/>
      <c r="D49" s="293"/>
      <c r="E49" s="293"/>
      <c r="F49" s="294"/>
      <c r="G49" s="290"/>
      <c r="H49" s="290"/>
      <c r="I49" s="295" t="s">
        <v>255</v>
      </c>
      <c r="J49" s="296"/>
    </row>
    <row r="52" spans="1:10" hidden="1" x14ac:dyDescent="0.2">
      <c r="A52" s="1" t="s">
        <v>155</v>
      </c>
    </row>
    <row r="53" spans="1:10" hidden="1" x14ac:dyDescent="0.2">
      <c r="A53" s="1" t="s">
        <v>256</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9" t="str">
        <f>'1（電子）'!A4</f>
        <v>大津野１号雨水枝線築造工事（４工区）</v>
      </c>
      <c r="D17" s="270"/>
      <c r="E17" s="270"/>
      <c r="F17" s="270"/>
      <c r="G17" s="271"/>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大津野１号雨水枝線築造工事（４工区）</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38" t="str">
        <f>'1（電子）'!A4</f>
        <v>大津野１号雨水枝線築造工事（４工区）</v>
      </c>
      <c r="D18" s="338"/>
      <c r="E18" s="338"/>
      <c r="F18" s="338"/>
    </row>
    <row r="19" spans="1:6" ht="18" customHeight="1" thickBot="1" x14ac:dyDescent="0.25"/>
    <row r="20" spans="1:6" ht="30" customHeight="1" x14ac:dyDescent="0.2">
      <c r="A20" s="346" t="s">
        <v>35</v>
      </c>
      <c r="B20" s="349"/>
      <c r="C20" s="350"/>
      <c r="D20" s="350"/>
      <c r="E20" s="350"/>
      <c r="F20" s="351"/>
    </row>
    <row r="21" spans="1:6" ht="30" customHeight="1" x14ac:dyDescent="0.2">
      <c r="A21" s="347"/>
      <c r="B21" s="339"/>
      <c r="C21" s="340"/>
      <c r="D21" s="340"/>
      <c r="E21" s="340"/>
      <c r="F21" s="341"/>
    </row>
    <row r="22" spans="1:6" ht="30" customHeight="1" x14ac:dyDescent="0.2">
      <c r="A22" s="347"/>
      <c r="B22" s="339"/>
      <c r="C22" s="340"/>
      <c r="D22" s="340"/>
      <c r="E22" s="340"/>
      <c r="F22" s="341"/>
    </row>
    <row r="23" spans="1:6" ht="30" customHeight="1" x14ac:dyDescent="0.2">
      <c r="A23" s="347"/>
      <c r="B23" s="339"/>
      <c r="C23" s="340"/>
      <c r="D23" s="340"/>
      <c r="E23" s="340"/>
      <c r="F23" s="341"/>
    </row>
    <row r="24" spans="1:6" ht="30" customHeight="1" x14ac:dyDescent="0.2">
      <c r="A24" s="347"/>
      <c r="B24" s="339"/>
      <c r="C24" s="340"/>
      <c r="D24" s="340"/>
      <c r="E24" s="340"/>
      <c r="F24" s="341"/>
    </row>
    <row r="25" spans="1:6" ht="30" customHeight="1" x14ac:dyDescent="0.2">
      <c r="A25" s="347"/>
      <c r="B25" s="352"/>
      <c r="C25" s="353"/>
      <c r="D25" s="353"/>
      <c r="E25" s="353"/>
      <c r="F25" s="354"/>
    </row>
    <row r="26" spans="1:6" ht="30" customHeight="1" x14ac:dyDescent="0.2">
      <c r="A26" s="347"/>
      <c r="B26" s="339"/>
      <c r="C26" s="340"/>
      <c r="D26" s="340"/>
      <c r="E26" s="340"/>
      <c r="F26" s="341"/>
    </row>
    <row r="27" spans="1:6" ht="30" customHeight="1" x14ac:dyDescent="0.2">
      <c r="A27" s="347"/>
      <c r="B27" s="339"/>
      <c r="C27" s="340"/>
      <c r="D27" s="340"/>
      <c r="E27" s="340"/>
      <c r="F27" s="341"/>
    </row>
    <row r="28" spans="1:6" ht="30" customHeight="1" x14ac:dyDescent="0.2">
      <c r="A28" s="347"/>
      <c r="B28" s="339"/>
      <c r="C28" s="340"/>
      <c r="D28" s="340"/>
      <c r="E28" s="340"/>
      <c r="F28" s="341"/>
    </row>
    <row r="29" spans="1:6" ht="30" customHeight="1" thickBot="1" x14ac:dyDescent="0.25">
      <c r="A29" s="348"/>
      <c r="B29" s="343"/>
      <c r="C29" s="344"/>
      <c r="D29" s="344"/>
      <c r="E29" s="344"/>
      <c r="F29" s="345"/>
    </row>
    <row r="30" spans="1:6" x14ac:dyDescent="0.2">
      <c r="A30" s="1" t="s">
        <v>198</v>
      </c>
    </row>
    <row r="32" spans="1:6" x14ac:dyDescent="0.2">
      <c r="B32" s="342"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2025-07-08T05:19:03Z</dcterms:modified>
</cp:coreProperties>
</file>