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ＨＰ\提出書類（申請書一式）\新\"/>
    </mc:Choice>
  </mc:AlternateContent>
  <bookViews>
    <workbookView xWindow="0" yWindow="-132" windowWidth="9876" windowHeight="8208" tabRatio="828" activeTab="1"/>
  </bookViews>
  <sheets>
    <sheet name="1（書面）" sheetId="25" r:id="rId1"/>
    <sheet name="1（電子）" sheetId="30" r:id="rId2"/>
    <sheet name="3-1（技術者）" sheetId="47" r:id="rId3"/>
    <sheet name="3-2（専任補助者）※必要な場合のみ提出" sheetId="50" r:id="rId4"/>
    <sheet name="4-1（誓約書１）" sheetId="60" r:id="rId5"/>
    <sheet name="4-2（誓約書２）" sheetId="61" r:id="rId6"/>
    <sheet name="4-3（補助者誓約書２）※必要な場合のみ" sheetId="62" r:id="rId7"/>
    <sheet name="4-4（誓約書）" sheetId="54" r:id="rId8"/>
    <sheet name="７（質問書）" sheetId="38" r:id="rId9"/>
    <sheet name="Ｂ-1" sheetId="48" r:id="rId10"/>
    <sheet name="Ｂ-2※必要な場合のみ" sheetId="56" r:id="rId11"/>
    <sheet name="Ｄ" sheetId="29" r:id="rId12"/>
    <sheet name="Ｅ" sheetId="42" r:id="rId13"/>
  </sheets>
  <definedNames>
    <definedName name="_xlnm.Print_Area" localSheetId="1">'1（電子）'!$A$1:$H$30</definedName>
    <definedName name="_xlnm.Print_Area" localSheetId="3">'3-2（専任補助者）※必要な場合のみ提出'!$A$1:$E$46</definedName>
    <definedName name="_xlnm.Print_Area" localSheetId="4">'4-1（誓約書１）'!$A$1:$I$32</definedName>
    <definedName name="_xlnm.Print_Area" localSheetId="5">'4-2（誓約書２）'!$A$1:$J$49</definedName>
    <definedName name="_xlnm.Print_Area" localSheetId="6">'4-3（補助者誓約書２）※必要な場合のみ'!$A$1:$J$33</definedName>
    <definedName name="_xlnm.Print_Area" localSheetId="7">'4-4（誓約書）'!$A$1:$G$18</definedName>
    <definedName name="_xlnm.Print_Area" localSheetId="8">'７（質問書）'!$A$1:$F$54</definedName>
    <definedName name="_xlnm.Print_Area" localSheetId="9">'Ｂ-1'!$A$1:$I$61</definedName>
    <definedName name="_xlnm.Print_Area" localSheetId="10">'Ｂ-2※必要な場合のみ'!$A$1:$I$64</definedName>
    <definedName name="_xlnm.Print_Area" localSheetId="11">Ｄ!$A$1:$I$60</definedName>
    <definedName name="_xlnm.Print_Area" localSheetId="12">Ｅ!$A$1:$I$60</definedName>
    <definedName name="Z_26957DB0_EFC4_11D9_85B3_00A0B00A331E_.wvu.PrintArea" localSheetId="2" hidden="1">'3-1（技術者）'!$A$1:$E$46</definedName>
    <definedName name="Z_26957DB0_EFC4_11D9_85B3_00A0B00A331E_.wvu.PrintArea" localSheetId="3" hidden="1">'3-2（専任補助者）※必要な場合のみ提出'!$A$1:$E$46</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6" i="62" l="1"/>
  <c r="C15" i="61"/>
  <c r="D23" i="60"/>
  <c r="H24" i="30" l="1"/>
  <c r="H23" i="30"/>
  <c r="H21" i="30"/>
  <c r="E21" i="30"/>
  <c r="H19" i="30"/>
  <c r="C17" i="54" l="1"/>
  <c r="A4" i="50" l="1"/>
  <c r="A4" i="47" l="1"/>
  <c r="C18" i="38"/>
  <c r="B15" i="25"/>
</calcChain>
</file>

<file path=xl/sharedStrings.xml><?xml version="1.0" encoding="utf-8"?>
<sst xmlns="http://schemas.openxmlformats.org/spreadsheetml/2006/main" count="431" uniqueCount="282">
  <si>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</si>
  <si>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</si>
  <si>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</si>
  <si>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</si>
  <si>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</si>
  <si>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</si>
  <si>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</si>
  <si>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</si>
  <si>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</si>
  <si>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</si>
  <si>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</si>
  <si>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</si>
  <si>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</si>
  <si>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</si>
  <si>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</si>
  <si>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</si>
  <si>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</si>
  <si>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</si>
  <si>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</si>
  <si>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</si>
  <si>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</si>
  <si>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</si>
  <si>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</si>
  <si>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</si>
  <si>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</si>
  <si>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</si>
  <si>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</si>
  <si>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</si>
  <si>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</si>
  <si>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</si>
  <si>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</si>
  <si>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</si>
  <si>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</si>
  <si>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</si>
  <si>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</si>
  <si>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</si>
  <si>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</si>
  <si>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</si>
  <si>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</si>
  <si>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</si>
  <si>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</si>
  <si>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</si>
  <si>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</si>
  <si>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</si>
  <si>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</si>
  <si>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</si>
  <si>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</si>
  <si>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</si>
  <si>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</si>
  <si>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</si>
  <si>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</si>
  <si>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</si>
  <si>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</si>
  <si>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</si>
  <si>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</si>
  <si>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</si>
  <si>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</si>
  <si>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</si>
  <si>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</si>
  <si>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</si>
  <si>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</si>
  <si>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</si>
  <si>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</si>
  <si>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</si>
  <si>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</si>
  <si>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</si>
  <si>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</si>
  <si>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</si>
  <si>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</si>
  <si>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</si>
  <si>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</si>
  <si>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</si>
  <si>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</si>
  <si>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</si>
  <si>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</si>
  <si>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</si>
  <si>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</si>
  <si>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</si>
  <si>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</si>
  <si>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</si>
  <si>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</si>
  <si>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</si>
  <si>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</si>
  <si>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</si>
  <si>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</si>
  <si>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</si>
  <si>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</si>
  <si>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</si>
  <si>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</si>
  <si>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</si>
  <si>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</si>
  <si>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</si>
  <si>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</si>
  <si>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</si>
  <si>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</si>
  <si>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</si>
  <si>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</si>
  <si>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</si>
  <si>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</si>
  <si>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</si>
  <si>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</si>
  <si>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</si>
  <si>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</si>
  <si>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</si>
  <si>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</si>
  <si>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</si>
  <si>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</si>
  <si>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</si>
  <si>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</si>
  <si>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３　その他</t>
    <rPh sb="2" eb="5">
      <t>ソノタ</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</si>
  <si>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</si>
  <si>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</si>
  <si>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</si>
  <si>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</si>
  <si>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</si>
  <si>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</si>
  <si>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</si>
  <si>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</si>
  <si>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</si>
  <si>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</si>
  <si>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</si>
  <si>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</si>
  <si>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</si>
  <si>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</si>
  <si>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</si>
  <si>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</si>
  <si>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</si>
  <si>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</si>
  <si>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</si>
  <si>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</si>
  <si>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</si>
  <si>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</si>
  <si>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</si>
  <si>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３</t>
    <phoneticPr fontId="2"/>
  </si>
  <si>
    <t>発注者名</t>
    <rPh sb="0" eb="2">
      <t>ハッチュウ</t>
    </rPh>
    <rPh sb="2" eb="3">
      <t>シャ</t>
    </rPh>
    <rPh sb="3" eb="4">
      <t>メイ</t>
    </rPh>
    <phoneticPr fontId="2"/>
  </si>
  <si>
    <t>請負金額（円）</t>
    <rPh sb="0" eb="2">
      <t>ウケオイ</t>
    </rPh>
    <rPh sb="2" eb="4">
      <t>キンガク</t>
    </rPh>
    <rPh sb="5" eb="6">
      <t>エン</t>
    </rPh>
    <phoneticPr fontId="2"/>
  </si>
  <si>
    <t>工期</t>
    <rPh sb="0" eb="2">
      <t>コウキ</t>
    </rPh>
    <phoneticPr fontId="2"/>
  </si>
  <si>
    <t>配置予定者名</t>
    <phoneticPr fontId="2"/>
  </si>
  <si>
    <t>（　直近の経営事項審査総合評定値通知書の審査基準日　：　　　　　　　年　　　月　　　日　）</t>
    <rPh sb="5" eb="7">
      <t>ケイエイ</t>
    </rPh>
    <rPh sb="7" eb="9">
      <t>ジコウ</t>
    </rPh>
    <rPh sb="9" eb="11">
      <t>シンサ</t>
    </rPh>
    <rPh sb="11" eb="16">
      <t>ソウゴウヒョウテイチ</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</si>
  <si>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</si>
  <si>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</si>
  <si>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建設業の許可証明書又は通知書の写し</t>
    <rPh sb="6" eb="9">
      <t>ショウメイショ</t>
    </rPh>
    <rPh sb="9" eb="10">
      <t>マタ</t>
    </rPh>
    <rPh sb="11" eb="14">
      <t>ツウチショ</t>
    </rPh>
    <rPh sb="15" eb="16">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</si>
  <si>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</si>
  <si>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電子又は持参</t>
    <phoneticPr fontId="2"/>
  </si>
  <si>
    <t>（注）</t>
    <phoneticPr fontId="2"/>
  </si>
  <si>
    <t>有効期限</t>
    <rPh sb="0" eb="2">
      <t>ユウコウ</t>
    </rPh>
    <rPh sb="2" eb="4">
      <t>キゲン</t>
    </rPh>
    <phoneticPr fontId="2"/>
  </si>
  <si>
    <t>工法</t>
    <rPh sb="0" eb="2">
      <t>コウホウ</t>
    </rPh>
    <phoneticPr fontId="2"/>
  </si>
  <si>
    <t>発行機関</t>
    <rPh sb="0" eb="2">
      <t>ハッコウ</t>
    </rPh>
    <rPh sb="2" eb="4">
      <t>キカン</t>
    </rPh>
    <phoneticPr fontId="2"/>
  </si>
  <si>
    <t>資格の種類</t>
    <rPh sb="0" eb="2">
      <t>シカク</t>
    </rPh>
    <rPh sb="3" eb="5">
      <t>シュルイ</t>
    </rPh>
    <phoneticPr fontId="2"/>
  </si>
  <si>
    <t>下水道管路管理技士登録証</t>
    <rPh sb="0" eb="3">
      <t>ゲスイドウ</t>
    </rPh>
    <rPh sb="3" eb="5">
      <t>カンロ</t>
    </rPh>
    <rPh sb="5" eb="7">
      <t>カンリ</t>
    </rPh>
    <rPh sb="7" eb="9">
      <t>ギシ</t>
    </rPh>
    <rPh sb="9" eb="11">
      <t>トウロク</t>
    </rPh>
    <rPh sb="11" eb="12">
      <t>ショウ</t>
    </rPh>
    <phoneticPr fontId="2"/>
  </si>
  <si>
    <t>記載された工法</t>
    <rPh sb="0" eb="2">
      <t>キサイ</t>
    </rPh>
    <rPh sb="5" eb="7">
      <t>コウホウ</t>
    </rPh>
    <phoneticPr fontId="2"/>
  </si>
  <si>
    <t>下水道管路更生管理技士資格者証</t>
    <rPh sb="0" eb="3">
      <t>ゲスイドウ</t>
    </rPh>
    <rPh sb="3" eb="5">
      <t>カンロ</t>
    </rPh>
    <rPh sb="5" eb="7">
      <t>コウセイ</t>
    </rPh>
    <rPh sb="7" eb="9">
      <t>カンリ</t>
    </rPh>
    <rPh sb="9" eb="11">
      <t>ギシ</t>
    </rPh>
    <rPh sb="11" eb="14">
      <t>シカクシャ</t>
    </rPh>
    <rPh sb="14" eb="15">
      <t>ショウ</t>
    </rPh>
    <phoneticPr fontId="2"/>
  </si>
  <si>
    <t>法令等による資格・免許等</t>
    <rPh sb="2" eb="3">
      <t>トウ</t>
    </rPh>
    <rPh sb="11" eb="12">
      <t>トウ</t>
    </rPh>
    <phoneticPr fontId="2"/>
  </si>
  <si>
    <t>　　　　　　　　　　　　　　　　　　　（　　　　　　　　　　　　　　　　　　）</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</si>
  <si>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</si>
  <si>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各工法協会等の技術研修修了証等</t>
    <rPh sb="0" eb="6">
      <t>カクコウホウキョウカイトウ</t>
    </rPh>
    <rPh sb="7" eb="9">
      <t>ギジュツ</t>
    </rPh>
    <rPh sb="9" eb="11">
      <t>ケンシュウ</t>
    </rPh>
    <rPh sb="11" eb="14">
      <t>シュウリョウショウ</t>
    </rPh>
    <rPh sb="14" eb="15">
      <t>トウ</t>
    </rPh>
    <phoneticPr fontId="2"/>
  </si>
  <si>
    <t>　　　年　　　月　　　日</t>
    <rPh sb="3" eb="4">
      <t>ネン</t>
    </rPh>
    <rPh sb="7" eb="8">
      <t>ツキ</t>
    </rPh>
    <rPh sb="11" eb="12">
      <t>ニチ</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</si>
  <si>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</si>
  <si>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</si>
  <si>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様式３－２号</t>
    <rPh sb="0" eb="2">
      <t>ヨウシキ</t>
    </rPh>
    <rPh sb="5" eb="6">
      <t>ゴウ</t>
    </rPh>
    <phoneticPr fontId="2"/>
  </si>
  <si>
    <t>様式３－１号</t>
    <rPh sb="0" eb="2">
      <t>ヨウシキ</t>
    </rPh>
    <rPh sb="5" eb="6">
      <t>ゴウ</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</si>
  <si>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6">
      <t>センニン</t>
    </rPh>
    <rPh sb="16" eb="20">
      <t>ホジョシャヨウ</t>
    </rPh>
    <phoneticPr fontId="2"/>
  </si>
  <si>
    <t>配置予定専任補助者</t>
    <rPh sb="0" eb="2">
      <t>ハイチ</t>
    </rPh>
    <rPh sb="2" eb="4">
      <t>ヨテイ</t>
    </rPh>
    <rPh sb="4" eb="6">
      <t>センニン</t>
    </rPh>
    <rPh sb="6" eb="9">
      <t>ホジョシャ</t>
    </rPh>
    <phoneticPr fontId="2"/>
  </si>
  <si>
    <t>福山市上下水道事業管理者</t>
    <rPh sb="0" eb="3">
      <t>フクヤマシ</t>
    </rPh>
    <rPh sb="3" eb="5">
      <t>ジョウゲ</t>
    </rPh>
    <rPh sb="5" eb="7">
      <t>スイドウ</t>
    </rPh>
    <rPh sb="7" eb="9">
      <t>ジギョウ</t>
    </rPh>
    <rPh sb="9" eb="12">
      <t>カンリシャ</t>
    </rPh>
    <phoneticPr fontId="2"/>
  </si>
  <si>
    <t>から</t>
    <phoneticPr fontId="2"/>
  </si>
  <si>
    <t>工  事  名</t>
    <rPh sb="0" eb="1">
      <t>コウ</t>
    </rPh>
    <rPh sb="3" eb="4">
      <t>コト</t>
    </rPh>
    <rPh sb="6" eb="7">
      <t>メイ</t>
    </rPh>
    <phoneticPr fontId="2"/>
  </si>
  <si>
    <t>　他工事の現場代理人として配置されていないこと</t>
    <rPh sb="1" eb="2">
      <t>ホカ</t>
    </rPh>
    <rPh sb="2" eb="4">
      <t>コウジ</t>
    </rPh>
    <rPh sb="5" eb="10">
      <t>ゲンバダイリニン</t>
    </rPh>
    <rPh sb="13" eb="15">
      <t>ハイチ</t>
    </rPh>
    <phoneticPr fontId="2"/>
  </si>
  <si>
    <t>６</t>
    <phoneticPr fontId="2"/>
  </si>
  <si>
    <t>施工体系</t>
    <rPh sb="0" eb="2">
      <t>セコウ</t>
    </rPh>
    <rPh sb="2" eb="4">
      <t>タイケイ</t>
    </rPh>
    <phoneticPr fontId="2"/>
  </si>
  <si>
    <t>工事名
（工事場所）</t>
    <phoneticPr fontId="2"/>
  </si>
  <si>
    <t>元請</t>
    <rPh sb="0" eb="2">
      <t>モトウケ</t>
    </rPh>
    <phoneticPr fontId="2"/>
  </si>
  <si>
    <t>下請</t>
    <rPh sb="0" eb="2">
      <t>シタウ</t>
    </rPh>
    <phoneticPr fontId="2"/>
  </si>
  <si>
    <t>様式４－１号</t>
    <rPh sb="0" eb="2">
      <t>ヨウシキ</t>
    </rPh>
    <rPh sb="5" eb="6">
      <t>ゴウ</t>
    </rPh>
    <phoneticPr fontId="2"/>
  </si>
  <si>
    <t>配置予定
専任補助者名</t>
    <rPh sb="0" eb="2">
      <t>ハイチ</t>
    </rPh>
    <rPh sb="2" eb="4">
      <t>ヨテイ</t>
    </rPh>
    <rPh sb="5" eb="10">
      <t>センニンホジョシャ</t>
    </rPh>
    <rPh sb="10" eb="11">
      <t>メイ</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</si>
  <si>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</si>
  <si>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 xml:space="preserve"> ・健康保険被保険者証等の写し（被保険者の記号・番号及び保険者番号をマスキングして提出すること。）</t>
    <rPh sb="11" eb="12">
      <t>トウ</t>
    </rPh>
    <phoneticPr fontId="2"/>
  </si>
  <si>
    <t>様式4-1号
様式4-2号
様式4-4号</t>
    <rPh sb="0" eb="2">
      <t>ヨウシキ</t>
    </rPh>
    <rPh sb="5" eb="6">
      <t>ダイ７ゴウ</t>
    </rPh>
    <phoneticPr fontId="2"/>
  </si>
  <si>
    <t>様式3-1号</t>
    <rPh sb="0" eb="2">
      <t>ヨウシキ</t>
    </rPh>
    <rPh sb="5" eb="6">
      <t>ダイ７ゴウ</t>
    </rPh>
    <phoneticPr fontId="2"/>
  </si>
  <si>
    <t>シート「様式3-1号」に必要事項を入力</t>
    <rPh sb="4" eb="6">
      <t>ヨウシキ</t>
    </rPh>
    <rPh sb="9" eb="10">
      <t>ダイ８ゴウ</t>
    </rPh>
    <rPh sb="12" eb="14">
      <t>ヒツヨウ</t>
    </rPh>
    <rPh sb="14" eb="16">
      <t>ジコウ</t>
    </rPh>
    <rPh sb="17" eb="19">
      <t>ニュウリョク</t>
    </rPh>
    <phoneticPr fontId="2"/>
  </si>
  <si>
    <t>技術者の資格・工事経験調書（様式３－１号）
※専任補助者を配置する場合は様式３－２号も提出すること。</t>
    <rPh sb="0" eb="3">
      <t>ギジュツシャ</t>
    </rPh>
    <rPh sb="4" eb="6">
      <t>シカク</t>
    </rPh>
    <rPh sb="7" eb="9">
      <t>コウジ</t>
    </rPh>
    <rPh sb="9" eb="11">
      <t>ケイケン</t>
    </rPh>
    <rPh sb="11" eb="13">
      <t>チョウショ</t>
    </rPh>
    <rPh sb="14" eb="16">
      <t>ヨウシキ</t>
    </rPh>
    <rPh sb="36" eb="38">
      <t>ヨウシキ</t>
    </rPh>
    <rPh sb="41" eb="42">
      <t>ゴウ</t>
    </rPh>
    <phoneticPr fontId="2"/>
  </si>
  <si>
    <t>様式４－３号</t>
    <rPh sb="0" eb="2">
      <t>ヨウシキ</t>
    </rPh>
    <rPh sb="5" eb="6">
      <t>ゴウ</t>
    </rPh>
    <phoneticPr fontId="2"/>
  </si>
  <si>
    <t>様式４－４号</t>
    <rPh sb="0" eb="2">
      <t>ヨウシキ</t>
    </rPh>
    <rPh sb="5" eb="6">
      <t>ゴウ</t>
    </rPh>
    <phoneticPr fontId="2"/>
  </si>
  <si>
    <t>監理技術者資格者証（及び指定講習受講修了証）、公告に定める技術者の資格要件を満たすことが確認できる書面及び雇用関係を確認できる書面（健康保険被保険者証等）の写し</t>
    <rPh sb="20" eb="21">
      <t>ショウ</t>
    </rPh>
    <rPh sb="58" eb="60">
      <t>カクニン</t>
    </rPh>
    <phoneticPr fontId="2"/>
  </si>
  <si>
    <t>監理技術者資格者証（及び指定講習受講修了証）、雇用関係の確認できる書面（健康保険被保険者証等）の写及び実績を証明するもの</t>
  </si>
  <si>
    <t>技術検定合格証明書等、公告に定める技術者の資格要件を満たすことが確認できる書面及び雇用関係を確認できる書面（健康保険被保険者証等）の写し</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</si>
  <si>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</si>
  <si>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</si>
  <si>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</si>
  <si>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</si>
  <si>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</si>
  <si>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</si>
  <si>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</si>
  <si>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</si>
  <si>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</si>
  <si>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</si>
  <si>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誓約書（様式４－１号、様式４－２号、様式４－４号）
※専任補助者を配置する場合は様式４－３号も提出すること。</t>
    <rPh sb="0" eb="2">
      <t>セイヤク</t>
    </rPh>
    <rPh sb="2" eb="3">
      <t>チョウショ</t>
    </rPh>
    <rPh sb="4" eb="6">
      <t>ヨウシキ</t>
    </rPh>
    <rPh sb="11" eb="13">
      <t>ヨウシキ</t>
    </rPh>
    <rPh sb="16" eb="17">
      <t>ゴウ</t>
    </rPh>
    <rPh sb="27" eb="32">
      <t>センニンホジョシャ</t>
    </rPh>
    <rPh sb="33" eb="35">
      <t>ハイチ</t>
    </rPh>
    <rPh sb="37" eb="39">
      <t>バアイ</t>
    </rPh>
    <rPh sb="40" eb="42">
      <t>ヨウシキ</t>
    </rPh>
    <rPh sb="45" eb="46">
      <t>ゴウ</t>
    </rPh>
    <rPh sb="47" eb="49">
      <t>テイシュツ</t>
    </rPh>
    <phoneticPr fontId="2"/>
  </si>
  <si>
    <t xml:space="preserve"> 　該当する項目のみ記入すること。
　 「配置予定専任補助者」欄において、記載する法令等による資格・免許等を証する書面の写しを添付すること。
   監理技術者資格者証については、表面及び裏面の写しを添付すること。
   また、３か月以上の雇用関係が確認できるもの（健康保険被保険者証等の写し（被保険者の記号・番号及び保険者番号を
　 マスキングして提出すること。））を添付すること。</t>
    <rPh sb="2" eb="4">
      <t>ガイトウ</t>
    </rPh>
    <rPh sb="6" eb="8">
      <t>コウモク</t>
    </rPh>
    <rPh sb="10" eb="12">
      <t>キニュウ</t>
    </rPh>
    <rPh sb="31" eb="32">
      <t>ラン</t>
    </rPh>
    <rPh sb="37" eb="39">
      <t>キサイ</t>
    </rPh>
    <rPh sb="41" eb="43">
      <t>ホウレイ</t>
    </rPh>
    <rPh sb="43" eb="44">
      <t>トウ</t>
    </rPh>
    <rPh sb="47" eb="49">
      <t>シカク</t>
    </rPh>
    <rPh sb="50" eb="52">
      <t>メンキョ</t>
    </rPh>
    <rPh sb="52" eb="53">
      <t>トウ</t>
    </rPh>
    <rPh sb="54" eb="55">
      <t>ショウ</t>
    </rPh>
    <rPh sb="57" eb="59">
      <t>ショメン</t>
    </rPh>
    <rPh sb="60" eb="61">
      <t>ウツ</t>
    </rPh>
    <rPh sb="63" eb="65">
      <t>テンプ</t>
    </rPh>
    <rPh sb="74" eb="76">
      <t>カンリ</t>
    </rPh>
    <rPh sb="76" eb="79">
      <t>ギジュツシャ</t>
    </rPh>
    <rPh sb="79" eb="82">
      <t>シカクシャ</t>
    </rPh>
    <rPh sb="82" eb="83">
      <t>アカシ</t>
    </rPh>
    <rPh sb="141" eb="142">
      <t>トウ</t>
    </rPh>
    <rPh sb="184" eb="186">
      <t>テンプ</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</si>
  <si>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</si>
  <si>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</si>
  <si>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</si>
  <si>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</si>
  <si>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</si>
  <si>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</si>
  <si>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</si>
  <si>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</si>
  <si>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</si>
  <si>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</si>
  <si>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</si>
  <si>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</si>
  <si>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</si>
  <si>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</si>
  <si>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</si>
  <si>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</si>
  <si>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</si>
  <si>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シート「Ｂ－１」（電子提出者用）</t>
    <rPh sb="9" eb="11">
      <t>デンシ</t>
    </rPh>
    <rPh sb="11" eb="13">
      <t>テイシュツ</t>
    </rPh>
    <rPh sb="13" eb="14">
      <t>モノ</t>
    </rPh>
    <rPh sb="14" eb="15">
      <t>ヨウ</t>
    </rPh>
    <phoneticPr fontId="2"/>
  </si>
  <si>
    <t>様式３－１号（技術者の資格・工事経験調書）配置予定技術者の申請時の資格関係添付書類</t>
    <phoneticPr fontId="2"/>
  </si>
  <si>
    <t>④ 専任補助者を配置する場合には、上記に加え、シート「様式3-2号（必要な添付書類をシート「B-2」に貼付すること。）」及び「様式4-3号」を提出すること。</t>
    <phoneticPr fontId="2"/>
  </si>
  <si>
    <t>シート「B-1」に電子情報を貼付</t>
    <rPh sb="9" eb="11">
      <t>デンシ</t>
    </rPh>
    <rPh sb="11" eb="13">
      <t>ジョウホウ</t>
    </rPh>
    <rPh sb="14" eb="16">
      <t>チョウフ</t>
    </rPh>
    <phoneticPr fontId="2"/>
  </si>
  <si>
    <t>下水道管きょ更生施工管理技士資格者証</t>
    <rPh sb="0" eb="3">
      <t>ゲスイドウ</t>
    </rPh>
    <rPh sb="3" eb="4">
      <t>カン</t>
    </rPh>
    <rPh sb="6" eb="8">
      <t>コウセイ</t>
    </rPh>
    <rPh sb="8" eb="10">
      <t>セコウ</t>
    </rPh>
    <rPh sb="10" eb="12">
      <t>カンリ</t>
    </rPh>
    <rPh sb="12" eb="14">
      <t>ギシ</t>
    </rPh>
    <rPh sb="14" eb="17">
      <t>シカクシャ</t>
    </rPh>
    <rPh sb="17" eb="18">
      <t>ショウ</t>
    </rPh>
    <phoneticPr fontId="2"/>
  </si>
  <si>
    <t xml:space="preserve"> ・健康保険被保険者証等の写し（被保険者の記号・番号及び保険者番号をマスキングして提出すること。）</t>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</si>
  <si>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</si>
  <si>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</si>
  <si>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 xml:space="preserve">         （落札候補者欄）</t>
    <rPh sb="10" eb="12">
      <t>ラクサツ</t>
    </rPh>
    <rPh sb="12" eb="15">
      <t>コウホシャ</t>
    </rPh>
    <rPh sb="15" eb="16">
      <t>ラン</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</si>
  <si>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</si>
  <si>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１</t>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</si>
  <si>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</si>
  <si>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</si>
  <si>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まで</t>
    <phoneticPr fontId="2"/>
  </si>
  <si>
    <t>２</t>
    <phoneticPr fontId="2"/>
  </si>
  <si>
    <t xml:space="preserve">１　当該工事現場に常駐します。
</t>
    <rPh sb="2" eb="4">
      <t>トウガイ</t>
    </rPh>
    <rPh sb="4" eb="6">
      <t>コウジ</t>
    </rPh>
    <rPh sb="6" eb="8">
      <t>ゲンバ</t>
    </rPh>
    <rPh sb="9" eb="11">
      <t>ジョウチュウ</t>
    </rPh>
    <phoneticPr fontId="2"/>
  </si>
  <si>
    <t>２　次に掲げる技術者のいずれにも配置されていません。</t>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</si>
  <si>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</si>
  <si>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</si>
  <si>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</si>
  <si>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 xml:space="preserve"> １　該当する項目のみ記入すること。
　 「配置予定技術者」欄において、記載する法令等による資格・免許等を証する書面の写しを添付すること。
   監理技術者資格者証については、表面及び裏面の写しを添付すること。
   また、３か月以上の雇用関係が確認できるもの（健康保険被保険者証等の写し（被保険者の記号・番号及び保険者番号を
　 マスキングして提出すること。））を添付すること。</t>
    <rPh sb="3" eb="5">
      <t>ガイトウ</t>
    </rPh>
    <rPh sb="7" eb="9">
      <t>コウモク</t>
    </rPh>
    <rPh sb="11" eb="13">
      <t>キニュウ</t>
    </rPh>
    <rPh sb="26" eb="28">
      <t>ギジュツ</t>
    </rPh>
    <rPh sb="30" eb="31">
      <t>ラン</t>
    </rPh>
    <rPh sb="36" eb="38">
      <t>キサイ</t>
    </rPh>
    <rPh sb="40" eb="42">
      <t>ホウレイ</t>
    </rPh>
    <rPh sb="42" eb="43">
      <t>トウ</t>
    </rPh>
    <rPh sb="46" eb="48">
      <t>シカク</t>
    </rPh>
    <rPh sb="49" eb="51">
      <t>メンキョ</t>
    </rPh>
    <rPh sb="51" eb="52">
      <t>トウ</t>
    </rPh>
    <rPh sb="53" eb="54">
      <t>ショウ</t>
    </rPh>
    <rPh sb="56" eb="58">
      <t>ショメン</t>
    </rPh>
    <rPh sb="59" eb="60">
      <t>ウツ</t>
    </rPh>
    <rPh sb="62" eb="64">
      <t>テンプ</t>
    </rPh>
    <rPh sb="73" eb="75">
      <t>カンリ</t>
    </rPh>
    <rPh sb="75" eb="78">
      <t>ギジュツシャ</t>
    </rPh>
    <rPh sb="78" eb="81">
      <t>シカクシャ</t>
    </rPh>
    <rPh sb="81" eb="82">
      <t>アカシ</t>
    </rPh>
    <rPh sb="140" eb="141">
      <t>トウ</t>
    </rPh>
    <rPh sb="183" eb="185">
      <t>テンプ</t>
    </rPh>
    <phoneticPr fontId="2"/>
  </si>
  <si>
    <t>２　建設業法（昭和24年法律第100号）第26条第3項第1号又は第26条の5第1項を適用する場合は、建設業法施行規則（昭和
　24年建設省令第14号）第17条の2又は第17条の5に基づく人員の配置を示す計画書を添付すること。</t>
    <rPh sb="30" eb="31">
      <t>マタ</t>
    </rPh>
    <rPh sb="32" eb="33">
      <t>ダイ</t>
    </rPh>
    <rPh sb="35" eb="36">
      <t>ジョウ</t>
    </rPh>
    <rPh sb="38" eb="39">
      <t>ダイ</t>
    </rPh>
    <rPh sb="40" eb="41">
      <t>コウ</t>
    </rPh>
    <phoneticPr fontId="2"/>
  </si>
  <si>
    <t>※専任補助者を配置する場合のみ提出してください。</t>
    <rPh sb="1" eb="6">
      <t>センニンホジョシャ</t>
    </rPh>
    <rPh sb="7" eb="9">
      <t>ハイチ</t>
    </rPh>
    <rPh sb="11" eb="13">
      <t>バアイ</t>
    </rPh>
    <rPh sb="15" eb="17">
      <t>テイシュツ</t>
    </rPh>
    <phoneticPr fontId="2"/>
  </si>
  <si>
    <t>※専任補助者は、入札金額（税込）が4,500万円（建築一式工事は9,000万円）以上の場合に限り配置可能です。</t>
    <rPh sb="1" eb="6">
      <t>センニンホジョシャ</t>
    </rPh>
    <rPh sb="8" eb="10">
      <t>ニュウサツ</t>
    </rPh>
    <rPh sb="10" eb="12">
      <t>キンガク</t>
    </rPh>
    <rPh sb="13" eb="15">
      <t>ゼイコ</t>
    </rPh>
    <rPh sb="22" eb="24">
      <t>マンエン</t>
    </rPh>
    <rPh sb="25" eb="31">
      <t>ケンチクイッシキコウジ</t>
    </rPh>
    <rPh sb="37" eb="39">
      <t>マンエン</t>
    </rPh>
    <rPh sb="40" eb="42">
      <t>イジョウ</t>
    </rPh>
    <rPh sb="43" eb="45">
      <t>バアイ</t>
    </rPh>
    <rPh sb="46" eb="47">
      <t>カギ</t>
    </rPh>
    <rPh sb="48" eb="50">
      <t>ハイチ</t>
    </rPh>
    <rPh sb="50" eb="52">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</si>
  <si>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</si>
  <si>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まで</t>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</si>
  <si>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</si>
  <si>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</si>
  <si>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</si>
  <si>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</si>
  <si>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</si>
  <si>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</si>
  <si>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</si>
  <si>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</si>
  <si>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</si>
  <si>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</si>
  <si>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</si>
  <si>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</si>
  <si>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</si>
  <si>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</si>
  <si>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</si>
  <si>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</si>
  <si>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</si>
  <si>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</si>
  <si>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</si>
  <si>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</si>
  <si>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工事名
（工事場所）</t>
    <phoneticPr fontId="2"/>
  </si>
  <si>
    <r>
      <t>請負</t>
    </r>
    <r>
      <rPr>
        <sz val="11"/>
        <rFont val="ＭＳ Ｐゴシック"/>
        <family val="3"/>
        <charset val="128"/>
      </rPr>
      <t>代金額（円）</t>
    </r>
    <rPh sb="0" eb="2">
      <t>ウケオイ</t>
    </rPh>
    <rPh sb="2" eb="3">
      <t>ダイ</t>
    </rPh>
    <rPh sb="3" eb="5">
      <t>キンガク</t>
    </rPh>
    <rPh sb="6" eb="7">
      <t>エン</t>
    </rPh>
    <phoneticPr fontId="2"/>
  </si>
  <si>
    <t>から</t>
    <phoneticPr fontId="2"/>
  </si>
  <si>
    <t>から</t>
    <phoneticPr fontId="2"/>
  </si>
  <si>
    <t>まで</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</si>
  <si>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</si>
  <si>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</si>
  <si>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</si>
  <si>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</si>
  <si>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まで</t>
    <phoneticPr fontId="2"/>
  </si>
  <si>
    <t>下請</t>
    <rPh sb="0" eb="2">
      <t>シタウケ</t>
    </rPh>
    <phoneticPr fontId="2"/>
  </si>
  <si>
    <t>は出来ません。</t>
    <rPh sb="1" eb="3">
      <t>デキ</t>
    </rPh>
    <phoneticPr fontId="2"/>
  </si>
  <si>
    <t>※入札金額（税込）が4,500万円（建築一式工事は9,000万円）未満の場合は、専任補助者の配置</t>
    <rPh sb="40" eb="45">
      <t>センニンホジョシャ</t>
    </rPh>
    <rPh sb="46" eb="48">
      <t>ハイチ</t>
    </rPh>
    <phoneticPr fontId="2"/>
  </si>
  <si>
    <t>請負代金額（円）</t>
    <rPh sb="0" eb="2">
      <t>ウケオイ</t>
    </rPh>
    <rPh sb="2" eb="3">
      <t>ダイ</t>
    </rPh>
    <rPh sb="3" eb="5">
      <t>キンガク</t>
    </rPh>
    <rPh sb="6" eb="7">
      <t>エン</t>
    </rPh>
    <phoneticPr fontId="2"/>
  </si>
  <si>
    <t>工事名
（工事場所）</t>
    <phoneticPr fontId="2"/>
  </si>
  <si>
    <t>４</t>
    <phoneticPr fontId="2"/>
  </si>
  <si>
    <t>３</t>
    <phoneticPr fontId="2"/>
  </si>
  <si>
    <t>２</t>
    <phoneticPr fontId="2"/>
  </si>
  <si>
    <t>１</t>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</si>
  <si>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</si>
  <si>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</si>
  <si>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下水道管渠耐震化工事（７－１）</t>
    <rPh sb="0" eb="3">
      <t>ゲスイドウ</t>
    </rPh>
    <rPh sb="3" eb="5">
      <t>カンキョ</t>
    </rPh>
    <rPh sb="5" eb="8">
      <t>タイシンカ</t>
    </rPh>
    <rPh sb="8" eb="10">
      <t>コウジ</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</si>
</sst>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6"/>
      <name val="ＭＳ Ｐゴシック"/>
      <family val="3"/>
      <charset val="128"/>
    </font>
    <font>
      <strike/>
      <sz val="11"/>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9">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thin">
        <color indexed="64"/>
      </left>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6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1"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2"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1"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21" fillId="0" borderId="30" xfId="0" applyFont="1" applyFill="1" applyBorder="1" applyAlignment="1">
      <alignment horizontal="distributed" vertical="center"/>
    </xf>
    <xf numFmtId="0" fontId="0" fillId="2" borderId="30" xfId="0" applyFill="1" applyBorder="1" applyAlignment="1">
      <alignment horizontal="center" vertical="center"/>
    </xf>
    <xf numFmtId="0" fontId="9" fillId="0" borderId="21" xfId="0" applyFont="1" applyFill="1" applyBorder="1" applyAlignment="1">
      <alignment horizontal="center" vertical="center" shrinkToFit="1"/>
    </xf>
    <xf numFmtId="0" fontId="21" fillId="0" borderId="33" xfId="0" applyFont="1" applyFill="1" applyBorder="1" applyAlignment="1">
      <alignment horizontal="distributed"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3"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1" fillId="0" borderId="39" xfId="0" applyFont="1" applyFill="1" applyBorder="1" applyAlignment="1">
      <alignment horizontal="center" vertical="center" wrapText="1"/>
    </xf>
    <xf numFmtId="0" fontId="3" fillId="0" borderId="40"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1" xfId="0" applyFont="1" applyFill="1" applyBorder="1" applyAlignment="1">
      <alignment horizontal="center" vertical="center" wrapText="1"/>
    </xf>
    <xf numFmtId="0" fontId="3" fillId="4" borderId="42" xfId="0" applyFont="1" applyFill="1" applyBorder="1" applyAlignment="1">
      <alignment horizontal="left" vertical="center" wrapText="1"/>
    </xf>
    <xf numFmtId="0" fontId="3" fillId="3" borderId="43" xfId="0" applyFont="1" applyFill="1" applyBorder="1" applyAlignment="1">
      <alignment horizontal="left" vertical="center" wrapText="1"/>
    </xf>
    <xf numFmtId="0" fontId="3" fillId="0" borderId="19" xfId="0" applyFont="1" applyFill="1" applyBorder="1" applyAlignment="1">
      <alignment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9" fillId="0" borderId="20" xfId="0" applyFont="1" applyFill="1" applyBorder="1" applyAlignment="1">
      <alignment horizontal="distributed" vertical="center"/>
    </xf>
    <xf numFmtId="0" fontId="0" fillId="2" borderId="0" xfId="0" applyFill="1" applyAlignment="1">
      <alignment horizontal="right"/>
    </xf>
    <xf numFmtId="49" fontId="0" fillId="0" borderId="0" xfId="0" applyNumberFormat="1" applyAlignment="1">
      <alignment horizontal="left" vertical="top" wrapText="1"/>
    </xf>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5" fillId="0" borderId="0" xfId="0" applyFont="1" applyFill="1" applyAlignment="1">
      <alignment vertical="distributed" wrapText="1"/>
    </xf>
    <xf numFmtId="49" fontId="0" fillId="0" borderId="0" xfId="0" applyNumberFormat="1" applyFont="1" applyFill="1" applyAlignment="1">
      <alignment horizontal="right" vertical="top" wrapText="1"/>
    </xf>
    <xf numFmtId="49" fontId="0" fillId="0" borderId="19"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xf numFmtId="49" fontId="23" fillId="0" borderId="0" xfId="0" applyNumberFormat="1" applyFont="1" applyFill="1" applyAlignment="1">
      <alignment horizontal="right" vertical="top"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3" fillId="0" borderId="0" xfId="0" applyFont="1" applyFill="1" applyAlignment="1">
      <alignment horizontal="distributed" wrapText="1"/>
    </xf>
    <xf numFmtId="0" fontId="0" fillId="0" borderId="0" xfId="0" applyAlignment="1">
      <alignment vertical="justify" wrapText="1"/>
    </xf>
    <xf numFmtId="0" fontId="0" fillId="0" borderId="0" xfId="0" applyAlignment="1">
      <alignment wrapText="1"/>
    </xf>
    <xf numFmtId="0" fontId="0" fillId="0" borderId="0" xfId="0" applyFill="1" applyAlignment="1">
      <alignment horizontal="left" vertical="center" wrapText="1"/>
    </xf>
    <xf numFmtId="0" fontId="0" fillId="0" borderId="0" xfId="0" applyAlignment="1">
      <alignment vertical="center"/>
    </xf>
    <xf numFmtId="0" fontId="3" fillId="2" borderId="50" xfId="0" applyFont="1" applyFill="1" applyBorder="1" applyAlignment="1">
      <alignment horizontal="left" vertical="center" indent="1" shrinkToFit="1"/>
    </xf>
    <xf numFmtId="0" fontId="3" fillId="0" borderId="50"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0" borderId="51"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Alignment="1">
      <alignment vertical="center" shrinkToFit="1"/>
    </xf>
    <xf numFmtId="0" fontId="0" fillId="0" borderId="19" xfId="0" applyBorder="1" applyAlignment="1">
      <alignment horizontal="center"/>
    </xf>
    <xf numFmtId="0" fontId="9" fillId="2" borderId="34" xfId="0" applyFont="1" applyFill="1" applyBorder="1" applyAlignment="1">
      <alignment horizontal="left" vertical="center" indent="1" shrinkToFit="1"/>
    </xf>
    <xf numFmtId="0" fontId="3" fillId="0" borderId="19" xfId="0" applyFont="1" applyFill="1" applyBorder="1" applyAlignment="1">
      <alignment horizontal="center" vertical="center"/>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6" fillId="0" borderId="0" xfId="0" applyFont="1" applyBorder="1" applyAlignment="1">
      <alignment horizontal="center" vertical="center" wrapText="1"/>
    </xf>
    <xf numFmtId="0" fontId="11" fillId="0" borderId="0" xfId="0" applyFont="1" applyAlignment="1">
      <alignment horizontal="left" vertical="center" wrapText="1"/>
    </xf>
    <xf numFmtId="0" fontId="3" fillId="0" borderId="0" xfId="0" applyFont="1" applyAlignment="1">
      <alignment wrapText="1"/>
    </xf>
    <xf numFmtId="0" fontId="3" fillId="0" borderId="52" xfId="0" applyFont="1" applyBorder="1" applyAlignment="1">
      <alignment horizontal="left" vertical="center" wrapText="1"/>
    </xf>
    <xf numFmtId="0" fontId="3" fillId="0" borderId="34" xfId="0" applyFont="1" applyBorder="1" applyAlignment="1">
      <alignment horizontal="left" vertical="center" wrapText="1"/>
    </xf>
    <xf numFmtId="0" fontId="3" fillId="0" borderId="22" xfId="0" applyFont="1" applyBorder="1" applyAlignment="1">
      <alignment horizontal="left" vertical="center" wrapText="1"/>
    </xf>
    <xf numFmtId="0" fontId="12" fillId="0" borderId="0" xfId="0" applyFont="1" applyAlignment="1">
      <alignmen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52" xfId="0" applyFont="1" applyBorder="1" applyAlignment="1">
      <alignment vertical="center" wrapText="1"/>
    </xf>
    <xf numFmtId="0" fontId="3" fillId="0" borderId="34" xfId="0" applyFont="1" applyBorder="1" applyAlignment="1">
      <alignment vertical="center" wrapText="1"/>
    </xf>
    <xf numFmtId="0" fontId="3" fillId="0" borderId="22" xfId="0" applyFont="1" applyBorder="1" applyAlignment="1">
      <alignment vertical="center" wrapText="1"/>
    </xf>
    <xf numFmtId="0" fontId="13" fillId="3" borderId="53" xfId="0" applyFont="1" applyFill="1" applyBorder="1" applyAlignment="1">
      <alignment horizontal="left" vertical="center" wrapText="1"/>
    </xf>
    <xf numFmtId="0" fontId="20" fillId="0" borderId="25" xfId="0" applyFont="1" applyBorder="1" applyAlignment="1">
      <alignment horizontal="left"/>
    </xf>
    <xf numFmtId="0" fontId="20" fillId="0" borderId="54" xfId="0" applyFont="1" applyBorder="1" applyAlignment="1">
      <alignment horizontal="left"/>
    </xf>
    <xf numFmtId="0" fontId="13" fillId="0" borderId="7" xfId="0" applyFont="1" applyFill="1" applyBorder="1" applyAlignment="1">
      <alignment horizontal="left"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0" xfId="0" applyFont="1" applyAlignment="1">
      <alignment horizontal="left" vertical="center" wrapText="1"/>
    </xf>
    <xf numFmtId="0" fontId="0" fillId="0" borderId="20" xfId="0" applyFill="1" applyBorder="1" applyAlignment="1">
      <alignment horizontal="left" vertical="top" wrapText="1"/>
    </xf>
    <xf numFmtId="0" fontId="0" fillId="0" borderId="31" xfId="0" applyFill="1" applyBorder="1" applyAlignment="1">
      <alignment horizontal="left" vertical="top" wrapText="1"/>
    </xf>
    <xf numFmtId="0" fontId="0" fillId="0" borderId="21" xfId="0" applyFill="1" applyBorder="1" applyAlignment="1">
      <alignment horizontal="left" vertical="top" wrapText="1"/>
    </xf>
    <xf numFmtId="0" fontId="5" fillId="2" borderId="1" xfId="0" applyFont="1" applyFill="1" applyBorder="1" applyAlignment="1">
      <alignment vertical="center"/>
    </xf>
    <xf numFmtId="0" fontId="0" fillId="0" borderId="1" xfId="0" applyBorder="1" applyAlignment="1">
      <alignment vertical="center"/>
    </xf>
    <xf numFmtId="0" fontId="0" fillId="0" borderId="19" xfId="0" applyFill="1" applyBorder="1" applyAlignment="1">
      <alignment horizontal="distributed" vertical="center" wrapText="1"/>
    </xf>
    <xf numFmtId="0" fontId="0" fillId="0" borderId="19" xfId="0" applyBorder="1" applyAlignment="1"/>
    <xf numFmtId="0" fontId="5" fillId="2" borderId="0" xfId="0" applyFont="1" applyFill="1" applyBorder="1" applyAlignment="1">
      <alignment horizontal="right" vertical="center" wrapText="1"/>
    </xf>
    <xf numFmtId="0" fontId="0" fillId="2" borderId="52" xfId="0" applyFill="1" applyBorder="1" applyAlignment="1">
      <alignment horizontal="center" vertical="center"/>
    </xf>
    <xf numFmtId="0" fontId="0" fillId="0" borderId="55"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20" xfId="0"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52" xfId="0" applyFill="1" applyBorder="1" applyAlignment="1">
      <alignment horizontal="distributed" vertical="center"/>
    </xf>
    <xf numFmtId="0" fontId="0" fillId="0" borderId="6" xfId="0" applyFill="1" applyBorder="1" applyAlignment="1"/>
    <xf numFmtId="0" fontId="0" fillId="0" borderId="10" xfId="0" applyBorder="1" applyAlignment="1"/>
    <xf numFmtId="0" fontId="9" fillId="0" borderId="20" xfId="0" applyFont="1" applyFill="1" applyBorder="1" applyAlignment="1">
      <alignment horizontal="center" vertical="center" textRotation="255" wrapText="1"/>
    </xf>
    <xf numFmtId="0" fontId="0" fillId="0" borderId="3" xfId="0" applyFill="1" applyBorder="1" applyAlignment="1"/>
    <xf numFmtId="0" fontId="0" fillId="0" borderId="8" xfId="0" applyBorder="1" applyAlignment="1"/>
    <xf numFmtId="0" fontId="3" fillId="0" borderId="0" xfId="0" applyFont="1" applyFill="1" applyAlignment="1">
      <alignment horizontal="left" vertical="top" wrapText="1"/>
    </xf>
    <xf numFmtId="0" fontId="0" fillId="0" borderId="0" xfId="0" applyAlignment="1">
      <alignment vertical="top"/>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Border="1" applyAlignment="1">
      <alignment vertical="center"/>
    </xf>
    <xf numFmtId="0" fontId="0" fillId="0" borderId="5" xfId="0" applyFill="1" applyBorder="1" applyAlignment="1">
      <alignment horizontal="distributed" vertical="center" wrapText="1"/>
    </xf>
    <xf numFmtId="0" fontId="0" fillId="0" borderId="9" xfId="0" applyBorder="1" applyAlignment="1"/>
    <xf numFmtId="0" fontId="0" fillId="0" borderId="20" xfId="0" applyFont="1" applyFill="1" applyBorder="1" applyAlignment="1">
      <alignment horizontal="center" vertical="center" textRotation="255" wrapText="1"/>
    </xf>
    <xf numFmtId="0" fontId="0" fillId="0" borderId="31" xfId="0" applyFont="1" applyFill="1" applyBorder="1" applyAlignment="1">
      <alignment horizontal="center" vertical="center" textRotation="255" wrapText="1"/>
    </xf>
    <xf numFmtId="0" fontId="0" fillId="0" borderId="21" xfId="0" applyFont="1" applyFill="1" applyBorder="1" applyAlignment="1">
      <alignment horizontal="center" vertical="center" textRotation="255" wrapText="1"/>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2" xfId="0" applyFont="1" applyFill="1" applyBorder="1" applyAlignment="1">
      <alignment horizontal="left" vertical="center" wrapText="1"/>
    </xf>
    <xf numFmtId="0" fontId="1" fillId="2" borderId="63" xfId="0" applyFont="1" applyFill="1" applyBorder="1" applyAlignment="1">
      <alignment horizontal="left" vertical="center"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5" xfId="0" applyFont="1" applyFill="1" applyBorder="1" applyAlignment="1">
      <alignment horizontal="left" vertical="center" indent="1"/>
    </xf>
    <xf numFmtId="0" fontId="1" fillId="2" borderId="66" xfId="0" applyFont="1" applyFill="1" applyBorder="1" applyAlignment="1">
      <alignment horizontal="left" vertical="center" indent="1"/>
    </xf>
    <xf numFmtId="0" fontId="1" fillId="0" borderId="66" xfId="0" applyFont="1" applyBorder="1" applyAlignment="1">
      <alignment horizontal="left" vertical="center" indent="1"/>
    </xf>
    <xf numFmtId="0" fontId="1" fillId="0" borderId="67" xfId="0" applyFont="1" applyBorder="1" applyAlignment="1">
      <alignment horizontal="left" vertical="center" indent="1"/>
    </xf>
    <xf numFmtId="0" fontId="19" fillId="0" borderId="4" xfId="0" applyFont="1" applyFill="1" applyBorder="1" applyAlignment="1">
      <alignment vertical="center" wrapText="1"/>
    </xf>
    <xf numFmtId="0" fontId="5" fillId="2" borderId="52" xfId="0" applyFont="1" applyFill="1" applyBorder="1" applyAlignment="1">
      <alignment vertical="center"/>
    </xf>
    <xf numFmtId="0" fontId="5" fillId="2" borderId="34" xfId="0" applyFont="1" applyFill="1" applyBorder="1" applyAlignment="1">
      <alignment vertical="center"/>
    </xf>
    <xf numFmtId="0" fontId="5" fillId="2" borderId="55"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5" fillId="0" borderId="0" xfId="0" applyFont="1" applyFill="1" applyAlignment="1">
      <alignment horizontal="left" vertical="top" wrapText="1"/>
    </xf>
    <xf numFmtId="0" fontId="5" fillId="0" borderId="0" xfId="0" applyFont="1" applyFill="1" applyAlignment="1">
      <alignmen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2" borderId="19" xfId="0" applyFill="1" applyBorder="1" applyAlignment="1">
      <alignment horizontal="center" vertical="center"/>
    </xf>
    <xf numFmtId="0" fontId="0" fillId="2" borderId="62" xfId="0" applyFill="1" applyBorder="1" applyAlignment="1">
      <alignment horizontal="right" vertical="center"/>
    </xf>
    <xf numFmtId="0" fontId="0" fillId="2" borderId="64" xfId="0" applyFill="1" applyBorder="1" applyAlignment="1">
      <alignment horizontal="right"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49" fontId="0" fillId="0" borderId="0" xfId="0" applyNumberFormat="1" applyFont="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4" xfId="0" applyNumberFormat="1" applyBorder="1" applyAlignment="1">
      <alignment horizontal="center" vertical="center" wrapText="1"/>
    </xf>
    <xf numFmtId="49" fontId="0" fillId="0" borderId="55" xfId="0" applyNumberFormat="1" applyBorder="1" applyAlignment="1">
      <alignment horizontal="center" vertical="center" wrapText="1"/>
    </xf>
    <xf numFmtId="49" fontId="0" fillId="0" borderId="19" xfId="0" applyNumberFormat="1" applyFill="1" applyBorder="1" applyAlignment="1">
      <alignment horizontal="center" vertical="center"/>
    </xf>
    <xf numFmtId="49" fontId="5" fillId="0" borderId="0" xfId="0" applyNumberFormat="1" applyFont="1" applyFill="1" applyAlignment="1">
      <alignment horizontal="left" vertical="distributed" wrapText="1"/>
    </xf>
    <xf numFmtId="0" fontId="0" fillId="0" borderId="0" xfId="0" applyFill="1" applyAlignment="1">
      <alignment horizontal="distributed" vertical="center" indent="1"/>
    </xf>
    <xf numFmtId="0" fontId="0" fillId="2" borderId="2" xfId="0" applyFill="1" applyBorder="1" applyAlignment="1">
      <alignment horizontal="left" vertical="center"/>
    </xf>
    <xf numFmtId="0" fontId="5" fillId="0" borderId="0" xfId="0" applyFont="1" applyAlignment="1">
      <alignment horizontal="center" vertical="distributed" wrapText="1"/>
    </xf>
    <xf numFmtId="0" fontId="0" fillId="2" borderId="1" xfId="0" applyFill="1" applyBorder="1" applyAlignment="1">
      <alignment horizontal="left" vertical="center"/>
    </xf>
    <xf numFmtId="0" fontId="5" fillId="0" borderId="0" xfId="0" applyFont="1" applyBorder="1" applyAlignment="1">
      <alignment horizontal="center" vertical="distributed" wrapText="1"/>
    </xf>
    <xf numFmtId="0" fontId="4" fillId="0" borderId="0" xfId="0" applyFont="1" applyFill="1" applyAlignment="1">
      <alignment horizontal="center" vertical="center"/>
    </xf>
    <xf numFmtId="0" fontId="0" fillId="2" borderId="0" xfId="0" applyFill="1" applyAlignment="1">
      <alignment horizontal="right" vertical="center"/>
    </xf>
    <xf numFmtId="0" fontId="0" fillId="0" borderId="0" xfId="0" applyFill="1" applyAlignment="1">
      <alignment horizontal="center" vertical="center"/>
    </xf>
    <xf numFmtId="0" fontId="0" fillId="2" borderId="16" xfId="0" applyFill="1" applyBorder="1" applyAlignment="1">
      <alignment horizontal="left" vertical="center" wrapText="1"/>
    </xf>
    <xf numFmtId="0" fontId="0" fillId="2" borderId="17" xfId="0" applyFill="1" applyBorder="1" applyAlignment="1">
      <alignment horizontal="left" vertical="center" wrapText="1"/>
    </xf>
    <xf numFmtId="0" fontId="5" fillId="0" borderId="0" xfId="0" applyFont="1" applyFill="1" applyAlignment="1">
      <alignment vertical="justify" wrapText="1"/>
    </xf>
    <xf numFmtId="0" fontId="0" fillId="0" borderId="0" xfId="0" applyFill="1" applyAlignment="1">
      <alignment wrapText="1"/>
    </xf>
    <xf numFmtId="0" fontId="0" fillId="2" borderId="69" xfId="0" applyFill="1" applyBorder="1" applyAlignment="1">
      <alignment horizontal="left" readingOrder="1"/>
    </xf>
    <xf numFmtId="0" fontId="0" fillId="2" borderId="2" xfId="0" applyFill="1" applyBorder="1" applyAlignment="1">
      <alignment horizontal="left" readingOrder="1"/>
    </xf>
    <xf numFmtId="0" fontId="0" fillId="2" borderId="70"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78" xfId="0" applyFill="1" applyBorder="1" applyAlignment="1">
      <alignment horizontal="left" readingOrder="1"/>
    </xf>
    <xf numFmtId="0" fontId="5" fillId="3" borderId="1" xfId="0" applyFont="1" applyFill="1" applyBorder="1" applyAlignment="1">
      <alignment horizontal="left" vertical="center"/>
    </xf>
    <xf numFmtId="0" fontId="0" fillId="0" borderId="68"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0" borderId="48" xfId="0" applyFill="1" applyBorder="1" applyAlignment="1">
      <alignment horizontal="center" vertical="center" textRotation="255"/>
    </xf>
    <xf numFmtId="0" fontId="0" fillId="2" borderId="71" xfId="0" applyFill="1" applyBorder="1" applyAlignment="1">
      <alignment horizontal="left" readingOrder="1"/>
    </xf>
    <xf numFmtId="0" fontId="0" fillId="2" borderId="72" xfId="0" applyFill="1" applyBorder="1" applyAlignment="1">
      <alignment horizontal="left" readingOrder="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1" xfId="0" applyFill="1" applyBorder="1" applyAlignment="1">
      <alignment horizontal="left" readingOrder="1"/>
    </xf>
    <xf numFmtId="0" fontId="0" fillId="2" borderId="75"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49" fontId="24" fillId="0" borderId="0" xfId="0" applyNumberFormat="1" applyFont="1" applyBorder="1" applyAlignment="1">
      <alignment horizontal="left" wrapText="1"/>
    </xf>
    <xf numFmtId="0" fontId="0" fillId="0" borderId="0" xfId="0" applyFont="1" applyBorder="1" applyAlignment="1">
      <alignment horizontal="right" vertical="top"/>
    </xf>
    <xf numFmtId="0" fontId="0" fillId="0" borderId="0" xfId="0" applyFont="1" applyFill="1" applyAlignment="1"/>
    <xf numFmtId="0" fontId="0" fillId="0" borderId="0" xfId="0" applyFont="1" applyAlignment="1"/>
    <xf numFmtId="0" fontId="0" fillId="0" borderId="0" xfId="0" applyFill="1" applyAlignment="1">
      <alignment vertical="top" wrapText="1" shrinkToFit="1"/>
    </xf>
    <xf numFmtId="0" fontId="0" fillId="0" borderId="0" xfId="0" applyAlignment="1">
      <alignment vertical="top" wrapText="1" shrinkToFi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2" borderId="0" xfId="0" applyFont="1" applyFill="1" applyAlignment="1">
      <alignment horizontal="right" vertical="center"/>
    </xf>
    <xf numFmtId="0" fontId="0" fillId="0" borderId="0" xfId="0" applyFont="1" applyFill="1" applyAlignment="1">
      <alignment horizontal="center"/>
    </xf>
    <xf numFmtId="0" fontId="0" fillId="0" borderId="0" xfId="0" applyFont="1" applyFill="1" applyAlignment="1">
      <alignment horizontal="distributed" vertical="center" indent="1"/>
    </xf>
    <xf numFmtId="0" fontId="0" fillId="2" borderId="1" xfId="0" applyFont="1" applyFill="1" applyBorder="1" applyAlignment="1">
      <alignment horizontal="left" vertical="center"/>
    </xf>
    <xf numFmtId="0" fontId="0" fillId="2" borderId="2" xfId="0" applyFont="1" applyFill="1" applyBorder="1" applyAlignment="1">
      <alignment horizontal="left" vertical="center"/>
    </xf>
    <xf numFmtId="0" fontId="0" fillId="0" borderId="0" xfId="0" applyFont="1" applyFill="1" applyAlignment="1">
      <alignment horizontal="distributed"/>
    </xf>
    <xf numFmtId="0" fontId="0" fillId="0" borderId="0" xfId="0" applyFont="1" applyFill="1" applyBorder="1"/>
    <xf numFmtId="49" fontId="0" fillId="0" borderId="19" xfId="0" applyNumberFormat="1" applyFont="1" applyFill="1" applyBorder="1" applyAlignment="1">
      <alignment horizontal="center" vertical="distributed" wrapText="1"/>
    </xf>
    <xf numFmtId="49" fontId="0" fillId="0" borderId="19" xfId="0" applyNumberFormat="1" applyFont="1" applyFill="1" applyBorder="1" applyAlignment="1">
      <alignment horizontal="right" vertical="center" wrapText="1"/>
    </xf>
    <xf numFmtId="49" fontId="0" fillId="0" borderId="19" xfId="0" applyNumberFormat="1" applyFont="1" applyBorder="1" applyAlignment="1">
      <alignment horizontal="left" vertical="top" wrapText="1"/>
    </xf>
    <xf numFmtId="49" fontId="0" fillId="0" borderId="0" xfId="0" applyNumberFormat="1" applyFont="1" applyAlignment="1">
      <alignmen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52" xfId="0" applyNumberFormat="1" applyFont="1" applyBorder="1" applyAlignment="1">
      <alignment horizontal="center" vertical="center" wrapText="1"/>
    </xf>
    <xf numFmtId="49" fontId="0" fillId="0" borderId="34"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64"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2" xfId="0" applyFont="1" applyFill="1" applyBorder="1" applyAlignment="1">
      <alignment horizontal="right" vertical="center"/>
    </xf>
    <xf numFmtId="0" fontId="0" fillId="2" borderId="64" xfId="0" applyFont="1" applyFill="1" applyBorder="1" applyAlignment="1">
      <alignment horizontal="right"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0" fontId="0" fillId="0" borderId="0" xfId="0" applyFont="1" applyFill="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1371600</xdr:colOff>
      <xdr:row>8</xdr:row>
      <xdr:rowOff>228600</xdr:rowOff>
    </xdr:from>
    <xdr:to>
      <xdr:col>1</xdr:col>
      <xdr:colOff>1417319</xdr:colOff>
      <xdr:row>12</xdr:row>
      <xdr:rowOff>205740</xdr:rowOff>
    </xdr:to>
    <xdr:sp macro="" textlink="">
      <xdr:nvSpPr>
        <xdr:cNvPr id="7344" name="AutoShape 3"/>
        <xdr:cNvSpPr>
          <a:spLocks/>
        </xdr:cNvSpPr>
      </xdr:nvSpPr>
      <xdr:spPr bwMode="auto">
        <a:xfrm>
          <a:off x="1760220" y="3215640"/>
          <a:ext cx="45719" cy="135636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345"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84"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1196340</xdr:colOff>
      <xdr:row>7</xdr:row>
      <xdr:rowOff>114300</xdr:rowOff>
    </xdr:from>
    <xdr:to>
      <xdr:col>4</xdr:col>
      <xdr:colOff>7620</xdr:colOff>
      <xdr:row>11</xdr:row>
      <xdr:rowOff>190500</xdr:rowOff>
    </xdr:to>
    <xdr:sp macro="" textlink="">
      <xdr:nvSpPr>
        <xdr:cNvPr id="13485" name="AutoShape 14"/>
        <xdr:cNvSpPr>
          <a:spLocks/>
        </xdr:cNvSpPr>
      </xdr:nvSpPr>
      <xdr:spPr bwMode="auto">
        <a:xfrm>
          <a:off x="2362200" y="1600200"/>
          <a:ext cx="53340" cy="12344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835015" y="1882140"/>
          <a:ext cx="246006" cy="13144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4316730" y="1889760"/>
          <a:ext cx="3347" cy="12219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65</v>
      </c>
    </row>
    <row r="2" spans="1:5" ht="37.5" customHeight="1" x14ac:dyDescent="0.2">
      <c r="A2" s="61"/>
      <c r="B2" s="11"/>
      <c r="C2" s="11"/>
      <c r="D2" s="11"/>
    </row>
    <row r="3" spans="1:5" ht="30" customHeight="1" x14ac:dyDescent="0.2">
      <c r="A3" s="2" t="s">
        <v>62</v>
      </c>
      <c r="B3" s="12"/>
      <c r="C3" s="12"/>
      <c r="D3" s="12"/>
      <c r="E3" s="12"/>
    </row>
    <row r="4" spans="1:5" ht="15" customHeight="1" x14ac:dyDescent="0.2">
      <c r="A4" s="2"/>
      <c r="B4" s="12"/>
      <c r="C4" s="12"/>
      <c r="D4" s="12"/>
    </row>
    <row r="5" spans="1:5" ht="30" customHeight="1" x14ac:dyDescent="0.2">
      <c r="A5" s="2"/>
      <c r="B5" s="12"/>
      <c r="C5" s="12"/>
      <c r="E5" s="23" t="s">
        <v>60</v>
      </c>
    </row>
    <row r="6" spans="1:5" ht="30" customHeight="1" x14ac:dyDescent="0.2">
      <c r="A6" s="13"/>
      <c r="B6" s="12"/>
      <c r="C6" s="12"/>
      <c r="D6" s="12"/>
    </row>
    <row r="7" spans="1:5" ht="30" customHeight="1" x14ac:dyDescent="0.2">
      <c r="A7" s="13"/>
      <c r="B7" s="1" t="s">
        <v>129</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67</v>
      </c>
      <c r="C10" s="5" t="s">
        <v>2</v>
      </c>
      <c r="D10" s="73"/>
      <c r="E10" s="72"/>
    </row>
    <row r="11" spans="1:5" s="14" customFormat="1" ht="30" customHeight="1" x14ac:dyDescent="0.2">
      <c r="C11" s="5" t="s">
        <v>3</v>
      </c>
      <c r="D11" s="74"/>
      <c r="E11" s="75"/>
    </row>
    <row r="12" spans="1:5" s="14" customFormat="1" ht="18.75" customHeight="1" x14ac:dyDescent="0.2">
      <c r="C12" s="5"/>
      <c r="D12" s="81"/>
      <c r="E12" s="82"/>
    </row>
    <row r="13" spans="1:5" s="14" customFormat="1" ht="18" customHeight="1" x14ac:dyDescent="0.2">
      <c r="C13" s="5" t="s">
        <v>72</v>
      </c>
      <c r="D13" s="81"/>
      <c r="E13" s="82"/>
    </row>
    <row r="14" spans="1:5" ht="36" customHeight="1" x14ac:dyDescent="0.2">
      <c r="A14" s="14"/>
      <c r="B14" s="14"/>
      <c r="C14" s="5"/>
      <c r="D14" s="11"/>
    </row>
    <row r="15" spans="1:5" s="18" customFormat="1" ht="51" customHeight="1" x14ac:dyDescent="0.2">
      <c r="A15" s="66"/>
      <c r="B15" s="77" t="str">
        <f>'1（電子）'!A4</f>
        <v>下水道管渠耐震化工事（７－１）</v>
      </c>
      <c r="C15" s="69"/>
      <c r="D15" s="67"/>
    </row>
    <row r="16" spans="1:5" s="18" customFormat="1" ht="36" customHeight="1" x14ac:dyDescent="0.2">
      <c r="A16" s="66"/>
      <c r="B16" s="164" t="s">
        <v>194</v>
      </c>
      <c r="C16" s="165"/>
      <c r="D16" s="165"/>
      <c r="E16" s="165"/>
    </row>
    <row r="17" spans="1:5" s="18" customFormat="1" ht="37.5" customHeight="1" x14ac:dyDescent="0.2">
      <c r="A17" s="66"/>
      <c r="B17" s="67"/>
      <c r="C17" s="79"/>
      <c r="D17" s="79"/>
      <c r="E17" s="79"/>
    </row>
    <row r="18" spans="1:5" ht="24.9" customHeight="1" x14ac:dyDescent="0.2">
      <c r="B18" s="1" t="s">
        <v>4</v>
      </c>
    </row>
    <row r="19" spans="1:5" s="18" customFormat="1" ht="36.6" customHeight="1" x14ac:dyDescent="0.2">
      <c r="A19" s="18">
        <v>1</v>
      </c>
      <c r="B19" s="166" t="s">
        <v>195</v>
      </c>
      <c r="C19" s="167"/>
      <c r="D19" s="167"/>
      <c r="E19" s="167"/>
    </row>
    <row r="20" spans="1:5" s="18" customFormat="1" ht="36" customHeight="1" x14ac:dyDescent="0.2">
      <c r="A20" s="18">
        <v>2</v>
      </c>
      <c r="B20" s="166" t="s">
        <v>179</v>
      </c>
      <c r="C20" s="167"/>
      <c r="D20" s="167"/>
      <c r="E20" s="167"/>
    </row>
    <row r="21" spans="1:5" s="18" customFormat="1" ht="30.75" customHeight="1" x14ac:dyDescent="0.2">
      <c r="A21" s="18">
        <v>3</v>
      </c>
      <c r="B21" s="80" t="s">
        <v>31</v>
      </c>
    </row>
    <row r="22" spans="1:5" s="18" customFormat="1" ht="30.75" customHeight="1" x14ac:dyDescent="0.2">
      <c r="A22" s="18">
        <v>4</v>
      </c>
      <c r="B22" s="80" t="s">
        <v>140</v>
      </c>
    </row>
  </sheetData>
  <mergeCells count="3">
    <mergeCell ref="B16:E16"/>
    <mergeCell ref="B20:E20"/>
    <mergeCell ref="B19:E19"/>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8" width="9.6640625" style="20" customWidth="1"/>
    <col min="9" max="9" width="14.21875" style="20" customWidth="1"/>
    <col min="10" max="16384" width="9" style="20"/>
  </cols>
  <sheetData>
    <row r="1" spans="1:9" x14ac:dyDescent="0.2">
      <c r="A1" s="9" t="s">
        <v>214</v>
      </c>
      <c r="E1" s="323"/>
      <c r="F1" s="324"/>
      <c r="G1" s="324"/>
      <c r="H1" s="324"/>
      <c r="I1" s="324"/>
    </row>
    <row r="2" spans="1:9" x14ac:dyDescent="0.2">
      <c r="A2" s="20" t="s">
        <v>82</v>
      </c>
    </row>
    <row r="3" spans="1:9" x14ac:dyDescent="0.2">
      <c r="A3" s="91" t="s">
        <v>175</v>
      </c>
    </row>
    <row r="4" spans="1:9" x14ac:dyDescent="0.2">
      <c r="A4" s="20" t="s">
        <v>215</v>
      </c>
    </row>
    <row r="5" spans="1:9" x14ac:dyDescent="0.2">
      <c r="A5" s="91" t="s">
        <v>212</v>
      </c>
    </row>
    <row r="6" spans="1:9" x14ac:dyDescent="0.2">
      <c r="A6" s="91" t="s">
        <v>219</v>
      </c>
    </row>
    <row r="7" spans="1:9" ht="39.6" customHeight="1" x14ac:dyDescent="0.2">
      <c r="A7" s="325" t="s">
        <v>280</v>
      </c>
      <c r="B7" s="326"/>
      <c r="C7" s="326"/>
      <c r="D7" s="326"/>
      <c r="E7" s="326"/>
      <c r="F7" s="326"/>
      <c r="G7" s="326"/>
      <c r="H7" s="326"/>
      <c r="I7" s="326"/>
    </row>
    <row r="8" spans="1:9" x14ac:dyDescent="0.2">
      <c r="A8" s="71" t="s">
        <v>208</v>
      </c>
    </row>
    <row r="9" spans="1:9" x14ac:dyDescent="0.2">
      <c r="A9" s="29"/>
      <c r="B9" s="30"/>
      <c r="C9" s="30"/>
      <c r="D9" s="30"/>
      <c r="E9" s="30"/>
      <c r="F9" s="30"/>
      <c r="G9" s="30"/>
      <c r="H9" s="30"/>
      <c r="I9" s="35"/>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2">
    <mergeCell ref="E1:I1"/>
    <mergeCell ref="A7:I7"/>
  </mergeCells>
  <phoneticPr fontId="2"/>
  <pageMargins left="0.78740157480314965" right="0.59055118110236227" top="0.59055118110236227" bottom="0.59055118110236227" header="0.51181102362204722" footer="0.51181102362204722"/>
  <pageSetup paperSize="9" scale="98"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2" x14ac:dyDescent="0.2"/>
  <cols>
    <col min="1" max="8" width="9.6640625" style="20" customWidth="1"/>
    <col min="9" max="9" width="16.33203125" style="20" customWidth="1"/>
    <col min="10" max="16384" width="9" style="20"/>
  </cols>
  <sheetData>
    <row r="1" spans="1:9" x14ac:dyDescent="0.2">
      <c r="A1" s="9" t="s">
        <v>209</v>
      </c>
      <c r="D1" s="327" t="s">
        <v>210</v>
      </c>
      <c r="E1" s="327"/>
      <c r="F1" s="327"/>
      <c r="G1" s="327"/>
      <c r="H1" s="327"/>
      <c r="I1" s="327"/>
    </row>
    <row r="2" spans="1:9" x14ac:dyDescent="0.2">
      <c r="A2" s="20" t="s">
        <v>211</v>
      </c>
    </row>
    <row r="3" spans="1:9" x14ac:dyDescent="0.2">
      <c r="A3" s="91" t="s">
        <v>212</v>
      </c>
    </row>
    <row r="4" spans="1:9" x14ac:dyDescent="0.2">
      <c r="A4" s="91" t="s">
        <v>213</v>
      </c>
    </row>
    <row r="5" spans="1:9" x14ac:dyDescent="0.2">
      <c r="A5" s="71" t="s">
        <v>208</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1"/>
      <c r="B61" s="32"/>
      <c r="C61" s="32"/>
      <c r="D61" s="32"/>
      <c r="E61" s="32"/>
      <c r="F61" s="32"/>
      <c r="G61" s="32"/>
      <c r="H61" s="32"/>
      <c r="I61" s="36"/>
    </row>
    <row r="62" spans="1:9" x14ac:dyDescent="0.2">
      <c r="A62" s="31"/>
      <c r="B62" s="32"/>
      <c r="C62" s="32"/>
      <c r="D62" s="32"/>
      <c r="E62" s="32"/>
      <c r="F62" s="32"/>
      <c r="G62" s="32"/>
      <c r="H62" s="32"/>
      <c r="I62" s="36"/>
    </row>
    <row r="63" spans="1:9" x14ac:dyDescent="0.2">
      <c r="A63" s="31"/>
      <c r="B63" s="32"/>
      <c r="C63" s="32"/>
      <c r="D63" s="32"/>
      <c r="E63" s="32"/>
      <c r="F63" s="32"/>
      <c r="G63" s="32"/>
      <c r="H63" s="32"/>
      <c r="I63" s="36"/>
    </row>
    <row r="64" spans="1:9" x14ac:dyDescent="0.2">
      <c r="A64" s="33"/>
      <c r="B64" s="34"/>
      <c r="C64" s="34"/>
      <c r="D64" s="34"/>
      <c r="E64" s="34"/>
      <c r="F64" s="34"/>
      <c r="G64" s="34"/>
      <c r="H64" s="34"/>
      <c r="I64" s="37"/>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64</v>
      </c>
      <c r="E1" s="323"/>
      <c r="F1" s="324"/>
      <c r="G1" s="324"/>
      <c r="H1" s="324"/>
      <c r="I1" s="324"/>
    </row>
    <row r="2" spans="1:9" x14ac:dyDescent="0.2">
      <c r="A2" s="20" t="s">
        <v>139</v>
      </c>
      <c r="H2" s="59"/>
    </row>
    <row r="3" spans="1:9" x14ac:dyDescent="0.2">
      <c r="A3" s="71" t="s">
        <v>208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3"/>
      <c r="B60" s="34"/>
      <c r="C60" s="34"/>
      <c r="D60" s="34"/>
      <c r="E60" s="34"/>
      <c r="F60" s="34"/>
      <c r="G60" s="34"/>
      <c r="H60" s="34"/>
      <c r="I60"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83</v>
      </c>
      <c r="E1" s="323"/>
      <c r="F1" s="324"/>
      <c r="G1" s="324"/>
      <c r="H1" s="324"/>
      <c r="I1" s="324"/>
    </row>
    <row r="2" spans="1:9" x14ac:dyDescent="0.2">
      <c r="A2" s="20" t="s">
        <v>142</v>
      </c>
      <c r="H2" s="59"/>
    </row>
    <row r="3" spans="1:9" x14ac:dyDescent="0.2">
      <c r="A3" s="71" t="s">
        <v>208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3"/>
      <c r="B60" s="34"/>
      <c r="C60" s="34"/>
      <c r="D60" s="34"/>
      <c r="E60" s="34"/>
      <c r="F60" s="34"/>
      <c r="G60" s="34"/>
      <c r="H60" s="34"/>
      <c r="I60"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customWidth="1"/>
  </cols>
  <sheetData>
    <row r="1" spans="1:42" x14ac:dyDescent="0.2">
      <c r="A1" s="1" t="s">
        <v>125</v>
      </c>
      <c r="AA1" s="176" t="s">
        <v>114</v>
      </c>
      <c r="AB1" s="176"/>
      <c r="AC1" s="176"/>
      <c r="AD1" s="176" t="s">
        <v>115</v>
      </c>
      <c r="AE1" s="176"/>
      <c r="AF1" s="176"/>
      <c r="AG1" s="178" t="s">
        <v>126</v>
      </c>
      <c r="AH1" s="178"/>
      <c r="AI1" s="178"/>
      <c r="AJ1" s="133" t="s">
        <v>116</v>
      </c>
      <c r="AK1" s="133" t="s">
        <v>117</v>
      </c>
      <c r="AL1" s="133" t="s">
        <v>118</v>
      </c>
      <c r="AM1" s="133" t="s">
        <v>119</v>
      </c>
      <c r="AN1" s="133" t="s">
        <v>120</v>
      </c>
      <c r="AO1" s="133" t="s">
        <v>121</v>
      </c>
      <c r="AP1" s="133" t="s">
        <v>122</v>
      </c>
    </row>
    <row r="2" spans="1:42" x14ac:dyDescent="0.2">
      <c r="A2" s="61"/>
      <c r="AA2" s="134" t="s">
        <v>11</v>
      </c>
      <c r="AB2" s="135" t="s">
        <v>13</v>
      </c>
      <c r="AC2" s="136" t="s">
        <v>13</v>
      </c>
      <c r="AD2" s="134" t="s">
        <v>11</v>
      </c>
      <c r="AE2" s="135" t="s">
        <v>13</v>
      </c>
      <c r="AF2" s="136" t="s">
        <v>13</v>
      </c>
      <c r="AG2" s="134" t="s">
        <v>11</v>
      </c>
      <c r="AH2" s="135" t="s">
        <v>13</v>
      </c>
      <c r="AI2" s="136" t="s">
        <v>13</v>
      </c>
      <c r="AJ2" s="134" t="s">
        <v>11</v>
      </c>
      <c r="AK2" s="135" t="s">
        <v>13</v>
      </c>
      <c r="AL2" s="135" t="s">
        <v>13</v>
      </c>
      <c r="AM2" s="135" t="s">
        <v>13</v>
      </c>
      <c r="AN2" s="135" t="s">
        <v>13</v>
      </c>
      <c r="AO2" s="135" t="s">
        <v>13</v>
      </c>
      <c r="AP2" s="135" t="s">
        <v>13</v>
      </c>
    </row>
    <row r="3" spans="1:42" ht="21" x14ac:dyDescent="0.2">
      <c r="A3" s="2" t="s">
        <v>63</v>
      </c>
      <c r="B3" s="39"/>
      <c r="C3" s="39"/>
      <c r="D3" s="39"/>
      <c r="E3" s="39"/>
      <c r="F3" s="39"/>
      <c r="G3" s="39"/>
      <c r="H3" s="39"/>
      <c r="AA3" s="134" t="s">
        <v>14</v>
      </c>
      <c r="AB3" s="135" t="s">
        <v>15</v>
      </c>
      <c r="AC3" s="136" t="s">
        <v>123</v>
      </c>
      <c r="AD3" s="135" t="s">
        <v>20</v>
      </c>
      <c r="AE3" s="135" t="s">
        <v>182</v>
      </c>
      <c r="AF3" s="136" t="s">
        <v>18</v>
      </c>
      <c r="AG3" s="135" t="s">
        <v>20</v>
      </c>
      <c r="AH3" s="135" t="s">
        <v>183</v>
      </c>
      <c r="AI3" s="136" t="s">
        <v>18</v>
      </c>
      <c r="AJ3" s="135" t="s">
        <v>22</v>
      </c>
      <c r="AK3" s="135" t="s">
        <v>24</v>
      </c>
      <c r="AL3" s="135" t="s">
        <v>217</v>
      </c>
      <c r="AM3" s="135" t="s">
        <v>127</v>
      </c>
      <c r="AN3" s="135" t="s">
        <v>25</v>
      </c>
      <c r="AO3" s="135" t="s">
        <v>73</v>
      </c>
      <c r="AP3" s="135" t="s">
        <v>124</v>
      </c>
    </row>
    <row r="4" spans="1:42" s="1" customFormat="1" ht="24.9" customHeight="1" x14ac:dyDescent="0.2">
      <c r="A4" s="182" t="s">
        <v>281</v>
      </c>
      <c r="B4" s="182"/>
      <c r="C4" s="182"/>
      <c r="D4" s="182"/>
      <c r="E4" s="182"/>
      <c r="F4" s="182"/>
      <c r="G4" s="182"/>
      <c r="H4" s="182"/>
      <c r="AA4" s="134" t="s">
        <v>16</v>
      </c>
      <c r="AB4" s="135" t="s">
        <v>15</v>
      </c>
      <c r="AC4" s="136" t="s">
        <v>123</v>
      </c>
      <c r="AD4" s="135" t="s">
        <v>21</v>
      </c>
      <c r="AE4" s="135" t="s">
        <v>184</v>
      </c>
      <c r="AF4" s="136" t="s">
        <v>18</v>
      </c>
      <c r="AG4" s="135" t="s">
        <v>21</v>
      </c>
      <c r="AH4" s="142" t="s">
        <v>185</v>
      </c>
      <c r="AI4" s="136" t="s">
        <v>18</v>
      </c>
      <c r="AJ4" s="135" t="s">
        <v>23</v>
      </c>
      <c r="AK4" s="137" t="s">
        <v>128</v>
      </c>
      <c r="AL4" s="137" t="s">
        <v>128</v>
      </c>
      <c r="AM4" s="137" t="s">
        <v>128</v>
      </c>
      <c r="AN4" s="137" t="s">
        <v>128</v>
      </c>
      <c r="AO4" s="137" t="s">
        <v>128</v>
      </c>
      <c r="AP4" s="137" t="s">
        <v>128</v>
      </c>
    </row>
    <row r="5" spans="1:42" s="1" customFormat="1" ht="15" customHeight="1" x14ac:dyDescent="0.2">
      <c r="A5" s="13"/>
      <c r="B5" s="12"/>
      <c r="C5" s="12"/>
      <c r="D5" s="12"/>
      <c r="E5" s="12"/>
      <c r="F5" s="12"/>
      <c r="G5" s="179" t="s">
        <v>59</v>
      </c>
      <c r="H5" s="180"/>
      <c r="AA5" s="134" t="s">
        <v>17</v>
      </c>
      <c r="AB5" s="135" t="s">
        <v>29</v>
      </c>
      <c r="AC5" s="136" t="s">
        <v>18</v>
      </c>
      <c r="AD5" s="135"/>
      <c r="AE5" s="135"/>
      <c r="AF5" s="17"/>
      <c r="AG5" s="17"/>
      <c r="AH5" s="17"/>
      <c r="AI5" s="17"/>
      <c r="AJ5" s="14"/>
      <c r="AK5" s="14"/>
      <c r="AL5" s="14"/>
      <c r="AM5" s="14"/>
      <c r="AN5" s="14"/>
      <c r="AO5" s="14"/>
      <c r="AP5" s="14"/>
    </row>
    <row r="6" spans="1:42" s="43" customFormat="1" ht="15" customHeight="1" x14ac:dyDescent="0.2">
      <c r="A6" s="1" t="s">
        <v>129</v>
      </c>
      <c r="D6" s="46"/>
      <c r="E6" s="45"/>
      <c r="F6" s="45"/>
      <c r="G6" s="45"/>
      <c r="H6" s="45"/>
      <c r="AA6" s="134" t="s">
        <v>19</v>
      </c>
      <c r="AB6" s="135" t="s">
        <v>29</v>
      </c>
      <c r="AC6" s="136" t="s">
        <v>18</v>
      </c>
      <c r="AD6" s="135"/>
      <c r="AE6" s="135"/>
      <c r="AF6" s="17"/>
      <c r="AJ6" s="138"/>
      <c r="AK6" s="138"/>
      <c r="AL6" s="138"/>
      <c r="AM6" s="138"/>
      <c r="AN6" s="138"/>
      <c r="AO6" s="138"/>
      <c r="AP6" s="138"/>
    </row>
    <row r="7" spans="1:42" s="43" customFormat="1" ht="15" customHeight="1" x14ac:dyDescent="0.15">
      <c r="A7" s="44"/>
      <c r="D7" s="46"/>
      <c r="E7" s="45"/>
      <c r="F7" s="45"/>
      <c r="G7" s="45"/>
      <c r="H7" s="45"/>
      <c r="AA7" s="138"/>
      <c r="AB7" s="138"/>
      <c r="AC7" s="138"/>
      <c r="AD7" s="138"/>
      <c r="AE7" s="138"/>
      <c r="AF7" s="138"/>
      <c r="AG7" s="138"/>
      <c r="AH7" s="138"/>
      <c r="AI7" s="138"/>
      <c r="AJ7" s="138"/>
      <c r="AK7" s="138"/>
      <c r="AL7" s="138"/>
      <c r="AM7" s="138"/>
      <c r="AN7" s="138"/>
      <c r="AO7" s="138"/>
      <c r="AP7" s="138"/>
    </row>
    <row r="8" spans="1:42" s="17" customFormat="1" ht="24.9" customHeight="1" x14ac:dyDescent="0.15">
      <c r="A8" s="41"/>
      <c r="E8" s="19" t="s">
        <v>5</v>
      </c>
      <c r="F8" s="181"/>
      <c r="G8" s="181"/>
      <c r="H8" s="181"/>
      <c r="AG8" s="138"/>
    </row>
    <row r="9" spans="1:42" s="17" customFormat="1" ht="24.9" customHeight="1" x14ac:dyDescent="0.2">
      <c r="D9" s="64" t="s">
        <v>222</v>
      </c>
      <c r="E9" s="19" t="s">
        <v>26</v>
      </c>
      <c r="F9" s="177"/>
      <c r="G9" s="177"/>
      <c r="H9" s="177"/>
      <c r="AG9" s="57"/>
      <c r="AH9" s="57"/>
      <c r="AI9" s="57"/>
    </row>
    <row r="10" spans="1:42" s="17" customFormat="1" ht="24.9" customHeight="1" x14ac:dyDescent="0.2">
      <c r="D10" s="47"/>
      <c r="E10" s="19" t="s">
        <v>27</v>
      </c>
      <c r="F10" s="177"/>
      <c r="G10" s="177"/>
      <c r="H10" s="177"/>
      <c r="AG10" s="57"/>
      <c r="AH10" s="57"/>
      <c r="AI10" s="57"/>
    </row>
    <row r="11" spans="1:42" s="17" customFormat="1" ht="17.399999999999999" customHeight="1" x14ac:dyDescent="0.2">
      <c r="D11" s="42" t="s">
        <v>30</v>
      </c>
      <c r="E11" s="62" t="s">
        <v>32</v>
      </c>
      <c r="F11" s="168"/>
      <c r="G11" s="169"/>
      <c r="H11" s="169"/>
    </row>
    <row r="12" spans="1:42" s="17" customFormat="1" ht="17.399999999999999" customHeight="1" x14ac:dyDescent="0.2">
      <c r="D12" s="60"/>
      <c r="E12" s="62" t="s">
        <v>33</v>
      </c>
      <c r="F12" s="170"/>
      <c r="G12" s="171"/>
      <c r="H12" s="171"/>
    </row>
    <row r="13" spans="1:42" s="43" customFormat="1" ht="9.9" customHeight="1" x14ac:dyDescent="0.15">
      <c r="AA13" s="138"/>
      <c r="AB13" s="138"/>
      <c r="AC13" s="138"/>
      <c r="AD13" s="138"/>
      <c r="AE13" s="138"/>
      <c r="AF13" s="138"/>
      <c r="AG13" s="138"/>
      <c r="AH13" s="138"/>
      <c r="AI13" s="138"/>
      <c r="AJ13" s="138"/>
      <c r="AK13" s="138"/>
      <c r="AL13" s="138"/>
      <c r="AM13" s="138"/>
      <c r="AN13" s="138"/>
      <c r="AO13" s="138"/>
      <c r="AP13" s="138"/>
    </row>
    <row r="14" spans="1:42" s="43" customFormat="1" ht="35.1" customHeight="1" x14ac:dyDescent="0.15">
      <c r="A14" s="183" t="s">
        <v>192</v>
      </c>
      <c r="B14" s="184"/>
      <c r="C14" s="184"/>
      <c r="D14" s="184"/>
      <c r="E14" s="184"/>
      <c r="F14" s="184"/>
      <c r="G14" s="184"/>
      <c r="H14" s="184"/>
      <c r="AA14" s="138"/>
      <c r="AB14" s="138"/>
      <c r="AC14" s="138"/>
      <c r="AD14" s="138"/>
      <c r="AE14" s="138"/>
      <c r="AF14" s="138"/>
      <c r="AG14" s="138"/>
      <c r="AH14" s="138"/>
      <c r="AI14" s="138"/>
      <c r="AJ14" s="138"/>
      <c r="AK14" s="138"/>
      <c r="AL14" s="138"/>
      <c r="AM14" s="138"/>
      <c r="AN14" s="138"/>
      <c r="AO14" s="138"/>
      <c r="AP14" s="138"/>
    </row>
    <row r="15" spans="1:42" s="57" customFormat="1" ht="12" customHeight="1" x14ac:dyDescent="0.2">
      <c r="A15" s="55" t="s">
        <v>6</v>
      </c>
      <c r="B15" s="56" t="s">
        <v>186</v>
      </c>
    </row>
    <row r="16" spans="1:42" s="57" customFormat="1" ht="22.5" customHeight="1" thickBot="1" x14ac:dyDescent="0.25">
      <c r="A16" s="58" t="s">
        <v>7</v>
      </c>
      <c r="B16" s="189" t="s">
        <v>187</v>
      </c>
      <c r="C16" s="190"/>
      <c r="D16" s="190"/>
      <c r="E16" s="190"/>
      <c r="F16" s="190"/>
      <c r="G16" s="190"/>
      <c r="H16" s="190"/>
    </row>
    <row r="17" spans="1:43" s="17" customFormat="1" ht="39.9" customHeight="1" thickBot="1" x14ac:dyDescent="0.25">
      <c r="A17" s="49" t="s">
        <v>8</v>
      </c>
      <c r="B17" s="50"/>
      <c r="C17" s="50"/>
      <c r="D17" s="51"/>
      <c r="E17" s="52" t="s">
        <v>9</v>
      </c>
      <c r="F17" s="53" t="s">
        <v>10</v>
      </c>
      <c r="G17" s="54" t="s">
        <v>41</v>
      </c>
      <c r="H17" s="76" t="s">
        <v>39</v>
      </c>
    </row>
    <row r="18" spans="1:43" s="90" customFormat="1" ht="66.75" customHeight="1" thickTop="1" x14ac:dyDescent="0.2">
      <c r="A18" s="194" t="s">
        <v>112</v>
      </c>
      <c r="B18" s="195"/>
      <c r="C18" s="195"/>
      <c r="D18" s="196"/>
      <c r="E18" s="96" t="s">
        <v>176</v>
      </c>
      <c r="F18" s="97" t="s">
        <v>80</v>
      </c>
      <c r="G18" s="98"/>
      <c r="H18" s="99" t="s">
        <v>188</v>
      </c>
    </row>
    <row r="19" spans="1:43" s="90" customFormat="1" ht="32.4" x14ac:dyDescent="0.15">
      <c r="A19" s="125"/>
      <c r="B19" s="100" t="s">
        <v>81</v>
      </c>
      <c r="C19" s="191" t="s">
        <v>154</v>
      </c>
      <c r="D19" s="192"/>
      <c r="E19" s="193"/>
      <c r="F19" s="101" t="s">
        <v>12</v>
      </c>
      <c r="G19" s="102" t="s">
        <v>11</v>
      </c>
      <c r="H19" s="92" t="str">
        <f>VLOOKUP(G19,$AJ$2:$AP$4,3)</f>
        <v>（表示欄です）</v>
      </c>
    </row>
    <row r="20" spans="1:43" s="90" customFormat="1" ht="35.1" customHeight="1" x14ac:dyDescent="0.15">
      <c r="A20" s="172" t="s">
        <v>111</v>
      </c>
      <c r="B20" s="173"/>
      <c r="C20" s="173"/>
      <c r="D20" s="174"/>
      <c r="E20" s="129" t="s">
        <v>177</v>
      </c>
      <c r="F20" s="130" t="s">
        <v>80</v>
      </c>
      <c r="G20" s="131"/>
      <c r="H20" s="132" t="s">
        <v>178</v>
      </c>
      <c r="AA20" s="45"/>
      <c r="AB20" s="45"/>
      <c r="AC20" s="45"/>
      <c r="AD20" s="45"/>
      <c r="AE20" s="45"/>
      <c r="AF20" s="45"/>
      <c r="AG20" s="45"/>
      <c r="AH20" s="45"/>
      <c r="AI20" s="45"/>
      <c r="AJ20" s="45"/>
      <c r="AK20" s="45"/>
      <c r="AL20" s="45"/>
      <c r="AM20" s="45"/>
      <c r="AN20" s="45"/>
      <c r="AO20" s="45"/>
      <c r="AP20" s="45"/>
    </row>
    <row r="21" spans="1:43" s="90" customFormat="1" ht="150" customHeight="1" x14ac:dyDescent="0.15">
      <c r="A21" s="125"/>
      <c r="B21" s="100" t="s">
        <v>81</v>
      </c>
      <c r="C21" s="124" t="s">
        <v>110</v>
      </c>
      <c r="D21" s="126" t="s">
        <v>11</v>
      </c>
      <c r="E21" s="127" t="str">
        <f>VLOOKUP(D21,$AD$2:$AF$4,2)</f>
        <v>（表示欄です）</v>
      </c>
      <c r="F21" s="128" t="s">
        <v>143</v>
      </c>
      <c r="G21" s="102" t="s">
        <v>11</v>
      </c>
      <c r="H21" s="92" t="str">
        <f>VLOOKUP(G21,$AJ$2:$AP$4,3)</f>
        <v>（表示欄です）</v>
      </c>
      <c r="AA21" s="45"/>
      <c r="AB21" s="45"/>
      <c r="AC21" s="45"/>
      <c r="AD21" s="45"/>
      <c r="AE21" s="45"/>
      <c r="AF21" s="45"/>
      <c r="AG21" s="45"/>
      <c r="AH21" s="45"/>
      <c r="AI21" s="45"/>
      <c r="AJ21" s="45"/>
      <c r="AK21" s="45"/>
      <c r="AL21" s="45"/>
      <c r="AM21" s="45"/>
      <c r="AN21" s="45"/>
      <c r="AO21" s="45"/>
      <c r="AP21" s="45"/>
      <c r="AQ21" s="17"/>
    </row>
    <row r="22" spans="1:43" s="90" customFormat="1" ht="30.75" customHeight="1" x14ac:dyDescent="0.15">
      <c r="A22" s="172" t="s">
        <v>109</v>
      </c>
      <c r="B22" s="197"/>
      <c r="C22" s="197"/>
      <c r="D22" s="197"/>
      <c r="E22" s="93"/>
      <c r="F22" s="94"/>
      <c r="G22" s="93"/>
      <c r="H22" s="95"/>
      <c r="AA22" s="45"/>
      <c r="AB22" s="45"/>
      <c r="AC22" s="45"/>
      <c r="AD22" s="45"/>
      <c r="AE22" s="45"/>
      <c r="AF22" s="45"/>
      <c r="AG22" s="45"/>
      <c r="AH22" s="45"/>
      <c r="AI22" s="45"/>
      <c r="AJ22" s="45"/>
      <c r="AK22" s="45"/>
      <c r="AL22" s="45"/>
      <c r="AM22" s="45"/>
      <c r="AN22" s="45"/>
      <c r="AO22" s="45"/>
      <c r="AP22" s="45"/>
      <c r="AQ22" s="17"/>
    </row>
    <row r="23" spans="1:43" s="17" customFormat="1" ht="48" customHeight="1" x14ac:dyDescent="0.15">
      <c r="A23" s="201"/>
      <c r="B23" s="203" t="s">
        <v>28</v>
      </c>
      <c r="C23" s="185" t="s">
        <v>141</v>
      </c>
      <c r="D23" s="186"/>
      <c r="E23" s="187"/>
      <c r="F23" s="101" t="s">
        <v>12</v>
      </c>
      <c r="G23" s="102" t="s">
        <v>11</v>
      </c>
      <c r="H23" s="92" t="str">
        <f>VLOOKUP(G23,$AJ$2:$AP$4,5)</f>
        <v>（表示欄です）</v>
      </c>
      <c r="I23" s="90"/>
      <c r="J23" s="90"/>
      <c r="K23" s="90"/>
      <c r="L23" s="90"/>
      <c r="M23" s="90"/>
      <c r="N23" s="90"/>
      <c r="O23" s="90"/>
      <c r="P23" s="90"/>
      <c r="Q23" s="90"/>
      <c r="R23" s="90"/>
      <c r="S23" s="90"/>
      <c r="T23" s="90"/>
      <c r="U23" s="90"/>
      <c r="V23" s="90"/>
      <c r="W23" s="90"/>
      <c r="X23" s="90"/>
      <c r="Y23" s="90"/>
    </row>
    <row r="24" spans="1:43" s="17" customFormat="1" ht="48" customHeight="1" thickBot="1" x14ac:dyDescent="0.2">
      <c r="A24" s="202"/>
      <c r="B24" s="204"/>
      <c r="C24" s="198" t="s">
        <v>140</v>
      </c>
      <c r="D24" s="199"/>
      <c r="E24" s="200"/>
      <c r="F24" s="139" t="s">
        <v>84</v>
      </c>
      <c r="G24" s="140" t="s">
        <v>11</v>
      </c>
      <c r="H24" s="141" t="str">
        <f>VLOOKUP(G24,$AJ$2:$AP$4,6)</f>
        <v>（表示欄です）</v>
      </c>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43"/>
    </row>
    <row r="25" spans="1:43" s="43" customFormat="1" ht="9.9" customHeight="1" x14ac:dyDescent="0.15">
      <c r="A25" s="78" t="s">
        <v>40</v>
      </c>
      <c r="F25" s="48"/>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57"/>
    </row>
    <row r="26" spans="1:43" s="40" customFormat="1" ht="24.75" customHeight="1" x14ac:dyDescent="0.15">
      <c r="A26" s="188" t="s">
        <v>189</v>
      </c>
      <c r="B26" s="188"/>
      <c r="C26" s="188"/>
      <c r="D26" s="188"/>
      <c r="E26" s="188"/>
      <c r="F26" s="188"/>
      <c r="G26" s="188"/>
      <c r="H26" s="188"/>
      <c r="I26" s="90"/>
      <c r="J26" s="90"/>
      <c r="K26" s="90"/>
      <c r="L26" s="90"/>
      <c r="M26" s="90"/>
      <c r="N26" s="90"/>
      <c r="O26" s="90"/>
      <c r="P26" s="90"/>
      <c r="Q26" s="90"/>
      <c r="R26" s="90"/>
      <c r="S26" s="90"/>
      <c r="T26" s="90"/>
      <c r="U26" s="90"/>
      <c r="V26" s="90"/>
      <c r="W26" s="90"/>
      <c r="X26" s="90"/>
      <c r="Y26" s="90"/>
      <c r="Z26" s="17"/>
      <c r="AA26" s="17"/>
      <c r="AB26" s="17"/>
      <c r="AC26" s="17"/>
      <c r="AD26" s="17"/>
      <c r="AE26" s="17"/>
      <c r="AF26" s="17"/>
      <c r="AG26" s="17"/>
      <c r="AH26" s="17"/>
      <c r="AI26" s="17"/>
      <c r="AJ26" s="17"/>
      <c r="AK26" s="17"/>
      <c r="AL26" s="17"/>
      <c r="AM26" s="17"/>
      <c r="AN26" s="17"/>
      <c r="AO26" s="17"/>
      <c r="AP26" s="17"/>
      <c r="AQ26" s="57"/>
    </row>
    <row r="27" spans="1:43" s="57" customFormat="1" ht="15" customHeight="1" x14ac:dyDescent="0.15">
      <c r="A27" s="175" t="s">
        <v>190</v>
      </c>
      <c r="B27" s="175"/>
      <c r="C27" s="175"/>
      <c r="D27" s="175"/>
      <c r="E27" s="175"/>
      <c r="F27" s="175"/>
      <c r="G27" s="175"/>
      <c r="H27" s="175"/>
      <c r="I27" s="17"/>
      <c r="J27" s="17"/>
      <c r="K27" s="17"/>
      <c r="L27" s="17"/>
      <c r="M27" s="17"/>
      <c r="N27" s="17"/>
      <c r="O27" s="17"/>
      <c r="P27" s="17"/>
      <c r="Q27" s="17"/>
      <c r="R27" s="17"/>
      <c r="S27" s="17"/>
      <c r="T27" s="17"/>
      <c r="U27" s="17"/>
      <c r="V27" s="17"/>
      <c r="W27" s="17"/>
      <c r="X27" s="17"/>
      <c r="Y27" s="17"/>
      <c r="Z27" s="17"/>
      <c r="AA27" s="138"/>
      <c r="AB27" s="138"/>
      <c r="AC27" s="138"/>
      <c r="AD27" s="138"/>
      <c r="AE27" s="138"/>
      <c r="AF27" s="138"/>
      <c r="AG27" s="138"/>
      <c r="AH27" s="138"/>
      <c r="AI27" s="138"/>
      <c r="AJ27" s="138"/>
      <c r="AK27" s="138"/>
      <c r="AL27" s="138"/>
      <c r="AM27" s="138"/>
      <c r="AN27" s="138"/>
      <c r="AO27" s="138"/>
      <c r="AP27" s="138"/>
    </row>
    <row r="28" spans="1:43" s="57" customFormat="1" ht="15" customHeight="1" x14ac:dyDescent="0.2">
      <c r="A28" s="175" t="s">
        <v>191</v>
      </c>
      <c r="B28" s="175"/>
      <c r="C28" s="175"/>
      <c r="D28" s="175"/>
      <c r="E28" s="175"/>
      <c r="F28" s="175"/>
      <c r="G28" s="175"/>
      <c r="H28" s="175"/>
      <c r="I28" s="17"/>
      <c r="J28" s="17"/>
      <c r="K28" s="17"/>
      <c r="L28" s="17"/>
      <c r="M28" s="17"/>
      <c r="N28" s="17"/>
      <c r="O28" s="17"/>
      <c r="P28" s="17"/>
      <c r="Q28" s="17"/>
      <c r="R28" s="17"/>
      <c r="S28" s="17"/>
      <c r="T28" s="17"/>
      <c r="U28" s="17"/>
      <c r="V28" s="17"/>
      <c r="W28" s="17"/>
      <c r="X28" s="17"/>
      <c r="Y28" s="17"/>
      <c r="Z28" s="17"/>
      <c r="AA28" s="138"/>
      <c r="AB28" s="138"/>
      <c r="AC28" s="138"/>
      <c r="AD28" s="138"/>
      <c r="AE28" s="138"/>
      <c r="AF28" s="138"/>
      <c r="AG28" s="138"/>
      <c r="AH28" s="138"/>
      <c r="AI28" s="138"/>
      <c r="AJ28" s="138"/>
      <c r="AK28" s="138"/>
      <c r="AL28" s="138"/>
      <c r="AM28" s="138"/>
      <c r="AN28" s="138"/>
      <c r="AO28" s="138"/>
      <c r="AP28" s="138"/>
      <c r="AQ28" s="38"/>
    </row>
    <row r="29" spans="1:43" s="57" customFormat="1" ht="12.9" customHeight="1" x14ac:dyDescent="0.2">
      <c r="A29" s="175" t="s">
        <v>216</v>
      </c>
      <c r="B29" s="175"/>
      <c r="C29" s="175"/>
      <c r="D29" s="175"/>
      <c r="E29" s="175"/>
      <c r="F29" s="175"/>
      <c r="G29" s="175"/>
      <c r="H29" s="175"/>
    </row>
    <row r="30" spans="1:43" s="57" customFormat="1" ht="15" customHeight="1" x14ac:dyDescent="0.2">
      <c r="A30" s="175" t="s">
        <v>193</v>
      </c>
      <c r="B30" s="175"/>
      <c r="C30" s="175"/>
      <c r="D30" s="175"/>
      <c r="E30" s="175"/>
      <c r="F30" s="175"/>
      <c r="G30" s="175"/>
      <c r="H30" s="175"/>
      <c r="I30" s="17"/>
      <c r="J30" s="17"/>
      <c r="K30" s="17"/>
      <c r="L30" s="17"/>
      <c r="M30" s="17"/>
      <c r="N30" s="17"/>
      <c r="O30" s="17"/>
      <c r="P30" s="17"/>
      <c r="Q30" s="17"/>
      <c r="R30" s="17"/>
      <c r="S30" s="17"/>
      <c r="T30" s="17"/>
      <c r="U30" s="17"/>
      <c r="V30" s="17"/>
      <c r="W30" s="17"/>
      <c r="X30" s="17"/>
      <c r="Y30" s="17"/>
      <c r="Z30" s="43"/>
      <c r="AA30" s="40"/>
      <c r="AB30" s="40"/>
      <c r="AC30" s="40"/>
      <c r="AD30" s="40"/>
      <c r="AE30" s="40"/>
      <c r="AF30" s="40"/>
      <c r="AG30" s="40"/>
      <c r="AH30" s="40"/>
      <c r="AI30" s="40"/>
      <c r="AJ30" s="40"/>
      <c r="AK30" s="40"/>
      <c r="AL30" s="40"/>
      <c r="AM30" s="40"/>
      <c r="AN30" s="40"/>
      <c r="AO30" s="40"/>
      <c r="AP30" s="40"/>
      <c r="AQ30" s="38"/>
    </row>
    <row r="31" spans="1:43" x14ac:dyDescent="0.2">
      <c r="I31" s="17"/>
      <c r="J31" s="17"/>
      <c r="K31" s="17"/>
      <c r="L31" s="17"/>
      <c r="M31" s="17"/>
      <c r="N31" s="17"/>
      <c r="O31" s="17"/>
      <c r="P31" s="17"/>
      <c r="Q31" s="17"/>
      <c r="R31" s="17"/>
      <c r="S31" s="17"/>
      <c r="T31" s="17"/>
      <c r="U31" s="17"/>
      <c r="V31" s="17"/>
      <c r="W31" s="17"/>
      <c r="X31" s="17"/>
      <c r="Y31" s="17"/>
      <c r="Z31" s="40"/>
      <c r="AA31" s="57"/>
      <c r="AB31" s="57"/>
      <c r="AC31" s="57"/>
      <c r="AD31" s="57"/>
      <c r="AE31" s="57"/>
      <c r="AF31" s="57"/>
      <c r="AG31" s="57"/>
      <c r="AH31" s="57"/>
      <c r="AI31" s="57"/>
      <c r="AJ31" s="57"/>
      <c r="AK31" s="57"/>
      <c r="AL31" s="57"/>
      <c r="AM31" s="57"/>
      <c r="AN31" s="57"/>
      <c r="AO31" s="57"/>
      <c r="AP31" s="57"/>
      <c r="AQ31" s="38"/>
    </row>
    <row r="32" spans="1:43" x14ac:dyDescent="0.2">
      <c r="I32" s="43"/>
      <c r="J32" s="43"/>
      <c r="K32" s="43"/>
      <c r="L32" s="43"/>
      <c r="M32" s="43"/>
      <c r="N32" s="43"/>
      <c r="O32" s="43"/>
      <c r="P32" s="43"/>
      <c r="Q32" s="43"/>
      <c r="R32" s="43"/>
      <c r="S32" s="43"/>
      <c r="T32" s="43"/>
      <c r="U32" s="43"/>
      <c r="V32" s="43"/>
      <c r="W32" s="43"/>
      <c r="X32" s="43"/>
      <c r="Y32" s="43"/>
      <c r="Z32" s="57"/>
      <c r="AA32" s="57"/>
      <c r="AB32" s="57"/>
      <c r="AC32" s="57"/>
      <c r="AD32" s="57"/>
      <c r="AE32" s="57"/>
      <c r="AF32" s="57"/>
      <c r="AG32" s="57"/>
      <c r="AH32" s="57"/>
      <c r="AI32" s="57"/>
      <c r="AJ32" s="57"/>
      <c r="AK32" s="57"/>
      <c r="AL32" s="57"/>
      <c r="AM32" s="57"/>
      <c r="AN32" s="57"/>
      <c r="AO32" s="57"/>
      <c r="AP32" s="57"/>
      <c r="AQ32" s="38"/>
    </row>
    <row r="33" spans="9:43" x14ac:dyDescent="0.2">
      <c r="I33" s="40"/>
      <c r="J33" s="40"/>
      <c r="K33" s="40"/>
      <c r="L33" s="40"/>
      <c r="M33" s="40"/>
      <c r="N33" s="40"/>
      <c r="O33" s="40"/>
      <c r="P33" s="40"/>
      <c r="Q33" s="40"/>
      <c r="R33" s="40"/>
      <c r="S33" s="40"/>
      <c r="T33" s="40"/>
      <c r="U33" s="40"/>
      <c r="V33" s="40"/>
      <c r="W33" s="40"/>
      <c r="X33" s="40"/>
      <c r="Y33" s="40"/>
      <c r="Z33" s="57"/>
      <c r="AA33" s="57"/>
      <c r="AB33" s="57"/>
      <c r="AC33" s="57"/>
      <c r="AD33" s="57"/>
      <c r="AE33" s="57"/>
      <c r="AF33" s="57"/>
      <c r="AG33" s="57"/>
      <c r="AH33" s="57"/>
      <c r="AI33" s="57"/>
      <c r="AJ33" s="57"/>
      <c r="AK33" s="57"/>
      <c r="AL33" s="57"/>
      <c r="AM33" s="57"/>
      <c r="AN33" s="57"/>
      <c r="AO33" s="57"/>
      <c r="AP33" s="57"/>
      <c r="AQ33" s="38"/>
    </row>
    <row r="34" spans="9:43" x14ac:dyDescent="0.2">
      <c r="I34" s="57"/>
      <c r="J34" s="57"/>
      <c r="K34" s="57"/>
      <c r="L34" s="57"/>
      <c r="M34" s="57"/>
      <c r="N34" s="57"/>
      <c r="O34" s="57"/>
      <c r="P34" s="57"/>
      <c r="Q34" s="57"/>
      <c r="R34" s="57"/>
      <c r="S34" s="57"/>
      <c r="T34" s="57"/>
      <c r="U34" s="57"/>
      <c r="V34" s="57"/>
      <c r="W34" s="57"/>
      <c r="X34" s="57"/>
      <c r="Y34" s="57"/>
      <c r="Z34" s="57"/>
      <c r="AA34" s="57"/>
      <c r="AB34" s="57"/>
      <c r="AC34" s="57"/>
      <c r="AD34" s="57"/>
      <c r="AE34" s="57"/>
      <c r="AF34" s="57"/>
      <c r="AQ34" s="38"/>
    </row>
    <row r="35" spans="9:43" x14ac:dyDescent="0.2">
      <c r="I35" s="57"/>
      <c r="J35" s="57"/>
      <c r="K35" s="57"/>
      <c r="L35" s="57"/>
      <c r="M35" s="57"/>
      <c r="N35" s="57"/>
      <c r="O35" s="57"/>
      <c r="P35" s="57"/>
      <c r="Q35" s="57"/>
      <c r="R35" s="57"/>
      <c r="S35" s="57"/>
      <c r="T35" s="57"/>
      <c r="U35" s="57"/>
      <c r="V35" s="57"/>
      <c r="W35" s="57"/>
      <c r="X35" s="57"/>
      <c r="Y35" s="57"/>
      <c r="Z35" s="38"/>
      <c r="AQ35" s="38"/>
    </row>
    <row r="36" spans="9:43" x14ac:dyDescent="0.2">
      <c r="I36" s="57"/>
      <c r="J36" s="57"/>
      <c r="K36" s="57"/>
      <c r="L36" s="57"/>
      <c r="M36" s="57"/>
      <c r="N36" s="57"/>
      <c r="O36" s="57"/>
      <c r="P36" s="57"/>
      <c r="Q36" s="57"/>
      <c r="R36" s="57"/>
      <c r="S36" s="57"/>
      <c r="T36" s="57"/>
      <c r="U36" s="57"/>
      <c r="V36" s="57"/>
      <c r="W36" s="57"/>
      <c r="X36" s="57"/>
      <c r="Y36" s="57"/>
      <c r="Z36" s="38"/>
      <c r="AQ36" s="38"/>
    </row>
    <row r="37" spans="9:43" x14ac:dyDescent="0.2">
      <c r="Z37" s="38"/>
      <c r="AQ37" s="38"/>
    </row>
    <row r="38" spans="9:43" x14ac:dyDescent="0.2">
      <c r="Z38" s="38"/>
      <c r="AQ38" s="38"/>
    </row>
    <row r="39" spans="9:43" x14ac:dyDescent="0.2">
      <c r="AQ39" s="38"/>
    </row>
    <row r="40" spans="9:43" x14ac:dyDescent="0.2">
      <c r="AQ40" s="38"/>
    </row>
    <row r="41" spans="9:43" x14ac:dyDescent="0.2">
      <c r="Z41" s="38"/>
      <c r="AQ41" s="38"/>
    </row>
    <row r="42" spans="9:43" x14ac:dyDescent="0.2">
      <c r="Z42" s="38"/>
      <c r="AQ42" s="38"/>
    </row>
    <row r="43" spans="9:43" x14ac:dyDescent="0.2">
      <c r="Z43" s="38"/>
      <c r="AQ43" s="38"/>
    </row>
    <row r="44" spans="9:43" x14ac:dyDescent="0.2">
      <c r="Z44" s="38"/>
      <c r="AQ44" s="38"/>
    </row>
    <row r="45" spans="9:43" x14ac:dyDescent="0.2">
      <c r="Z45" s="38"/>
      <c r="AQ45" s="38"/>
    </row>
    <row r="46" spans="9:43" x14ac:dyDescent="0.2">
      <c r="Z46" s="38"/>
      <c r="AQ46" s="38"/>
    </row>
    <row r="47" spans="9:43" x14ac:dyDescent="0.2">
      <c r="Z47" s="38"/>
      <c r="AQ47" s="38"/>
    </row>
    <row r="48" spans="9: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row>
    <row r="67" spans="26:43" x14ac:dyDescent="0.2">
      <c r="Z67" s="38"/>
    </row>
    <row r="68" spans="26:43" x14ac:dyDescent="0.2">
      <c r="Z68" s="38"/>
    </row>
    <row r="69" spans="26:43" x14ac:dyDescent="0.2">
      <c r="Z69" s="38"/>
    </row>
    <row r="70" spans="26:43" x14ac:dyDescent="0.2">
      <c r="Z70" s="38"/>
    </row>
    <row r="71" spans="26:43" x14ac:dyDescent="0.2">
      <c r="Z71" s="38"/>
    </row>
  </sheetData>
  <mergeCells count="25">
    <mergeCell ref="A30:H30"/>
    <mergeCell ref="A14:H14"/>
    <mergeCell ref="A27:H27"/>
    <mergeCell ref="A28:H28"/>
    <mergeCell ref="C23:E23"/>
    <mergeCell ref="A26:H26"/>
    <mergeCell ref="B16:H16"/>
    <mergeCell ref="C19:E19"/>
    <mergeCell ref="A18:D18"/>
    <mergeCell ref="A22:D22"/>
    <mergeCell ref="C24:E24"/>
    <mergeCell ref="A23:A24"/>
    <mergeCell ref="B23:B24"/>
    <mergeCell ref="AD1:AF1"/>
    <mergeCell ref="AG1:AI1"/>
    <mergeCell ref="G5:H5"/>
    <mergeCell ref="F8:H8"/>
    <mergeCell ref="F9:H9"/>
    <mergeCell ref="A4:H4"/>
    <mergeCell ref="F11:H11"/>
    <mergeCell ref="F12:H12"/>
    <mergeCell ref="A20:D20"/>
    <mergeCell ref="A29:H29"/>
    <mergeCell ref="AA1:AC1"/>
    <mergeCell ref="F10:H10"/>
  </mergeCells>
  <phoneticPr fontId="2"/>
  <dataValidations count="2">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47"/>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160</v>
      </c>
      <c r="E1" s="4"/>
    </row>
    <row r="2" spans="1:6" ht="5.4" customHeight="1" x14ac:dyDescent="0.2">
      <c r="A2" s="61"/>
    </row>
    <row r="3" spans="1:6" ht="24" customHeight="1" x14ac:dyDescent="0.2">
      <c r="A3" s="2" t="s">
        <v>89</v>
      </c>
      <c r="B3" s="2"/>
      <c r="C3" s="12"/>
      <c r="D3" s="12"/>
      <c r="E3" s="12"/>
    </row>
    <row r="4" spans="1:6" ht="21" customHeight="1" x14ac:dyDescent="0.2">
      <c r="A4" s="13" t="str">
        <f>'1（電子）'!A4:H4</f>
        <v>下水道管渠耐震化工事（７－１）</v>
      </c>
      <c r="B4" s="13"/>
      <c r="C4" s="12"/>
      <c r="D4" s="12"/>
      <c r="E4" s="12"/>
    </row>
    <row r="5" spans="1:6" ht="6" customHeight="1" x14ac:dyDescent="0.2">
      <c r="A5" s="13"/>
      <c r="B5" s="13"/>
      <c r="C5" s="12"/>
      <c r="D5" s="12"/>
      <c r="E5" s="12"/>
    </row>
    <row r="6" spans="1:6" s="10" customFormat="1" ht="22.8" customHeight="1" x14ac:dyDescent="0.2">
      <c r="C6" s="103" t="s">
        <v>85</v>
      </c>
      <c r="D6" s="210"/>
      <c r="E6" s="211"/>
    </row>
    <row r="7" spans="1:6" s="10" customFormat="1" ht="9" customHeight="1" x14ac:dyDescent="0.2">
      <c r="C7" s="103"/>
      <c r="D7" s="104"/>
      <c r="E7" s="105"/>
    </row>
    <row r="8" spans="1:6" s="10" customFormat="1" ht="21" customHeight="1" x14ac:dyDescent="0.2">
      <c r="A8" s="214" t="s">
        <v>138</v>
      </c>
      <c r="B8" s="214"/>
      <c r="C8" s="214"/>
      <c r="D8" s="214"/>
      <c r="E8" s="214"/>
    </row>
    <row r="9" spans="1:6" ht="6.6" customHeight="1" x14ac:dyDescent="0.2">
      <c r="E9" s="106"/>
      <c r="F9" s="11"/>
    </row>
    <row r="10" spans="1:6" ht="19.2" customHeight="1" x14ac:dyDescent="0.2">
      <c r="A10" s="229" t="s">
        <v>90</v>
      </c>
      <c r="B10" s="226" t="s">
        <v>86</v>
      </c>
      <c r="C10" s="216"/>
      <c r="D10" s="215" t="s">
        <v>153</v>
      </c>
      <c r="E10" s="216"/>
      <c r="F10" s="9"/>
    </row>
    <row r="11" spans="1:6" s="18" customFormat="1" ht="19.2" customHeight="1" x14ac:dyDescent="0.2">
      <c r="A11" s="224"/>
      <c r="B11" s="223" t="s">
        <v>152</v>
      </c>
      <c r="C11" s="107" t="s">
        <v>91</v>
      </c>
      <c r="D11" s="108" t="s">
        <v>92</v>
      </c>
      <c r="E11" s="111"/>
    </row>
    <row r="12" spans="1:6" s="18" customFormat="1" ht="19.2" customHeight="1" x14ac:dyDescent="0.2">
      <c r="A12" s="224"/>
      <c r="B12" s="224"/>
      <c r="C12" s="109"/>
      <c r="D12" s="110" t="s">
        <v>93</v>
      </c>
      <c r="E12" s="112"/>
    </row>
    <row r="13" spans="1:6" s="18" customFormat="1" ht="19.2" customHeight="1" x14ac:dyDescent="0.2">
      <c r="A13" s="224"/>
      <c r="B13" s="224"/>
      <c r="C13" s="109"/>
      <c r="D13" s="110" t="s">
        <v>94</v>
      </c>
      <c r="E13" s="113"/>
    </row>
    <row r="14" spans="1:6" s="18" customFormat="1" ht="19.2" customHeight="1" x14ac:dyDescent="0.2">
      <c r="A14" s="224"/>
      <c r="B14" s="224"/>
      <c r="C14" s="107" t="s">
        <v>87</v>
      </c>
      <c r="D14" s="108" t="s">
        <v>95</v>
      </c>
      <c r="E14" s="111"/>
    </row>
    <row r="15" spans="1:6" s="18" customFormat="1" ht="19.2" customHeight="1" x14ac:dyDescent="0.2">
      <c r="A15" s="224"/>
      <c r="B15" s="224"/>
      <c r="C15" s="109"/>
      <c r="D15" s="110" t="s">
        <v>96</v>
      </c>
      <c r="E15" s="112"/>
    </row>
    <row r="16" spans="1:6" s="18" customFormat="1" ht="19.2" customHeight="1" x14ac:dyDescent="0.2">
      <c r="A16" s="224"/>
      <c r="B16" s="224"/>
      <c r="C16" s="109"/>
      <c r="D16" s="110" t="s">
        <v>97</v>
      </c>
      <c r="E16" s="113"/>
    </row>
    <row r="17" spans="1:5" s="18" customFormat="1" ht="19.2" customHeight="1" x14ac:dyDescent="0.2">
      <c r="A17" s="224"/>
      <c r="B17" s="224"/>
      <c r="C17" s="207" t="s">
        <v>151</v>
      </c>
      <c r="D17" s="108" t="s">
        <v>95</v>
      </c>
      <c r="E17" s="111"/>
    </row>
    <row r="18" spans="1:5" s="18" customFormat="1" ht="19.2" customHeight="1" x14ac:dyDescent="0.2">
      <c r="A18" s="224"/>
      <c r="B18" s="224"/>
      <c r="C18" s="208"/>
      <c r="D18" s="110" t="s">
        <v>150</v>
      </c>
      <c r="E18" s="112"/>
    </row>
    <row r="19" spans="1:5" s="18" customFormat="1" ht="19.2" customHeight="1" x14ac:dyDescent="0.2">
      <c r="A19" s="224"/>
      <c r="B19" s="224"/>
      <c r="C19" s="209"/>
      <c r="D19" s="110" t="s">
        <v>145</v>
      </c>
      <c r="E19" s="113"/>
    </row>
    <row r="20" spans="1:5" s="18" customFormat="1" ht="19.2" customHeight="1" x14ac:dyDescent="0.2">
      <c r="A20" s="224"/>
      <c r="B20" s="224"/>
      <c r="C20" s="207" t="s">
        <v>149</v>
      </c>
      <c r="D20" s="108" t="s">
        <v>95</v>
      </c>
      <c r="E20" s="111"/>
    </row>
    <row r="21" spans="1:5" s="18" customFormat="1" ht="19.2" customHeight="1" x14ac:dyDescent="0.2">
      <c r="A21" s="224"/>
      <c r="B21" s="224"/>
      <c r="C21" s="208"/>
      <c r="D21" s="110" t="s">
        <v>148</v>
      </c>
      <c r="E21" s="112"/>
    </row>
    <row r="22" spans="1:5" s="18" customFormat="1" ht="19.2" customHeight="1" x14ac:dyDescent="0.2">
      <c r="A22" s="224"/>
      <c r="B22" s="224"/>
      <c r="C22" s="209"/>
      <c r="D22" s="110" t="s">
        <v>145</v>
      </c>
      <c r="E22" s="113"/>
    </row>
    <row r="23" spans="1:5" s="18" customFormat="1" ht="19.2" customHeight="1" x14ac:dyDescent="0.2">
      <c r="A23" s="224"/>
      <c r="B23" s="224"/>
      <c r="C23" s="207" t="s">
        <v>155</v>
      </c>
      <c r="D23" s="108" t="s">
        <v>147</v>
      </c>
      <c r="E23" s="111"/>
    </row>
    <row r="24" spans="1:5" s="18" customFormat="1" ht="19.2" customHeight="1" x14ac:dyDescent="0.2">
      <c r="A24" s="224"/>
      <c r="B24" s="224"/>
      <c r="C24" s="208"/>
      <c r="D24" s="110" t="s">
        <v>146</v>
      </c>
      <c r="E24" s="112"/>
    </row>
    <row r="25" spans="1:5" s="18" customFormat="1" ht="19.2" customHeight="1" x14ac:dyDescent="0.2">
      <c r="A25" s="224"/>
      <c r="B25" s="224"/>
      <c r="C25" s="209"/>
      <c r="D25" s="110" t="s">
        <v>145</v>
      </c>
      <c r="E25" s="113"/>
    </row>
    <row r="26" spans="1:5" s="18" customFormat="1" ht="19.2" customHeight="1" x14ac:dyDescent="0.2">
      <c r="A26" s="224"/>
      <c r="B26" s="224"/>
      <c r="C26" s="207" t="s">
        <v>218</v>
      </c>
      <c r="D26" s="108" t="s">
        <v>95</v>
      </c>
      <c r="E26" s="111"/>
    </row>
    <row r="27" spans="1:5" s="18" customFormat="1" ht="19.2" customHeight="1" x14ac:dyDescent="0.2">
      <c r="A27" s="224"/>
      <c r="B27" s="224"/>
      <c r="C27" s="208"/>
      <c r="D27" s="110" t="s">
        <v>150</v>
      </c>
      <c r="E27" s="112"/>
    </row>
    <row r="28" spans="1:5" s="18" customFormat="1" ht="19.2" customHeight="1" x14ac:dyDescent="0.2">
      <c r="A28" s="224"/>
      <c r="B28" s="224"/>
      <c r="C28" s="209"/>
      <c r="D28" s="110" t="s">
        <v>145</v>
      </c>
      <c r="E28" s="113"/>
    </row>
    <row r="29" spans="1:5" s="18" customFormat="1" ht="19.2" customHeight="1" x14ac:dyDescent="0.2">
      <c r="A29" s="224"/>
      <c r="B29" s="224"/>
      <c r="C29" s="148" t="s">
        <v>98</v>
      </c>
      <c r="D29" s="114" t="s">
        <v>99</v>
      </c>
      <c r="E29" s="115" t="s">
        <v>156</v>
      </c>
    </row>
    <row r="30" spans="1:5" s="18" customFormat="1" ht="19.2" customHeight="1" x14ac:dyDescent="0.2">
      <c r="A30" s="225"/>
      <c r="B30" s="225"/>
      <c r="C30" s="116"/>
      <c r="D30" s="117" t="s">
        <v>100</v>
      </c>
      <c r="E30" s="118" t="s">
        <v>156</v>
      </c>
    </row>
    <row r="31" spans="1:5" s="14" customFormat="1" ht="19.2" customHeight="1" x14ac:dyDescent="0.2">
      <c r="A31" s="236" t="s">
        <v>101</v>
      </c>
      <c r="B31" s="212" t="s">
        <v>76</v>
      </c>
      <c r="C31" s="239"/>
      <c r="D31" s="217"/>
      <c r="E31" s="218"/>
    </row>
    <row r="32" spans="1:5" ht="19.2" customHeight="1" x14ac:dyDescent="0.2">
      <c r="A32" s="237"/>
      <c r="B32" s="212" t="s">
        <v>102</v>
      </c>
      <c r="C32" s="213"/>
      <c r="D32" s="219"/>
      <c r="E32" s="220"/>
    </row>
    <row r="33" spans="1:5" ht="19.2" customHeight="1" x14ac:dyDescent="0.2">
      <c r="A33" s="237"/>
      <c r="B33" s="212" t="s">
        <v>103</v>
      </c>
      <c r="C33" s="213"/>
      <c r="D33" s="219"/>
      <c r="E33" s="220"/>
    </row>
    <row r="34" spans="1:5" ht="19.2" customHeight="1" x14ac:dyDescent="0.2">
      <c r="A34" s="237"/>
      <c r="B34" s="212" t="s">
        <v>104</v>
      </c>
      <c r="C34" s="213"/>
      <c r="D34" s="219"/>
      <c r="E34" s="220"/>
    </row>
    <row r="35" spans="1:5" ht="19.2" customHeight="1" x14ac:dyDescent="0.2">
      <c r="A35" s="237"/>
      <c r="B35" s="212" t="s">
        <v>105</v>
      </c>
      <c r="C35" s="213"/>
      <c r="D35" s="219"/>
      <c r="E35" s="220"/>
    </row>
    <row r="36" spans="1:5" ht="19.2" customHeight="1" x14ac:dyDescent="0.2">
      <c r="A36" s="237"/>
      <c r="B36" s="212" t="s">
        <v>106</v>
      </c>
      <c r="C36" s="213"/>
      <c r="D36" s="219"/>
      <c r="E36" s="220"/>
    </row>
    <row r="37" spans="1:5" ht="19.2" customHeight="1" x14ac:dyDescent="0.2">
      <c r="A37" s="237"/>
      <c r="B37" s="212" t="s">
        <v>107</v>
      </c>
      <c r="C37" s="213"/>
      <c r="D37" s="219"/>
      <c r="E37" s="220"/>
    </row>
    <row r="38" spans="1:5" ht="16.8" customHeight="1" x14ac:dyDescent="0.2">
      <c r="A38" s="237"/>
      <c r="B38" s="230"/>
      <c r="C38" s="231"/>
      <c r="D38" s="219"/>
      <c r="E38" s="220"/>
    </row>
    <row r="39" spans="1:5" ht="16.8" customHeight="1" x14ac:dyDescent="0.2">
      <c r="A39" s="237"/>
      <c r="B39" s="240" t="s">
        <v>108</v>
      </c>
      <c r="C39" s="241"/>
      <c r="D39" s="219"/>
      <c r="E39" s="220"/>
    </row>
    <row r="40" spans="1:5" ht="16.8" customHeight="1" x14ac:dyDescent="0.2">
      <c r="A40" s="237"/>
      <c r="B40" s="227"/>
      <c r="C40" s="228"/>
      <c r="D40" s="219"/>
      <c r="E40" s="220"/>
    </row>
    <row r="41" spans="1:5" ht="19.2" customHeight="1" x14ac:dyDescent="0.2">
      <c r="A41" s="238"/>
      <c r="B41" s="234" t="s">
        <v>88</v>
      </c>
      <c r="C41" s="228"/>
      <c r="D41" s="221"/>
      <c r="E41" s="222"/>
    </row>
    <row r="42" spans="1:5" ht="16.5" hidden="1" customHeight="1" x14ac:dyDescent="0.2">
      <c r="A42" s="119"/>
      <c r="B42" s="120"/>
      <c r="C42" s="121"/>
      <c r="D42" s="122"/>
      <c r="E42" s="122"/>
    </row>
    <row r="43" spans="1:5" ht="15" hidden="1" customHeight="1" x14ac:dyDescent="0.2">
      <c r="A43" s="16"/>
      <c r="B43" s="16"/>
      <c r="C43" s="123"/>
      <c r="D43" s="123"/>
      <c r="E43" s="123"/>
    </row>
    <row r="44" spans="1:5" ht="4.8" customHeight="1" x14ac:dyDescent="0.2">
      <c r="A44" s="16"/>
      <c r="B44" s="16"/>
      <c r="C44" s="123"/>
      <c r="D44" s="123"/>
      <c r="E44" s="123"/>
    </row>
    <row r="45" spans="1:5" s="17" customFormat="1" ht="15.6" customHeight="1" x14ac:dyDescent="0.2">
      <c r="A45" s="235" t="s">
        <v>144</v>
      </c>
      <c r="B45" s="235"/>
      <c r="C45" s="235"/>
      <c r="D45" s="235"/>
      <c r="E45" s="235"/>
    </row>
    <row r="46" spans="1:5" s="17" customFormat="1" ht="58.2" customHeight="1" x14ac:dyDescent="0.2">
      <c r="A46" s="232" t="s">
        <v>234</v>
      </c>
      <c r="B46" s="233"/>
      <c r="C46" s="233"/>
      <c r="D46" s="233"/>
      <c r="E46" s="233"/>
    </row>
    <row r="47" spans="1:5" ht="30.6" customHeight="1" x14ac:dyDescent="0.2">
      <c r="A47" s="205" t="s">
        <v>235</v>
      </c>
      <c r="B47" s="206"/>
      <c r="C47" s="206"/>
      <c r="D47" s="206"/>
      <c r="E47" s="206"/>
    </row>
  </sheetData>
  <mergeCells count="26">
    <mergeCell ref="A47:E47"/>
    <mergeCell ref="B34:C34"/>
    <mergeCell ref="B38:C38"/>
    <mergeCell ref="A46:E46"/>
    <mergeCell ref="B41:C41"/>
    <mergeCell ref="A45:E45"/>
    <mergeCell ref="A31:A41"/>
    <mergeCell ref="B31:C31"/>
    <mergeCell ref="B37:C37"/>
    <mergeCell ref="B39:C39"/>
    <mergeCell ref="B36:C36"/>
    <mergeCell ref="C26:C28"/>
    <mergeCell ref="D6:E6"/>
    <mergeCell ref="B33:C33"/>
    <mergeCell ref="A8:E8"/>
    <mergeCell ref="B32:C32"/>
    <mergeCell ref="D10:E10"/>
    <mergeCell ref="D31:E41"/>
    <mergeCell ref="B11:B30"/>
    <mergeCell ref="C17:C19"/>
    <mergeCell ref="C20:C22"/>
    <mergeCell ref="B35:C35"/>
    <mergeCell ref="B10:C10"/>
    <mergeCell ref="B40:C40"/>
    <mergeCell ref="C23:C25"/>
    <mergeCell ref="A10:A30"/>
  </mergeCells>
  <phoneticPr fontId="2"/>
  <pageMargins left="0.78740157480314965" right="0.59055118110236227" top="0.59055118110236227" bottom="0.19685039370078741"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159</v>
      </c>
      <c r="D1" s="328" t="s">
        <v>236</v>
      </c>
      <c r="E1" s="329"/>
    </row>
    <row r="2" spans="1:6" ht="33.6" customHeight="1" x14ac:dyDescent="0.2">
      <c r="A2" s="61"/>
      <c r="D2" s="330" t="s">
        <v>237</v>
      </c>
      <c r="E2" s="331"/>
    </row>
    <row r="3" spans="1:6" ht="22.8" customHeight="1" x14ac:dyDescent="0.2">
      <c r="A3" s="2" t="s">
        <v>161</v>
      </c>
      <c r="B3" s="2"/>
      <c r="C3" s="12"/>
      <c r="D3" s="12"/>
      <c r="E3" s="12"/>
    </row>
    <row r="4" spans="1:6" ht="22.2" customHeight="1" x14ac:dyDescent="0.2">
      <c r="A4" s="13" t="str">
        <f>'1（電子）'!A4:H4</f>
        <v>下水道管渠耐震化工事（７－１）</v>
      </c>
      <c r="B4" s="13"/>
      <c r="C4" s="12"/>
      <c r="D4" s="12"/>
      <c r="E4" s="12"/>
    </row>
    <row r="5" spans="1:6" ht="9" customHeight="1" x14ac:dyDescent="0.2">
      <c r="A5" s="13"/>
      <c r="B5" s="13"/>
      <c r="C5" s="12"/>
      <c r="D5" s="12"/>
      <c r="E5" s="12"/>
    </row>
    <row r="6" spans="1:6" s="10" customFormat="1" ht="24" customHeight="1" x14ac:dyDescent="0.2">
      <c r="C6" s="103" t="s">
        <v>85</v>
      </c>
      <c r="D6" s="210"/>
      <c r="E6" s="211"/>
    </row>
    <row r="7" spans="1:6" s="10" customFormat="1" ht="9" customHeight="1" x14ac:dyDescent="0.2">
      <c r="C7" s="103"/>
      <c r="D7" s="104"/>
      <c r="E7" s="105"/>
    </row>
    <row r="8" spans="1:6" s="10" customFormat="1" ht="24.9" customHeight="1" x14ac:dyDescent="0.2">
      <c r="A8" s="214" t="s">
        <v>138</v>
      </c>
      <c r="B8" s="214"/>
      <c r="C8" s="214"/>
      <c r="D8" s="214"/>
      <c r="E8" s="214"/>
    </row>
    <row r="9" spans="1:6" ht="6" customHeight="1" x14ac:dyDescent="0.2">
      <c r="E9" s="106"/>
      <c r="F9" s="11"/>
    </row>
    <row r="10" spans="1:6" ht="19.2" customHeight="1" x14ac:dyDescent="0.2">
      <c r="A10" s="242" t="s">
        <v>162</v>
      </c>
      <c r="B10" s="226" t="s">
        <v>86</v>
      </c>
      <c r="C10" s="216"/>
      <c r="D10" s="215" t="s">
        <v>153</v>
      </c>
      <c r="E10" s="216"/>
      <c r="F10" s="9"/>
    </row>
    <row r="11" spans="1:6" s="18" customFormat="1" ht="19.2" customHeight="1" x14ac:dyDescent="0.2">
      <c r="A11" s="243"/>
      <c r="B11" s="223" t="s">
        <v>152</v>
      </c>
      <c r="C11" s="107" t="s">
        <v>91</v>
      </c>
      <c r="D11" s="108" t="s">
        <v>92</v>
      </c>
      <c r="E11" s="111"/>
    </row>
    <row r="12" spans="1:6" s="18" customFormat="1" ht="19.2" customHeight="1" x14ac:dyDescent="0.2">
      <c r="A12" s="243"/>
      <c r="B12" s="224"/>
      <c r="C12" s="109"/>
      <c r="D12" s="110" t="s">
        <v>93</v>
      </c>
      <c r="E12" s="112"/>
    </row>
    <row r="13" spans="1:6" s="18" customFormat="1" ht="19.2" customHeight="1" x14ac:dyDescent="0.2">
      <c r="A13" s="243"/>
      <c r="B13" s="224"/>
      <c r="C13" s="109"/>
      <c r="D13" s="110" t="s">
        <v>94</v>
      </c>
      <c r="E13" s="113"/>
    </row>
    <row r="14" spans="1:6" s="18" customFormat="1" ht="19.2" customHeight="1" x14ac:dyDescent="0.2">
      <c r="A14" s="243"/>
      <c r="B14" s="224"/>
      <c r="C14" s="107" t="s">
        <v>87</v>
      </c>
      <c r="D14" s="108" t="s">
        <v>95</v>
      </c>
      <c r="E14" s="111"/>
    </row>
    <row r="15" spans="1:6" s="18" customFormat="1" ht="19.2" customHeight="1" x14ac:dyDescent="0.2">
      <c r="A15" s="243"/>
      <c r="B15" s="224"/>
      <c r="C15" s="109"/>
      <c r="D15" s="110" t="s">
        <v>96</v>
      </c>
      <c r="E15" s="112"/>
    </row>
    <row r="16" spans="1:6" s="18" customFormat="1" ht="19.2" customHeight="1" x14ac:dyDescent="0.2">
      <c r="A16" s="243"/>
      <c r="B16" s="224"/>
      <c r="C16" s="109"/>
      <c r="D16" s="110" t="s">
        <v>97</v>
      </c>
      <c r="E16" s="113"/>
    </row>
    <row r="17" spans="1:5" s="18" customFormat="1" ht="19.2" customHeight="1" x14ac:dyDescent="0.2">
      <c r="A17" s="243"/>
      <c r="B17" s="224"/>
      <c r="C17" s="207" t="s">
        <v>151</v>
      </c>
      <c r="D17" s="108" t="s">
        <v>95</v>
      </c>
      <c r="E17" s="111"/>
    </row>
    <row r="18" spans="1:5" s="18" customFormat="1" ht="19.2" customHeight="1" x14ac:dyDescent="0.2">
      <c r="A18" s="243"/>
      <c r="B18" s="224"/>
      <c r="C18" s="208"/>
      <c r="D18" s="110" t="s">
        <v>150</v>
      </c>
      <c r="E18" s="112"/>
    </row>
    <row r="19" spans="1:5" s="18" customFormat="1" ht="19.2" customHeight="1" x14ac:dyDescent="0.2">
      <c r="A19" s="243"/>
      <c r="B19" s="224"/>
      <c r="C19" s="209"/>
      <c r="D19" s="110" t="s">
        <v>145</v>
      </c>
      <c r="E19" s="113"/>
    </row>
    <row r="20" spans="1:5" s="18" customFormat="1" ht="19.2" customHeight="1" x14ac:dyDescent="0.2">
      <c r="A20" s="243"/>
      <c r="B20" s="224"/>
      <c r="C20" s="207" t="s">
        <v>149</v>
      </c>
      <c r="D20" s="108" t="s">
        <v>95</v>
      </c>
      <c r="E20" s="111"/>
    </row>
    <row r="21" spans="1:5" s="18" customFormat="1" ht="19.2" customHeight="1" x14ac:dyDescent="0.2">
      <c r="A21" s="243"/>
      <c r="B21" s="224"/>
      <c r="C21" s="208"/>
      <c r="D21" s="110" t="s">
        <v>148</v>
      </c>
      <c r="E21" s="112"/>
    </row>
    <row r="22" spans="1:5" s="18" customFormat="1" ht="19.2" customHeight="1" x14ac:dyDescent="0.2">
      <c r="A22" s="243"/>
      <c r="B22" s="224"/>
      <c r="C22" s="209"/>
      <c r="D22" s="110" t="s">
        <v>145</v>
      </c>
      <c r="E22" s="113"/>
    </row>
    <row r="23" spans="1:5" s="18" customFormat="1" ht="19.2" customHeight="1" x14ac:dyDescent="0.2">
      <c r="A23" s="243"/>
      <c r="B23" s="224"/>
      <c r="C23" s="207" t="s">
        <v>155</v>
      </c>
      <c r="D23" s="108" t="s">
        <v>147</v>
      </c>
      <c r="E23" s="111"/>
    </row>
    <row r="24" spans="1:5" s="18" customFormat="1" ht="19.2" customHeight="1" x14ac:dyDescent="0.2">
      <c r="A24" s="243"/>
      <c r="B24" s="224"/>
      <c r="C24" s="208"/>
      <c r="D24" s="110" t="s">
        <v>146</v>
      </c>
      <c r="E24" s="112"/>
    </row>
    <row r="25" spans="1:5" s="18" customFormat="1" ht="19.2" customHeight="1" x14ac:dyDescent="0.2">
      <c r="A25" s="243"/>
      <c r="B25" s="224"/>
      <c r="C25" s="209"/>
      <c r="D25" s="110" t="s">
        <v>145</v>
      </c>
      <c r="E25" s="113"/>
    </row>
    <row r="26" spans="1:5" s="18" customFormat="1" ht="19.2" customHeight="1" x14ac:dyDescent="0.2">
      <c r="A26" s="243"/>
      <c r="B26" s="224"/>
      <c r="C26" s="207" t="s">
        <v>218</v>
      </c>
      <c r="D26" s="108" t="s">
        <v>95</v>
      </c>
      <c r="E26" s="111"/>
    </row>
    <row r="27" spans="1:5" s="18" customFormat="1" ht="19.2" customHeight="1" x14ac:dyDescent="0.2">
      <c r="A27" s="243"/>
      <c r="B27" s="224"/>
      <c r="C27" s="208"/>
      <c r="D27" s="110" t="s">
        <v>150</v>
      </c>
      <c r="E27" s="112"/>
    </row>
    <row r="28" spans="1:5" s="18" customFormat="1" ht="19.2" customHeight="1" x14ac:dyDescent="0.2">
      <c r="A28" s="243"/>
      <c r="B28" s="224"/>
      <c r="C28" s="209"/>
      <c r="D28" s="110" t="s">
        <v>145</v>
      </c>
      <c r="E28" s="113"/>
    </row>
    <row r="29" spans="1:5" s="18" customFormat="1" ht="19.2" customHeight="1" x14ac:dyDescent="0.2">
      <c r="A29" s="243"/>
      <c r="B29" s="224"/>
      <c r="C29" s="148" t="s">
        <v>98</v>
      </c>
      <c r="D29" s="114" t="s">
        <v>99</v>
      </c>
      <c r="E29" s="115" t="s">
        <v>156</v>
      </c>
    </row>
    <row r="30" spans="1:5" s="18" customFormat="1" ht="19.2" customHeight="1" x14ac:dyDescent="0.2">
      <c r="A30" s="244"/>
      <c r="B30" s="225"/>
      <c r="C30" s="116"/>
      <c r="D30" s="117" t="s">
        <v>100</v>
      </c>
      <c r="E30" s="118" t="s">
        <v>156</v>
      </c>
    </row>
    <row r="31" spans="1:5" s="14" customFormat="1" ht="19.2" customHeight="1" x14ac:dyDescent="0.2">
      <c r="A31" s="236" t="s">
        <v>101</v>
      </c>
      <c r="B31" s="212" t="s">
        <v>76</v>
      </c>
      <c r="C31" s="239"/>
      <c r="D31" s="217"/>
      <c r="E31" s="218"/>
    </row>
    <row r="32" spans="1:5" ht="19.2" customHeight="1" x14ac:dyDescent="0.2">
      <c r="A32" s="237"/>
      <c r="B32" s="212" t="s">
        <v>102</v>
      </c>
      <c r="C32" s="213"/>
      <c r="D32" s="219"/>
      <c r="E32" s="220"/>
    </row>
    <row r="33" spans="1:5" ht="19.2" customHeight="1" x14ac:dyDescent="0.2">
      <c r="A33" s="237"/>
      <c r="B33" s="212" t="s">
        <v>103</v>
      </c>
      <c r="C33" s="213"/>
      <c r="D33" s="219"/>
      <c r="E33" s="220"/>
    </row>
    <row r="34" spans="1:5" ht="19.2" customHeight="1" x14ac:dyDescent="0.2">
      <c r="A34" s="237"/>
      <c r="B34" s="212" t="s">
        <v>104</v>
      </c>
      <c r="C34" s="213"/>
      <c r="D34" s="219"/>
      <c r="E34" s="220"/>
    </row>
    <row r="35" spans="1:5" ht="19.2" customHeight="1" x14ac:dyDescent="0.2">
      <c r="A35" s="237"/>
      <c r="B35" s="212" t="s">
        <v>105</v>
      </c>
      <c r="C35" s="213"/>
      <c r="D35" s="219"/>
      <c r="E35" s="220"/>
    </row>
    <row r="36" spans="1:5" ht="19.2" customHeight="1" x14ac:dyDescent="0.2">
      <c r="A36" s="237"/>
      <c r="B36" s="212" t="s">
        <v>106</v>
      </c>
      <c r="C36" s="213"/>
      <c r="D36" s="219"/>
      <c r="E36" s="220"/>
    </row>
    <row r="37" spans="1:5" ht="19.2" customHeight="1" x14ac:dyDescent="0.2">
      <c r="A37" s="237"/>
      <c r="B37" s="212" t="s">
        <v>107</v>
      </c>
      <c r="C37" s="213"/>
      <c r="D37" s="219"/>
      <c r="E37" s="220"/>
    </row>
    <row r="38" spans="1:5" ht="15" customHeight="1" x14ac:dyDescent="0.2">
      <c r="A38" s="237"/>
      <c r="B38" s="230"/>
      <c r="C38" s="231"/>
      <c r="D38" s="219"/>
      <c r="E38" s="220"/>
    </row>
    <row r="39" spans="1:5" ht="19.2" customHeight="1" x14ac:dyDescent="0.2">
      <c r="A39" s="237"/>
      <c r="B39" s="240" t="s">
        <v>108</v>
      </c>
      <c r="C39" s="241"/>
      <c r="D39" s="219"/>
      <c r="E39" s="220"/>
    </row>
    <row r="40" spans="1:5" ht="15" customHeight="1" x14ac:dyDescent="0.2">
      <c r="A40" s="237"/>
      <c r="B40" s="227"/>
      <c r="C40" s="228"/>
      <c r="D40" s="219"/>
      <c r="E40" s="220"/>
    </row>
    <row r="41" spans="1:5" ht="19.2" customHeight="1" x14ac:dyDescent="0.2">
      <c r="A41" s="238"/>
      <c r="B41" s="234" t="s">
        <v>88</v>
      </c>
      <c r="C41" s="228"/>
      <c r="D41" s="221"/>
      <c r="E41" s="222"/>
    </row>
    <row r="42" spans="1:5" ht="16.5" hidden="1" customHeight="1" x14ac:dyDescent="0.2">
      <c r="A42" s="119"/>
      <c r="B42" s="120"/>
      <c r="C42" s="121"/>
      <c r="D42" s="122"/>
      <c r="E42" s="122"/>
    </row>
    <row r="43" spans="1:5" ht="15" hidden="1" customHeight="1" x14ac:dyDescent="0.2">
      <c r="A43" s="16"/>
      <c r="B43" s="16"/>
      <c r="C43" s="123"/>
      <c r="D43" s="123"/>
      <c r="E43" s="123"/>
    </row>
    <row r="44" spans="1:5" ht="4.8" customHeight="1" x14ac:dyDescent="0.2">
      <c r="A44" s="16"/>
      <c r="B44" s="16"/>
      <c r="C44" s="123"/>
      <c r="D44" s="123"/>
      <c r="E44" s="123"/>
    </row>
    <row r="45" spans="1:5" s="17" customFormat="1" ht="11.4" customHeight="1" x14ac:dyDescent="0.2">
      <c r="A45" s="235" t="s">
        <v>144</v>
      </c>
      <c r="B45" s="235"/>
      <c r="C45" s="235"/>
      <c r="D45" s="235"/>
      <c r="E45" s="235"/>
    </row>
    <row r="46" spans="1:5" s="17" customFormat="1" ht="60" customHeight="1" x14ac:dyDescent="0.2">
      <c r="A46" s="232" t="s">
        <v>196</v>
      </c>
      <c r="B46" s="233"/>
      <c r="C46" s="233"/>
      <c r="D46" s="233"/>
      <c r="E46" s="233"/>
    </row>
  </sheetData>
  <mergeCells count="27">
    <mergeCell ref="D1:E1"/>
    <mergeCell ref="D2:E2"/>
    <mergeCell ref="B39:C39"/>
    <mergeCell ref="B40:C40"/>
    <mergeCell ref="B41:C41"/>
    <mergeCell ref="A45:E45"/>
    <mergeCell ref="A46:E46"/>
    <mergeCell ref="A31:A41"/>
    <mergeCell ref="B31:C31"/>
    <mergeCell ref="D31:E41"/>
    <mergeCell ref="B32:C32"/>
    <mergeCell ref="B33:C33"/>
    <mergeCell ref="B34:C34"/>
    <mergeCell ref="B35:C35"/>
    <mergeCell ref="B36:C36"/>
    <mergeCell ref="B37:C37"/>
    <mergeCell ref="B38:C38"/>
    <mergeCell ref="D6:E6"/>
    <mergeCell ref="A8:E8"/>
    <mergeCell ref="A10:A30"/>
    <mergeCell ref="B10:C10"/>
    <mergeCell ref="D10:E10"/>
    <mergeCell ref="B11:B30"/>
    <mergeCell ref="C17:C19"/>
    <mergeCell ref="C20:C22"/>
    <mergeCell ref="C23:C25"/>
    <mergeCell ref="C26:C28"/>
  </mergeCells>
  <phoneticPr fontId="2"/>
  <pageMargins left="0.78740157480314965" right="0.59055118110236227" top="0.59055118110236227" bottom="0.19685039370078741"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election activeCell="D24" sqref="D24:I24"/>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172</v>
      </c>
      <c r="I1" s="4"/>
    </row>
    <row r="2" spans="1:9" x14ac:dyDescent="0.2">
      <c r="A2" s="61"/>
      <c r="B2" s="61"/>
    </row>
    <row r="3" spans="1:9" ht="30" customHeight="1" x14ac:dyDescent="0.2">
      <c r="A3" s="2" t="s">
        <v>74</v>
      </c>
      <c r="B3" s="2"/>
      <c r="C3" s="3"/>
      <c r="D3" s="3"/>
      <c r="E3" s="3"/>
      <c r="F3" s="3"/>
      <c r="G3" s="3"/>
      <c r="H3" s="3"/>
      <c r="I3" s="3"/>
    </row>
    <row r="4" spans="1:9" ht="18" customHeight="1" x14ac:dyDescent="0.2">
      <c r="A4" s="2"/>
      <c r="B4" s="2"/>
      <c r="C4" s="3"/>
      <c r="D4" s="3"/>
      <c r="E4" s="3"/>
      <c r="F4" s="3"/>
      <c r="G4" s="3"/>
      <c r="H4" s="3"/>
      <c r="I4" s="3"/>
    </row>
    <row r="5" spans="1:9" ht="18" customHeight="1" x14ac:dyDescent="0.2">
      <c r="H5" s="180" t="s">
        <v>75</v>
      </c>
      <c r="I5" s="180"/>
    </row>
    <row r="6" spans="1:9" ht="18" customHeight="1" x14ac:dyDescent="0.2"/>
    <row r="7" spans="1:9" ht="18" customHeight="1" x14ac:dyDescent="0.2">
      <c r="C7" s="268" t="s">
        <v>163</v>
      </c>
      <c r="D7" s="268"/>
      <c r="E7" s="159" t="s">
        <v>158</v>
      </c>
    </row>
    <row r="8" spans="1:9" ht="18" customHeight="1" x14ac:dyDescent="0.2">
      <c r="A8" s="4"/>
      <c r="B8" s="4"/>
      <c r="C8" s="159"/>
      <c r="D8" s="4"/>
      <c r="E8" s="4"/>
    </row>
    <row r="9" spans="1:9" ht="24.9" customHeight="1" x14ac:dyDescent="0.2">
      <c r="G9" s="7" t="s">
        <v>1</v>
      </c>
      <c r="H9" s="269"/>
      <c r="I9" s="269"/>
    </row>
    <row r="10" spans="1:9" ht="24.9" customHeight="1" x14ac:dyDescent="0.2">
      <c r="G10" s="7" t="s">
        <v>2</v>
      </c>
      <c r="H10" s="270"/>
      <c r="I10" s="270"/>
    </row>
    <row r="11" spans="1:9" ht="24.9" customHeight="1" x14ac:dyDescent="0.2">
      <c r="G11" s="7" t="s">
        <v>34</v>
      </c>
      <c r="H11" s="270"/>
      <c r="I11" s="270"/>
    </row>
    <row r="12" spans="1:9" ht="9.9" customHeight="1" x14ac:dyDescent="0.2">
      <c r="G12" s="5"/>
      <c r="H12" s="5"/>
      <c r="I12" s="84" t="s">
        <v>220</v>
      </c>
    </row>
    <row r="13" spans="1:9" ht="34.799999999999997" customHeight="1" x14ac:dyDescent="0.2">
      <c r="G13" s="163"/>
      <c r="H13" s="8"/>
      <c r="I13" s="9"/>
    </row>
    <row r="14" spans="1:9" s="10" customFormat="1" ht="33.6" customHeight="1" x14ac:dyDescent="0.2">
      <c r="A14" s="264" t="s">
        <v>197</v>
      </c>
      <c r="B14" s="264"/>
      <c r="C14" s="267"/>
      <c r="D14" s="267"/>
      <c r="E14" s="267"/>
      <c r="F14" s="267"/>
      <c r="G14" s="267"/>
      <c r="H14" s="267"/>
      <c r="I14" s="267"/>
    </row>
    <row r="15" spans="1:9" s="10" customFormat="1" ht="24" customHeight="1" x14ac:dyDescent="0.2">
      <c r="A15" s="160"/>
      <c r="B15" s="263" t="s">
        <v>229</v>
      </c>
      <c r="C15" s="263"/>
      <c r="D15" s="263"/>
      <c r="E15" s="263"/>
      <c r="F15" s="263"/>
      <c r="G15" s="263"/>
      <c r="H15" s="263"/>
      <c r="I15" s="263"/>
    </row>
    <row r="16" spans="1:9" s="10" customFormat="1" ht="16.8" customHeight="1" x14ac:dyDescent="0.2">
      <c r="A16" s="160"/>
      <c r="B16" s="264" t="s">
        <v>230</v>
      </c>
      <c r="C16" s="264"/>
      <c r="D16" s="264"/>
      <c r="E16" s="264"/>
      <c r="F16" s="264"/>
      <c r="G16" s="264"/>
      <c r="H16" s="264"/>
      <c r="I16" s="264"/>
    </row>
    <row r="17" spans="1:9" s="10" customFormat="1" ht="15.6" customHeight="1" x14ac:dyDescent="0.2">
      <c r="A17" s="160"/>
      <c r="B17" s="160"/>
      <c r="C17" s="265" t="s">
        <v>231</v>
      </c>
      <c r="D17" s="265"/>
      <c r="E17" s="265"/>
      <c r="F17" s="265"/>
      <c r="G17" s="265"/>
      <c r="H17" s="265"/>
      <c r="I17" s="265"/>
    </row>
    <row r="18" spans="1:9" s="10" customFormat="1" ht="15.6" customHeight="1" x14ac:dyDescent="0.2">
      <c r="A18" s="160"/>
      <c r="B18" s="160"/>
      <c r="C18" s="265" t="s">
        <v>232</v>
      </c>
      <c r="D18" s="265"/>
      <c r="E18" s="265"/>
      <c r="F18" s="265"/>
      <c r="G18" s="265"/>
      <c r="H18" s="265"/>
      <c r="I18" s="265"/>
    </row>
    <row r="19" spans="1:9" s="10" customFormat="1" ht="9" customHeight="1" x14ac:dyDescent="0.2">
      <c r="A19" s="160"/>
      <c r="B19" s="160"/>
      <c r="C19" s="161"/>
      <c r="D19" s="161"/>
      <c r="E19" s="161"/>
      <c r="F19" s="161"/>
      <c r="G19" s="161"/>
      <c r="H19" s="161"/>
      <c r="I19" s="161"/>
    </row>
    <row r="20" spans="1:9" s="10" customFormat="1" ht="31.8" customHeight="1" x14ac:dyDescent="0.2">
      <c r="A20" s="160"/>
      <c r="B20" s="263" t="s">
        <v>233</v>
      </c>
      <c r="C20" s="263"/>
      <c r="D20" s="263"/>
      <c r="E20" s="263"/>
      <c r="F20" s="263"/>
      <c r="G20" s="263"/>
      <c r="H20" s="263"/>
      <c r="I20" s="263"/>
    </row>
    <row r="21" spans="1:9" s="10" customFormat="1" ht="127.8" customHeight="1" x14ac:dyDescent="0.2">
      <c r="C21" s="266" t="s">
        <v>238</v>
      </c>
      <c r="D21" s="267"/>
      <c r="E21" s="267"/>
      <c r="F21" s="267"/>
      <c r="G21" s="267"/>
      <c r="H21" s="267"/>
      <c r="I21" s="267"/>
    </row>
    <row r="22" spans="1:9" ht="49.2" customHeight="1" x14ac:dyDescent="0.2">
      <c r="A22" s="86"/>
      <c r="B22" s="86"/>
      <c r="C22" s="85"/>
      <c r="D22" s="85"/>
      <c r="E22" s="85"/>
      <c r="F22" s="85"/>
      <c r="G22" s="85"/>
      <c r="H22" s="85"/>
      <c r="I22" s="85"/>
    </row>
    <row r="23" spans="1:9" s="63" customFormat="1" ht="42" customHeight="1" x14ac:dyDescent="0.2">
      <c r="C23" s="87" t="s">
        <v>76</v>
      </c>
      <c r="D23" s="258" t="str">
        <f>+'1（電子）'!A4</f>
        <v>下水道管渠耐震化工事（７－１）</v>
      </c>
      <c r="E23" s="259"/>
      <c r="F23" s="259"/>
      <c r="G23" s="259"/>
      <c r="H23" s="259"/>
      <c r="I23" s="260"/>
    </row>
    <row r="24" spans="1:9" s="63" customFormat="1" ht="42" customHeight="1" x14ac:dyDescent="0.2">
      <c r="C24" s="87" t="s">
        <v>137</v>
      </c>
      <c r="D24" s="258"/>
      <c r="E24" s="259"/>
      <c r="F24" s="259"/>
      <c r="G24" s="259"/>
      <c r="H24" s="259"/>
      <c r="I24" s="260"/>
    </row>
    <row r="25" spans="1:9" ht="21" customHeight="1" x14ac:dyDescent="0.2"/>
    <row r="26" spans="1:9" ht="18" customHeight="1" x14ac:dyDescent="0.2">
      <c r="C26" s="1" t="s">
        <v>198</v>
      </c>
    </row>
    <row r="27" spans="1:9" s="63" customFormat="1" ht="39.9" customHeight="1" x14ac:dyDescent="0.2">
      <c r="C27" s="87" t="s">
        <v>77</v>
      </c>
      <c r="D27" s="261" t="s">
        <v>78</v>
      </c>
      <c r="E27" s="261"/>
      <c r="F27" s="262"/>
      <c r="G27" s="262"/>
      <c r="H27" s="88" t="s">
        <v>135</v>
      </c>
      <c r="I27" s="89" t="s">
        <v>79</v>
      </c>
    </row>
    <row r="28" spans="1:9" s="63" customFormat="1" ht="24.9" customHeight="1" x14ac:dyDescent="0.2">
      <c r="C28" s="245"/>
      <c r="D28" s="247"/>
      <c r="E28" s="248"/>
      <c r="F28" s="249"/>
      <c r="G28" s="250"/>
      <c r="H28" s="251"/>
      <c r="I28" s="151" t="s">
        <v>164</v>
      </c>
    </row>
    <row r="29" spans="1:9" s="63" customFormat="1" ht="24.9" customHeight="1" x14ac:dyDescent="0.2">
      <c r="C29" s="246"/>
      <c r="D29" s="253"/>
      <c r="E29" s="254"/>
      <c r="F29" s="255"/>
      <c r="G29" s="256"/>
      <c r="H29" s="252"/>
      <c r="I29" s="152" t="s">
        <v>227</v>
      </c>
    </row>
    <row r="30" spans="1:9" s="63" customFormat="1" ht="24.9" customHeight="1" x14ac:dyDescent="0.2">
      <c r="C30" s="245"/>
      <c r="D30" s="247"/>
      <c r="E30" s="248"/>
      <c r="F30" s="249"/>
      <c r="G30" s="250"/>
      <c r="H30" s="251"/>
      <c r="I30" s="151" t="s">
        <v>164</v>
      </c>
    </row>
    <row r="31" spans="1:9" s="63" customFormat="1" ht="24.9" customHeight="1" x14ac:dyDescent="0.2">
      <c r="C31" s="246"/>
      <c r="D31" s="253"/>
      <c r="E31" s="254"/>
      <c r="F31" s="255"/>
      <c r="G31" s="256"/>
      <c r="H31" s="252"/>
      <c r="I31" s="152" t="s">
        <v>239</v>
      </c>
    </row>
    <row r="32" spans="1:9" ht="17.399999999999999" customHeight="1" x14ac:dyDescent="0.2">
      <c r="C32" s="257" t="s">
        <v>199</v>
      </c>
      <c r="D32" s="257"/>
      <c r="E32" s="257"/>
      <c r="F32" s="257"/>
      <c r="G32" s="257"/>
      <c r="H32" s="257"/>
      <c r="I32" s="257"/>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B15:I15"/>
    <mergeCell ref="B16:I16"/>
    <mergeCell ref="C17:I17"/>
    <mergeCell ref="C18:I18"/>
    <mergeCell ref="B20:I20"/>
    <mergeCell ref="C21:I21"/>
    <mergeCell ref="H5:I5"/>
    <mergeCell ref="C7:D7"/>
    <mergeCell ref="H9:I9"/>
    <mergeCell ref="H10:I10"/>
    <mergeCell ref="H11:I11"/>
    <mergeCell ref="A14:I14"/>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57" t="s">
        <v>240</v>
      </c>
      <c r="B1" s="157"/>
      <c r="C1" s="157"/>
      <c r="D1" s="157"/>
      <c r="E1" s="157"/>
      <c r="F1" s="332"/>
      <c r="G1" s="157"/>
      <c r="H1" s="157"/>
      <c r="I1" s="157"/>
      <c r="J1" s="157"/>
    </row>
    <row r="2" spans="1:10" x14ac:dyDescent="0.2">
      <c r="A2" s="61"/>
      <c r="B2" s="157"/>
      <c r="C2" s="157"/>
      <c r="D2" s="157"/>
      <c r="E2" s="157"/>
      <c r="F2" s="157"/>
      <c r="G2" s="157"/>
      <c r="H2" s="157"/>
      <c r="I2" s="157"/>
      <c r="J2" s="157"/>
    </row>
    <row r="3" spans="1:10" ht="30" customHeight="1" x14ac:dyDescent="0.2">
      <c r="A3" s="300" t="s">
        <v>74</v>
      </c>
      <c r="B3" s="300"/>
      <c r="C3" s="300"/>
      <c r="D3" s="300"/>
      <c r="E3" s="300"/>
      <c r="F3" s="300"/>
      <c r="G3" s="300"/>
      <c r="H3" s="300"/>
      <c r="I3" s="300"/>
      <c r="J3" s="300"/>
    </row>
    <row r="4" spans="1:10" ht="18" customHeight="1" x14ac:dyDescent="0.2">
      <c r="A4" s="2"/>
      <c r="B4" s="333"/>
      <c r="C4" s="333"/>
      <c r="D4" s="333"/>
      <c r="E4" s="333"/>
      <c r="F4" s="333"/>
      <c r="G4" s="157"/>
      <c r="H4" s="157"/>
      <c r="I4" s="157"/>
      <c r="J4" s="157"/>
    </row>
    <row r="5" spans="1:10" ht="18" customHeight="1" x14ac:dyDescent="0.2">
      <c r="A5" s="157"/>
      <c r="B5" s="157"/>
      <c r="C5" s="157"/>
      <c r="D5" s="157"/>
      <c r="E5" s="157"/>
      <c r="F5" s="157"/>
      <c r="G5" s="157"/>
      <c r="H5" s="334" t="s">
        <v>113</v>
      </c>
      <c r="I5" s="334"/>
      <c r="J5" s="334"/>
    </row>
    <row r="6" spans="1:10" ht="18" customHeight="1" x14ac:dyDescent="0.2">
      <c r="A6" s="157"/>
      <c r="B6" s="157"/>
      <c r="C6" s="157"/>
      <c r="D6" s="157"/>
      <c r="E6" s="157"/>
      <c r="F6" s="157"/>
      <c r="G6" s="157"/>
      <c r="H6" s="157"/>
      <c r="I6" s="157"/>
      <c r="J6" s="157"/>
    </row>
    <row r="7" spans="1:10" ht="18" customHeight="1" x14ac:dyDescent="0.2">
      <c r="A7" s="302" t="s">
        <v>157</v>
      </c>
      <c r="B7" s="302"/>
      <c r="C7" s="167"/>
      <c r="D7" s="16" t="s">
        <v>158</v>
      </c>
      <c r="E7" s="157"/>
      <c r="F7" s="157"/>
      <c r="G7" s="157"/>
      <c r="H7" s="157"/>
      <c r="I7" s="157"/>
      <c r="J7" s="157"/>
    </row>
    <row r="8" spans="1:10" ht="18" customHeight="1" x14ac:dyDescent="0.2">
      <c r="A8" s="332"/>
      <c r="B8" s="335"/>
      <c r="C8" s="332"/>
      <c r="D8" s="157"/>
      <c r="E8" s="157"/>
      <c r="F8" s="157"/>
      <c r="G8" s="157"/>
      <c r="H8" s="157"/>
      <c r="I8" s="157"/>
      <c r="J8" s="157"/>
    </row>
    <row r="9" spans="1:10" ht="24.9" customHeight="1" x14ac:dyDescent="0.2">
      <c r="A9" s="157"/>
      <c r="B9" s="157"/>
      <c r="C9" s="157"/>
      <c r="D9" s="157"/>
      <c r="E9" s="336" t="s">
        <v>131</v>
      </c>
      <c r="F9" s="336"/>
      <c r="G9" s="337"/>
      <c r="H9" s="337"/>
      <c r="I9" s="337"/>
      <c r="J9" s="337"/>
    </row>
    <row r="10" spans="1:10" ht="24.9" customHeight="1" x14ac:dyDescent="0.2">
      <c r="A10" s="157"/>
      <c r="B10" s="157"/>
      <c r="C10" s="157"/>
      <c r="D10" s="157"/>
      <c r="E10" s="336" t="s">
        <v>2</v>
      </c>
      <c r="F10" s="336"/>
      <c r="G10" s="338"/>
      <c r="H10" s="338"/>
      <c r="I10" s="338"/>
      <c r="J10" s="338"/>
    </row>
    <row r="11" spans="1:10" ht="24.9" customHeight="1" x14ac:dyDescent="0.2">
      <c r="A11" s="157"/>
      <c r="B11" s="157"/>
      <c r="C11" s="157"/>
      <c r="D11" s="157"/>
      <c r="E11" s="336" t="s">
        <v>132</v>
      </c>
      <c r="F11" s="336"/>
      <c r="G11" s="338"/>
      <c r="H11" s="338"/>
      <c r="I11" s="338"/>
      <c r="J11" s="338"/>
    </row>
    <row r="12" spans="1:10" ht="9.9" customHeight="1" x14ac:dyDescent="0.2">
      <c r="A12" s="157"/>
      <c r="B12" s="157"/>
      <c r="C12" s="157"/>
      <c r="D12" s="157"/>
      <c r="E12" s="339"/>
      <c r="F12" s="157"/>
      <c r="G12" s="157"/>
      <c r="H12" s="157"/>
      <c r="I12" s="157"/>
      <c r="J12" s="84" t="s">
        <v>221</v>
      </c>
    </row>
    <row r="13" spans="1:10" ht="24.9" customHeight="1" x14ac:dyDescent="0.2">
      <c r="A13" s="157"/>
      <c r="B13" s="157"/>
      <c r="C13" s="157"/>
      <c r="D13" s="157"/>
      <c r="E13" s="8"/>
      <c r="F13" s="340"/>
      <c r="G13" s="157"/>
      <c r="H13" s="157"/>
      <c r="I13" s="157"/>
      <c r="J13" s="157"/>
    </row>
    <row r="14" spans="1:10" s="10" customFormat="1" ht="23.25" customHeight="1" x14ac:dyDescent="0.2">
      <c r="A14" s="153"/>
      <c r="B14" s="143"/>
      <c r="C14" s="143"/>
      <c r="D14" s="143"/>
      <c r="E14" s="143"/>
      <c r="F14" s="143"/>
    </row>
    <row r="15" spans="1:10" s="10" customFormat="1" ht="36" customHeight="1" x14ac:dyDescent="0.2">
      <c r="A15" s="297" t="s">
        <v>165</v>
      </c>
      <c r="B15" s="297"/>
      <c r="C15" s="337" t="str">
        <f>'1（電子）'!A4</f>
        <v>下水道管渠耐震化工事（７－１）</v>
      </c>
      <c r="D15" s="337"/>
      <c r="E15" s="337"/>
      <c r="F15" s="337"/>
      <c r="G15" s="337"/>
      <c r="H15" s="337"/>
      <c r="I15" s="337"/>
      <c r="J15" s="337"/>
    </row>
    <row r="16" spans="1:10" s="10" customFormat="1" ht="36" customHeight="1" x14ac:dyDescent="0.2">
      <c r="A16" s="299" t="s">
        <v>241</v>
      </c>
      <c r="B16" s="299"/>
      <c r="C16" s="338"/>
      <c r="D16" s="338"/>
      <c r="E16" s="338"/>
      <c r="F16" s="338"/>
      <c r="G16" s="338"/>
      <c r="H16" s="338"/>
      <c r="I16" s="338"/>
      <c r="J16" s="338"/>
    </row>
    <row r="17" spans="1:10" s="10" customFormat="1" ht="23.25" customHeight="1" x14ac:dyDescent="0.2">
      <c r="A17" s="143"/>
      <c r="C17" s="143"/>
      <c r="D17" s="143"/>
      <c r="E17" s="143"/>
      <c r="F17" s="143"/>
    </row>
    <row r="18" spans="1:10" s="10" customFormat="1" ht="69.599999999999994" customHeight="1" x14ac:dyDescent="0.2">
      <c r="A18" s="294" t="s">
        <v>200</v>
      </c>
      <c r="B18" s="294"/>
      <c r="C18" s="294"/>
      <c r="D18" s="294"/>
      <c r="E18" s="294"/>
      <c r="F18" s="294"/>
      <c r="G18" s="294"/>
      <c r="H18" s="294"/>
      <c r="I18" s="294"/>
      <c r="J18" s="294"/>
    </row>
    <row r="19" spans="1:10" s="10" customFormat="1" ht="21.75" customHeight="1" x14ac:dyDescent="0.2">
      <c r="A19" s="162"/>
      <c r="B19" s="162"/>
      <c r="C19" s="162"/>
      <c r="D19" s="162"/>
      <c r="E19" s="162"/>
      <c r="F19" s="162"/>
      <c r="G19" s="162"/>
      <c r="H19" s="162"/>
      <c r="I19" s="162"/>
      <c r="J19" s="162"/>
    </row>
    <row r="20" spans="1:10" s="10" customFormat="1" ht="21.6" customHeight="1" x14ac:dyDescent="0.2">
      <c r="A20" s="341" t="s">
        <v>242</v>
      </c>
      <c r="B20" s="341"/>
      <c r="C20" s="341"/>
      <c r="D20" s="341"/>
      <c r="E20" s="341"/>
      <c r="F20" s="341" t="s">
        <v>243</v>
      </c>
      <c r="G20" s="341"/>
      <c r="H20" s="341"/>
      <c r="I20" s="341"/>
      <c r="J20" s="341"/>
    </row>
    <row r="21" spans="1:10" s="10" customFormat="1" ht="55.8" customHeight="1" x14ac:dyDescent="0.2">
      <c r="A21" s="342" t="s">
        <v>224</v>
      </c>
      <c r="B21" s="343" t="s">
        <v>244</v>
      </c>
      <c r="C21" s="343"/>
      <c r="D21" s="343"/>
      <c r="E21" s="343"/>
      <c r="F21" s="342" t="s">
        <v>224</v>
      </c>
      <c r="G21" s="343" t="s">
        <v>245</v>
      </c>
      <c r="H21" s="343"/>
      <c r="I21" s="343"/>
      <c r="J21" s="343"/>
    </row>
    <row r="22" spans="1:10" ht="70.2" customHeight="1" x14ac:dyDescent="0.2">
      <c r="A22" s="342" t="s">
        <v>228</v>
      </c>
      <c r="B22" s="343" t="s">
        <v>246</v>
      </c>
      <c r="C22" s="343"/>
      <c r="D22" s="343"/>
      <c r="E22" s="343"/>
      <c r="F22" s="342" t="s">
        <v>228</v>
      </c>
      <c r="G22" s="343" t="s">
        <v>247</v>
      </c>
      <c r="H22" s="343"/>
      <c r="I22" s="343"/>
      <c r="J22" s="343"/>
    </row>
    <row r="23" spans="1:10" ht="98.4" customHeight="1" x14ac:dyDescent="0.2">
      <c r="A23" s="342" t="s">
        <v>133</v>
      </c>
      <c r="B23" s="343" t="s">
        <v>248</v>
      </c>
      <c r="C23" s="343"/>
      <c r="D23" s="343"/>
      <c r="E23" s="343"/>
      <c r="F23" s="342" t="s">
        <v>133</v>
      </c>
      <c r="G23" s="343" t="s">
        <v>166</v>
      </c>
      <c r="H23" s="343"/>
      <c r="I23" s="343"/>
      <c r="J23" s="343"/>
    </row>
    <row r="24" spans="1:10" s="10" customFormat="1" ht="45" customHeight="1" x14ac:dyDescent="0.2">
      <c r="A24" s="342" t="s">
        <v>249</v>
      </c>
      <c r="B24" s="343" t="s">
        <v>250</v>
      </c>
      <c r="C24" s="343"/>
      <c r="D24" s="343"/>
      <c r="E24" s="343"/>
      <c r="F24" s="342" t="s">
        <v>251</v>
      </c>
      <c r="G24" s="343" t="s">
        <v>252</v>
      </c>
      <c r="H24" s="343"/>
      <c r="I24" s="343"/>
      <c r="J24" s="343"/>
    </row>
    <row r="25" spans="1:10" s="10" customFormat="1" ht="88.2" customHeight="1" x14ac:dyDescent="0.2">
      <c r="A25" s="342" t="s">
        <v>253</v>
      </c>
      <c r="B25" s="343" t="s">
        <v>254</v>
      </c>
      <c r="C25" s="343"/>
      <c r="D25" s="343"/>
      <c r="E25" s="343"/>
      <c r="F25" s="342" t="s">
        <v>253</v>
      </c>
      <c r="G25" s="343" t="s">
        <v>255</v>
      </c>
      <c r="H25" s="343"/>
      <c r="I25" s="343"/>
      <c r="J25" s="343"/>
    </row>
    <row r="26" spans="1:10" s="10" customFormat="1" ht="43.8" customHeight="1" x14ac:dyDescent="0.2">
      <c r="A26" s="342" t="s">
        <v>167</v>
      </c>
      <c r="B26" s="343" t="s">
        <v>256</v>
      </c>
      <c r="C26" s="343"/>
      <c r="D26" s="343"/>
      <c r="E26" s="343"/>
      <c r="F26" s="342" t="s">
        <v>167</v>
      </c>
      <c r="G26" s="343" t="s">
        <v>257</v>
      </c>
      <c r="H26" s="343"/>
      <c r="I26" s="343"/>
      <c r="J26" s="343"/>
    </row>
    <row r="27" spans="1:10" s="10" customFormat="1" ht="16.5" customHeight="1" x14ac:dyDescent="0.2">
      <c r="B27" s="344"/>
      <c r="C27" s="344"/>
      <c r="D27" s="344"/>
      <c r="E27" s="344"/>
      <c r="F27" s="344"/>
      <c r="G27" s="344"/>
      <c r="H27" s="344"/>
      <c r="I27" s="344"/>
      <c r="J27" s="344"/>
    </row>
    <row r="28" spans="1:10" s="18" customFormat="1" ht="15.6" customHeight="1" x14ac:dyDescent="0.2">
      <c r="A28" s="345" t="s">
        <v>258</v>
      </c>
      <c r="B28" s="345"/>
      <c r="C28" s="345"/>
      <c r="D28" s="345"/>
      <c r="E28" s="345"/>
      <c r="F28" s="345"/>
      <c r="G28" s="345"/>
      <c r="H28" s="345"/>
      <c r="I28" s="345"/>
      <c r="J28" s="345"/>
    </row>
    <row r="29" spans="1:10" s="18" customFormat="1" ht="28.8" customHeight="1" x14ac:dyDescent="0.2">
      <c r="A29" s="346" t="s">
        <v>259</v>
      </c>
      <c r="B29" s="346"/>
      <c r="C29" s="346"/>
      <c r="D29" s="346"/>
      <c r="E29" s="346"/>
      <c r="F29" s="346"/>
      <c r="G29" s="346"/>
      <c r="H29" s="346"/>
      <c r="I29" s="346"/>
      <c r="J29" s="346"/>
    </row>
    <row r="30" spans="1:10" s="63" customFormat="1" ht="33" customHeight="1" x14ac:dyDescent="0.2">
      <c r="A30" s="288" t="s">
        <v>134</v>
      </c>
      <c r="B30" s="289"/>
      <c r="C30" s="155" t="s">
        <v>168</v>
      </c>
      <c r="D30" s="347" t="s">
        <v>260</v>
      </c>
      <c r="E30" s="348"/>
      <c r="F30" s="349"/>
      <c r="G30" s="350" t="s">
        <v>261</v>
      </c>
      <c r="H30" s="350"/>
      <c r="I30" s="350" t="s">
        <v>136</v>
      </c>
      <c r="J30" s="350"/>
    </row>
    <row r="31" spans="1:10" s="63" customFormat="1" ht="22.5" customHeight="1" x14ac:dyDescent="0.2">
      <c r="A31" s="351"/>
      <c r="B31" s="352"/>
      <c r="C31" s="275"/>
      <c r="D31" s="353"/>
      <c r="E31" s="353"/>
      <c r="F31" s="354"/>
      <c r="G31" s="355"/>
      <c r="H31" s="355"/>
      <c r="I31" s="356" t="s">
        <v>262</v>
      </c>
      <c r="J31" s="357"/>
    </row>
    <row r="32" spans="1:10" s="63" customFormat="1" ht="22.5" customHeight="1" x14ac:dyDescent="0.2">
      <c r="A32" s="358"/>
      <c r="B32" s="359"/>
      <c r="C32" s="276"/>
      <c r="D32" s="360"/>
      <c r="E32" s="360"/>
      <c r="F32" s="361"/>
      <c r="G32" s="355"/>
      <c r="H32" s="355"/>
      <c r="I32" s="362" t="s">
        <v>227</v>
      </c>
      <c r="J32" s="363"/>
    </row>
    <row r="33" spans="1:10" s="63" customFormat="1" ht="22.5" customHeight="1" x14ac:dyDescent="0.2">
      <c r="A33" s="351"/>
      <c r="B33" s="352"/>
      <c r="C33" s="275"/>
      <c r="D33" s="353"/>
      <c r="E33" s="353"/>
      <c r="F33" s="354"/>
      <c r="G33" s="355"/>
      <c r="H33" s="355"/>
      <c r="I33" s="356" t="s">
        <v>263</v>
      </c>
      <c r="J33" s="357"/>
    </row>
    <row r="34" spans="1:10" s="63" customFormat="1" ht="22.5" customHeight="1" x14ac:dyDescent="0.2">
      <c r="A34" s="358"/>
      <c r="B34" s="359"/>
      <c r="C34" s="276"/>
      <c r="D34" s="360"/>
      <c r="E34" s="360"/>
      <c r="F34" s="361"/>
      <c r="G34" s="355"/>
      <c r="H34" s="355"/>
      <c r="I34" s="362" t="s">
        <v>264</v>
      </c>
      <c r="J34" s="363"/>
    </row>
    <row r="35" spans="1:10" s="63" customFormat="1" ht="22.5" customHeight="1" x14ac:dyDescent="0.2">
      <c r="A35" s="351"/>
      <c r="B35" s="352"/>
      <c r="C35" s="275"/>
      <c r="D35" s="353"/>
      <c r="E35" s="353"/>
      <c r="F35" s="354"/>
      <c r="G35" s="355"/>
      <c r="H35" s="355"/>
      <c r="I35" s="356" t="s">
        <v>263</v>
      </c>
      <c r="J35" s="357"/>
    </row>
    <row r="36" spans="1:10" s="63" customFormat="1" ht="22.5" customHeight="1" x14ac:dyDescent="0.2">
      <c r="A36" s="358"/>
      <c r="B36" s="359"/>
      <c r="C36" s="276"/>
      <c r="D36" s="360"/>
      <c r="E36" s="360"/>
      <c r="F36" s="361"/>
      <c r="G36" s="355"/>
      <c r="H36" s="355"/>
      <c r="I36" s="362" t="s">
        <v>239</v>
      </c>
      <c r="J36" s="363"/>
    </row>
    <row r="37" spans="1:10" s="63" customFormat="1" ht="23.25" customHeight="1" x14ac:dyDescent="0.2">
      <c r="A37" s="145" t="s">
        <v>265</v>
      </c>
      <c r="B37" s="146"/>
      <c r="C37" s="147"/>
      <c r="D37" s="147"/>
      <c r="E37" s="147"/>
      <c r="F37" s="147"/>
      <c r="G37" s="145"/>
      <c r="H37" s="145"/>
      <c r="I37" s="145"/>
      <c r="J37" s="145"/>
    </row>
    <row r="38" spans="1:10" s="63" customFormat="1" ht="23.25" customHeight="1" x14ac:dyDescent="0.2">
      <c r="A38" s="145" t="s">
        <v>266</v>
      </c>
      <c r="B38" s="146"/>
      <c r="C38" s="147"/>
      <c r="D38" s="147"/>
      <c r="E38" s="147"/>
      <c r="F38" s="147"/>
      <c r="G38" s="145"/>
      <c r="H38" s="145"/>
      <c r="I38" s="145"/>
      <c r="J38" s="145"/>
    </row>
    <row r="39" spans="1:10" ht="21.75" customHeight="1" x14ac:dyDescent="0.2">
      <c r="A39" s="156" t="s">
        <v>267</v>
      </c>
      <c r="B39" s="157"/>
      <c r="C39" s="157"/>
      <c r="D39" s="157"/>
      <c r="E39" s="157"/>
      <c r="F39" s="157"/>
      <c r="G39" s="157"/>
      <c r="H39" s="157"/>
      <c r="I39" s="157"/>
      <c r="J39" s="157"/>
    </row>
    <row r="40" spans="1:10" ht="21.75" customHeight="1" x14ac:dyDescent="0.2">
      <c r="A40" s="156"/>
      <c r="B40" s="157"/>
      <c r="C40" s="157"/>
      <c r="D40" s="157"/>
      <c r="E40" s="157"/>
      <c r="F40" s="157"/>
      <c r="G40" s="157"/>
      <c r="H40" s="157"/>
      <c r="I40" s="157"/>
      <c r="J40" s="157" t="s">
        <v>268</v>
      </c>
    </row>
    <row r="41" spans="1:10" s="63" customFormat="1" ht="33" customHeight="1" x14ac:dyDescent="0.2">
      <c r="A41" s="288" t="s">
        <v>134</v>
      </c>
      <c r="B41" s="289"/>
      <c r="C41" s="155" t="s">
        <v>168</v>
      </c>
      <c r="D41" s="347" t="s">
        <v>169</v>
      </c>
      <c r="E41" s="348"/>
      <c r="F41" s="349"/>
      <c r="G41" s="350" t="s">
        <v>261</v>
      </c>
      <c r="H41" s="350"/>
      <c r="I41" s="350" t="s">
        <v>136</v>
      </c>
      <c r="J41" s="350"/>
    </row>
    <row r="42" spans="1:10" s="63" customFormat="1" ht="22.5" customHeight="1" x14ac:dyDescent="0.2">
      <c r="A42" s="271"/>
      <c r="B42" s="272"/>
      <c r="C42" s="275"/>
      <c r="D42" s="277"/>
      <c r="E42" s="277"/>
      <c r="F42" s="278"/>
      <c r="G42" s="279"/>
      <c r="H42" s="279"/>
      <c r="I42" s="280" t="s">
        <v>164</v>
      </c>
      <c r="J42" s="281"/>
    </row>
    <row r="43" spans="1:10" s="63" customFormat="1" ht="22.5" customHeight="1" x14ac:dyDescent="0.2">
      <c r="A43" s="273"/>
      <c r="B43" s="274"/>
      <c r="C43" s="276"/>
      <c r="D43" s="282"/>
      <c r="E43" s="282"/>
      <c r="F43" s="283"/>
      <c r="G43" s="279"/>
      <c r="H43" s="279"/>
      <c r="I43" s="284" t="s">
        <v>239</v>
      </c>
      <c r="J43" s="285"/>
    </row>
    <row r="44" spans="1:10" s="63" customFormat="1" ht="22.5" customHeight="1" x14ac:dyDescent="0.2">
      <c r="A44" s="271"/>
      <c r="B44" s="272"/>
      <c r="C44" s="275"/>
      <c r="D44" s="277"/>
      <c r="E44" s="277"/>
      <c r="F44" s="278"/>
      <c r="G44" s="279"/>
      <c r="H44" s="279"/>
      <c r="I44" s="280" t="s">
        <v>262</v>
      </c>
      <c r="J44" s="281"/>
    </row>
    <row r="45" spans="1:10" s="63" customFormat="1" ht="22.5" customHeight="1" x14ac:dyDescent="0.2">
      <c r="A45" s="273"/>
      <c r="B45" s="274"/>
      <c r="C45" s="276"/>
      <c r="D45" s="282"/>
      <c r="E45" s="282"/>
      <c r="F45" s="283"/>
      <c r="G45" s="279"/>
      <c r="H45" s="279"/>
      <c r="I45" s="284" t="s">
        <v>269</v>
      </c>
      <c r="J45" s="285"/>
    </row>
    <row r="46" spans="1:10" s="63" customFormat="1" ht="22.5" customHeight="1" x14ac:dyDescent="0.2">
      <c r="A46" s="271"/>
      <c r="B46" s="272"/>
      <c r="C46" s="275"/>
      <c r="D46" s="277"/>
      <c r="E46" s="277"/>
      <c r="F46" s="278"/>
      <c r="G46" s="279"/>
      <c r="H46" s="279"/>
      <c r="I46" s="280" t="s">
        <v>263</v>
      </c>
      <c r="J46" s="281"/>
    </row>
    <row r="47" spans="1:10" s="63" customFormat="1" ht="22.5" customHeight="1" x14ac:dyDescent="0.2">
      <c r="A47" s="273"/>
      <c r="B47" s="274"/>
      <c r="C47" s="276"/>
      <c r="D47" s="282"/>
      <c r="E47" s="282"/>
      <c r="F47" s="283"/>
      <c r="G47" s="279"/>
      <c r="H47" s="279"/>
      <c r="I47" s="284" t="s">
        <v>239</v>
      </c>
      <c r="J47" s="285"/>
    </row>
    <row r="48" spans="1:10" s="63" customFormat="1" ht="22.5" customHeight="1" x14ac:dyDescent="0.2">
      <c r="A48" s="271"/>
      <c r="B48" s="272"/>
      <c r="C48" s="275"/>
      <c r="D48" s="277"/>
      <c r="E48" s="277"/>
      <c r="F48" s="278"/>
      <c r="G48" s="279"/>
      <c r="H48" s="279"/>
      <c r="I48" s="280" t="s">
        <v>164</v>
      </c>
      <c r="J48" s="281"/>
    </row>
    <row r="49" spans="1:10" s="63" customFormat="1" ht="22.5" customHeight="1" x14ac:dyDescent="0.2">
      <c r="A49" s="273"/>
      <c r="B49" s="274"/>
      <c r="C49" s="276"/>
      <c r="D49" s="282"/>
      <c r="E49" s="282"/>
      <c r="F49" s="283"/>
      <c r="G49" s="279"/>
      <c r="H49" s="279"/>
      <c r="I49" s="284" t="s">
        <v>269</v>
      </c>
      <c r="J49" s="285"/>
    </row>
    <row r="52" spans="1:10" hidden="1" x14ac:dyDescent="0.2">
      <c r="A52" s="1" t="s">
        <v>170</v>
      </c>
    </row>
    <row r="53" spans="1:10" hidden="1" x14ac:dyDescent="0.2">
      <c r="A53" s="1" t="s">
        <v>270</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I43:J43"/>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A18:J18"/>
    <mergeCell ref="A20:E20"/>
    <mergeCell ref="F20:J20"/>
    <mergeCell ref="B21:E21"/>
    <mergeCell ref="G21:J21"/>
    <mergeCell ref="B22:E22"/>
    <mergeCell ref="G22:J22"/>
    <mergeCell ref="E11:F11"/>
    <mergeCell ref="G11:J11"/>
    <mergeCell ref="A15:B15"/>
    <mergeCell ref="C15:J15"/>
    <mergeCell ref="A16:B16"/>
    <mergeCell ref="C16:J16"/>
    <mergeCell ref="A3:J3"/>
    <mergeCell ref="H5:J5"/>
    <mergeCell ref="A7:C7"/>
    <mergeCell ref="E9:F9"/>
    <mergeCell ref="G9:J9"/>
    <mergeCell ref="E10:F10"/>
    <mergeCell ref="G10:J10"/>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180</v>
      </c>
      <c r="E1" s="364" t="s">
        <v>279</v>
      </c>
      <c r="F1" s="364"/>
      <c r="G1" s="364"/>
      <c r="H1" s="364"/>
      <c r="I1" s="364"/>
      <c r="J1" s="364"/>
    </row>
    <row r="2" spans="1:10" x14ac:dyDescent="0.2">
      <c r="E2" s="364"/>
      <c r="F2" s="364"/>
      <c r="G2" s="364"/>
      <c r="H2" s="364"/>
      <c r="I2" s="364"/>
      <c r="J2" s="364"/>
    </row>
    <row r="3" spans="1:10" x14ac:dyDescent="0.2">
      <c r="A3" s="61"/>
      <c r="E3" s="364"/>
      <c r="F3" s="364"/>
      <c r="G3" s="364"/>
      <c r="H3" s="364"/>
      <c r="I3" s="364"/>
      <c r="J3" s="364"/>
    </row>
    <row r="4" spans="1:10" ht="30" customHeight="1" x14ac:dyDescent="0.2">
      <c r="A4" s="300" t="s">
        <v>74</v>
      </c>
      <c r="B4" s="300"/>
      <c r="C4" s="300"/>
      <c r="D4" s="300"/>
      <c r="E4" s="300"/>
      <c r="F4" s="300"/>
      <c r="G4" s="300"/>
      <c r="H4" s="300"/>
      <c r="I4" s="300"/>
      <c r="J4" s="300"/>
    </row>
    <row r="5" spans="1:10" ht="18" customHeight="1" x14ac:dyDescent="0.2">
      <c r="A5" s="2"/>
      <c r="B5" s="3"/>
      <c r="C5" s="3"/>
      <c r="D5" s="3"/>
      <c r="E5" s="3"/>
      <c r="F5" s="3"/>
    </row>
    <row r="6" spans="1:10" ht="18" customHeight="1" x14ac:dyDescent="0.2">
      <c r="H6" s="301" t="s">
        <v>113</v>
      </c>
      <c r="I6" s="301"/>
      <c r="J6" s="301"/>
    </row>
    <row r="7" spans="1:10" ht="18" customHeight="1" x14ac:dyDescent="0.2"/>
    <row r="8" spans="1:10" ht="18" customHeight="1" x14ac:dyDescent="0.2">
      <c r="A8" s="302" t="s">
        <v>157</v>
      </c>
      <c r="B8" s="302"/>
      <c r="C8" s="167"/>
      <c r="D8" s="16" t="s">
        <v>158</v>
      </c>
    </row>
    <row r="9" spans="1:10" ht="18" customHeight="1" x14ac:dyDescent="0.2">
      <c r="A9" s="4"/>
      <c r="B9" s="159"/>
      <c r="C9" s="4"/>
    </row>
    <row r="10" spans="1:10" ht="24.9" customHeight="1" x14ac:dyDescent="0.2">
      <c r="E10" s="295" t="s">
        <v>131</v>
      </c>
      <c r="F10" s="295"/>
      <c r="G10" s="298"/>
      <c r="H10" s="298"/>
      <c r="I10" s="298"/>
      <c r="J10" s="298"/>
    </row>
    <row r="11" spans="1:10" ht="24.9" customHeight="1" x14ac:dyDescent="0.2">
      <c r="E11" s="295" t="s">
        <v>2</v>
      </c>
      <c r="F11" s="295"/>
      <c r="G11" s="296"/>
      <c r="H11" s="296"/>
      <c r="I11" s="296"/>
      <c r="J11" s="296"/>
    </row>
    <row r="12" spans="1:10" ht="24.9" customHeight="1" x14ac:dyDescent="0.2">
      <c r="E12" s="295" t="s">
        <v>132</v>
      </c>
      <c r="F12" s="295"/>
      <c r="G12" s="296"/>
      <c r="H12" s="296"/>
      <c r="I12" s="296"/>
      <c r="J12" s="296"/>
    </row>
    <row r="13" spans="1:10" ht="9.9" customHeight="1" x14ac:dyDescent="0.2">
      <c r="E13" s="5"/>
      <c r="J13" s="84" t="s">
        <v>221</v>
      </c>
    </row>
    <row r="14" spans="1:10" ht="24.9" customHeight="1" x14ac:dyDescent="0.2">
      <c r="E14" s="8"/>
      <c r="F14" s="9"/>
    </row>
    <row r="15" spans="1:10" s="10" customFormat="1" ht="23.25" customHeight="1" x14ac:dyDescent="0.2">
      <c r="A15" s="153"/>
      <c r="B15" s="143"/>
      <c r="C15" s="143"/>
      <c r="D15" s="143"/>
      <c r="E15" s="143"/>
      <c r="F15" s="143"/>
    </row>
    <row r="16" spans="1:10" s="10" customFormat="1" ht="36" customHeight="1" x14ac:dyDescent="0.2">
      <c r="A16" s="297" t="s">
        <v>165</v>
      </c>
      <c r="B16" s="297"/>
      <c r="C16" s="298" t="str">
        <f>'1（電子）'!A4</f>
        <v>下水道管渠耐震化工事（７－１）</v>
      </c>
      <c r="D16" s="298"/>
      <c r="E16" s="298"/>
      <c r="F16" s="298"/>
      <c r="G16" s="298"/>
      <c r="H16" s="298"/>
      <c r="I16" s="298"/>
      <c r="J16" s="298"/>
    </row>
    <row r="17" spans="1:10" s="10" customFormat="1" ht="36" customHeight="1" x14ac:dyDescent="0.2">
      <c r="A17" s="299" t="s">
        <v>173</v>
      </c>
      <c r="B17" s="299"/>
      <c r="C17" s="296"/>
      <c r="D17" s="296"/>
      <c r="E17" s="296"/>
      <c r="F17" s="296"/>
      <c r="G17" s="296"/>
      <c r="H17" s="296"/>
      <c r="I17" s="296"/>
      <c r="J17" s="296"/>
    </row>
    <row r="18" spans="1:10" s="10" customFormat="1" ht="23.25" customHeight="1" x14ac:dyDescent="0.2">
      <c r="A18" s="143"/>
      <c r="C18" s="143"/>
      <c r="D18" s="143"/>
      <c r="E18" s="143"/>
      <c r="F18" s="143"/>
    </row>
    <row r="19" spans="1:10" s="10" customFormat="1" ht="69.599999999999994" customHeight="1" x14ac:dyDescent="0.2">
      <c r="A19" s="294" t="s">
        <v>223</v>
      </c>
      <c r="B19" s="294"/>
      <c r="C19" s="294"/>
      <c r="D19" s="294"/>
      <c r="E19" s="294"/>
      <c r="F19" s="294"/>
      <c r="G19" s="294"/>
      <c r="H19" s="294"/>
      <c r="I19" s="294"/>
      <c r="J19" s="294"/>
    </row>
    <row r="20" spans="1:10" s="10" customFormat="1" ht="21.75" customHeight="1" x14ac:dyDescent="0.2">
      <c r="A20" s="162"/>
      <c r="B20" s="162"/>
      <c r="C20" s="162"/>
      <c r="D20" s="162"/>
      <c r="E20" s="162"/>
      <c r="F20" s="162"/>
      <c r="G20" s="162"/>
      <c r="H20" s="162"/>
      <c r="I20" s="162"/>
      <c r="J20" s="162"/>
    </row>
    <row r="21" spans="1:10" s="10" customFormat="1" ht="18.600000000000001" customHeight="1" x14ac:dyDescent="0.2">
      <c r="A21" s="154" t="s">
        <v>278</v>
      </c>
      <c r="B21" s="286" t="s">
        <v>225</v>
      </c>
      <c r="C21" s="286"/>
      <c r="D21" s="286"/>
      <c r="E21" s="286"/>
      <c r="F21" s="286"/>
      <c r="G21" s="286"/>
      <c r="H21" s="286"/>
      <c r="I21" s="286"/>
      <c r="J21" s="286"/>
    </row>
    <row r="22" spans="1:10" ht="32.4" customHeight="1" x14ac:dyDescent="0.2">
      <c r="A22" s="154" t="s">
        <v>277</v>
      </c>
      <c r="B22" s="286" t="s">
        <v>226</v>
      </c>
      <c r="C22" s="286"/>
      <c r="D22" s="286"/>
      <c r="E22" s="286"/>
      <c r="F22" s="286"/>
      <c r="G22" s="286"/>
      <c r="H22" s="286"/>
      <c r="I22" s="286"/>
      <c r="J22" s="286"/>
    </row>
    <row r="23" spans="1:10" ht="18.600000000000001" customHeight="1" x14ac:dyDescent="0.2">
      <c r="A23" s="154" t="s">
        <v>276</v>
      </c>
      <c r="B23" s="286" t="s">
        <v>166</v>
      </c>
      <c r="C23" s="286"/>
      <c r="D23" s="286"/>
      <c r="E23" s="286"/>
      <c r="F23" s="286"/>
      <c r="G23" s="286"/>
      <c r="H23" s="286"/>
      <c r="I23" s="286"/>
      <c r="J23" s="286"/>
    </row>
    <row r="24" spans="1:10" s="10" customFormat="1" ht="18.600000000000001" customHeight="1" x14ac:dyDescent="0.2">
      <c r="A24" s="158" t="s">
        <v>275</v>
      </c>
      <c r="B24" s="286" t="s">
        <v>174</v>
      </c>
      <c r="C24" s="286"/>
      <c r="D24" s="286"/>
      <c r="E24" s="286"/>
      <c r="F24" s="286"/>
      <c r="G24" s="286"/>
      <c r="H24" s="286"/>
      <c r="I24" s="286"/>
      <c r="J24" s="286"/>
    </row>
    <row r="25" spans="1:10" s="10" customFormat="1" ht="29.4" customHeight="1" x14ac:dyDescent="0.2">
      <c r="A25" s="144"/>
      <c r="B25" s="150"/>
      <c r="C25" s="150"/>
      <c r="D25" s="150"/>
      <c r="E25" s="150"/>
      <c r="F25" s="150"/>
      <c r="G25" s="150"/>
      <c r="H25" s="150"/>
      <c r="I25" s="150"/>
      <c r="J25" s="150"/>
    </row>
    <row r="26" spans="1:10" s="18" customFormat="1" ht="23.25" customHeight="1" x14ac:dyDescent="0.2">
      <c r="A26" s="287" t="s">
        <v>203</v>
      </c>
      <c r="B26" s="287"/>
      <c r="C26" s="287"/>
      <c r="D26" s="287"/>
      <c r="E26" s="287"/>
      <c r="F26" s="287"/>
      <c r="G26" s="287"/>
      <c r="H26" s="287"/>
      <c r="I26" s="287"/>
      <c r="J26" s="287"/>
    </row>
    <row r="27" spans="1:10" s="63" customFormat="1" ht="33" customHeight="1" x14ac:dyDescent="0.2">
      <c r="A27" s="288" t="s">
        <v>134</v>
      </c>
      <c r="B27" s="289"/>
      <c r="C27" s="155" t="s">
        <v>168</v>
      </c>
      <c r="D27" s="290" t="s">
        <v>274</v>
      </c>
      <c r="E27" s="291"/>
      <c r="F27" s="292"/>
      <c r="G27" s="293" t="s">
        <v>273</v>
      </c>
      <c r="H27" s="293"/>
      <c r="I27" s="293" t="s">
        <v>136</v>
      </c>
      <c r="J27" s="293"/>
    </row>
    <row r="28" spans="1:10" s="63" customFormat="1" ht="22.5" customHeight="1" x14ac:dyDescent="0.2">
      <c r="A28" s="271"/>
      <c r="B28" s="272"/>
      <c r="C28" s="275"/>
      <c r="D28" s="277"/>
      <c r="E28" s="277"/>
      <c r="F28" s="278"/>
      <c r="G28" s="279"/>
      <c r="H28" s="279"/>
      <c r="I28" s="280" t="s">
        <v>164</v>
      </c>
      <c r="J28" s="281"/>
    </row>
    <row r="29" spans="1:10" s="63" customFormat="1" ht="22.5" customHeight="1" x14ac:dyDescent="0.2">
      <c r="A29" s="273"/>
      <c r="B29" s="274"/>
      <c r="C29" s="276"/>
      <c r="D29" s="282"/>
      <c r="E29" s="282"/>
      <c r="F29" s="283"/>
      <c r="G29" s="279"/>
      <c r="H29" s="279"/>
      <c r="I29" s="284" t="s">
        <v>227</v>
      </c>
      <c r="J29" s="285"/>
    </row>
    <row r="30" spans="1:10" s="63" customFormat="1" ht="23.25" customHeight="1" x14ac:dyDescent="0.2">
      <c r="A30" s="145" t="s">
        <v>272</v>
      </c>
      <c r="B30" s="146"/>
      <c r="C30" s="147"/>
      <c r="D30" s="147"/>
      <c r="E30" s="147"/>
      <c r="F30" s="147"/>
      <c r="G30" s="145"/>
      <c r="H30" s="145"/>
      <c r="I30" s="145"/>
      <c r="J30" s="145"/>
    </row>
    <row r="31" spans="1:10" s="63" customFormat="1" ht="23.25" customHeight="1" x14ac:dyDescent="0.2">
      <c r="A31" s="145" t="s">
        <v>271</v>
      </c>
      <c r="B31" s="146"/>
      <c r="C31" s="147"/>
      <c r="D31" s="147"/>
      <c r="E31" s="147"/>
      <c r="F31" s="147"/>
      <c r="G31" s="145"/>
      <c r="H31" s="145"/>
      <c r="I31" s="145"/>
      <c r="J31" s="145"/>
    </row>
    <row r="32" spans="1:10" s="63" customFormat="1" ht="23.25" customHeight="1" x14ac:dyDescent="0.2">
      <c r="A32" s="145" t="s">
        <v>201</v>
      </c>
      <c r="B32" s="146"/>
      <c r="C32" s="147"/>
      <c r="D32" s="147"/>
      <c r="E32" s="147"/>
      <c r="F32" s="147"/>
      <c r="G32" s="145"/>
      <c r="H32" s="145"/>
      <c r="I32" s="145"/>
      <c r="J32" s="145"/>
    </row>
    <row r="33" spans="1:1" s="157" customFormat="1" ht="21.75" customHeight="1" x14ac:dyDescent="0.2">
      <c r="A33" s="156" t="s">
        <v>202</v>
      </c>
    </row>
    <row r="34" spans="1:1" x14ac:dyDescent="0.2">
      <c r="A34" s="1" t="s">
        <v>170</v>
      </c>
    </row>
    <row r="35" spans="1:1" x14ac:dyDescent="0.2">
      <c r="A35" s="1" t="s">
        <v>171</v>
      </c>
    </row>
  </sheetData>
  <mergeCells count="31">
    <mergeCell ref="E1:J3"/>
    <mergeCell ref="A4:J4"/>
    <mergeCell ref="H6:J6"/>
    <mergeCell ref="A8:C8"/>
    <mergeCell ref="E10:F10"/>
    <mergeCell ref="G10:J10"/>
    <mergeCell ref="E11:F11"/>
    <mergeCell ref="G11:J11"/>
    <mergeCell ref="E12:F12"/>
    <mergeCell ref="G12:J12"/>
    <mergeCell ref="A16:B16"/>
    <mergeCell ref="C16:J16"/>
    <mergeCell ref="A17:B17"/>
    <mergeCell ref="C17:J17"/>
    <mergeCell ref="A19:J19"/>
    <mergeCell ref="B21:J21"/>
    <mergeCell ref="B22:J22"/>
    <mergeCell ref="B23:J23"/>
    <mergeCell ref="B24:J24"/>
    <mergeCell ref="A26:J26"/>
    <mergeCell ref="A27:B27"/>
    <mergeCell ref="D27:F27"/>
    <mergeCell ref="G27:H27"/>
    <mergeCell ref="I27:J27"/>
    <mergeCell ref="A28:B29"/>
    <mergeCell ref="C28:C29"/>
    <mergeCell ref="D28:F28"/>
    <mergeCell ref="G28:H29"/>
    <mergeCell ref="I28:J28"/>
    <mergeCell ref="D29:F29"/>
    <mergeCell ref="I29:J29"/>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181</v>
      </c>
      <c r="G1" s="4"/>
    </row>
    <row r="2" spans="1:7" x14ac:dyDescent="0.2">
      <c r="A2" s="61"/>
    </row>
    <row r="3" spans="1:7" ht="30" customHeight="1" x14ac:dyDescent="0.2">
      <c r="A3" s="2" t="s">
        <v>74</v>
      </c>
      <c r="B3" s="3"/>
      <c r="C3" s="3"/>
      <c r="D3" s="3"/>
      <c r="E3" s="3"/>
      <c r="F3" s="3"/>
      <c r="G3" s="3"/>
    </row>
    <row r="4" spans="1:7" ht="33" customHeight="1" x14ac:dyDescent="0.2">
      <c r="A4" s="2"/>
      <c r="B4" s="3"/>
      <c r="C4" s="3"/>
      <c r="D4" s="3"/>
      <c r="E4" s="3"/>
      <c r="F4" s="3"/>
      <c r="G4" s="3"/>
    </row>
    <row r="5" spans="1:7" ht="18" customHeight="1" x14ac:dyDescent="0.2">
      <c r="F5" s="83"/>
      <c r="G5" s="149" t="s">
        <v>75</v>
      </c>
    </row>
    <row r="6" spans="1:7" ht="18" customHeight="1" x14ac:dyDescent="0.2"/>
    <row r="7" spans="1:7" ht="33" customHeight="1" x14ac:dyDescent="0.2">
      <c r="B7" s="14" t="s">
        <v>130</v>
      </c>
      <c r="C7" s="65"/>
    </row>
    <row r="8" spans="1:7" ht="18" customHeight="1" x14ac:dyDescent="0.2">
      <c r="A8" s="4"/>
      <c r="B8" s="6"/>
      <c r="C8" s="4"/>
    </row>
    <row r="9" spans="1:7" ht="30" customHeight="1" x14ac:dyDescent="0.2">
      <c r="A9" s="4"/>
      <c r="B9" s="6"/>
      <c r="C9" s="4"/>
    </row>
    <row r="10" spans="1:7" ht="24.9" customHeight="1" x14ac:dyDescent="0.2">
      <c r="E10" s="7" t="s">
        <v>1</v>
      </c>
      <c r="F10" s="303"/>
      <c r="G10" s="303"/>
    </row>
    <row r="11" spans="1:7" ht="24.9" customHeight="1" x14ac:dyDescent="0.2">
      <c r="E11" s="7" t="s">
        <v>2</v>
      </c>
      <c r="F11" s="304"/>
      <c r="G11" s="304"/>
    </row>
    <row r="12" spans="1:7" ht="24.9" customHeight="1" x14ac:dyDescent="0.2">
      <c r="E12" s="7" t="s">
        <v>34</v>
      </c>
      <c r="F12" s="304"/>
      <c r="G12" s="304"/>
    </row>
    <row r="13" spans="1:7" ht="9.9" customHeight="1" x14ac:dyDescent="0.2">
      <c r="E13" s="5"/>
      <c r="F13" s="5"/>
      <c r="G13" s="84" t="s">
        <v>220</v>
      </c>
    </row>
    <row r="14" spans="1:7" ht="49.5" customHeight="1" x14ac:dyDescent="0.2">
      <c r="E14" s="8"/>
      <c r="F14" s="8"/>
      <c r="G14" s="9"/>
    </row>
    <row r="15" spans="1:7" s="10" customFormat="1" ht="197.25" customHeight="1" x14ac:dyDescent="0.2">
      <c r="A15" s="305" t="s">
        <v>204</v>
      </c>
      <c r="B15" s="164"/>
      <c r="C15" s="164"/>
      <c r="D15" s="164"/>
      <c r="E15" s="164"/>
      <c r="F15" s="164"/>
      <c r="G15" s="164"/>
    </row>
    <row r="16" spans="1:7" ht="24.9" customHeight="1" x14ac:dyDescent="0.2">
      <c r="A16" s="86"/>
      <c r="B16" s="85"/>
      <c r="C16" s="85"/>
      <c r="D16" s="85"/>
      <c r="E16" s="85"/>
      <c r="F16" s="85"/>
      <c r="G16" s="85"/>
    </row>
    <row r="17" spans="2:7" s="63" customFormat="1" ht="50.1" customHeight="1" x14ac:dyDescent="0.2">
      <c r="B17" s="87" t="s">
        <v>76</v>
      </c>
      <c r="C17" s="258" t="str">
        <f>'1（電子）'!A4</f>
        <v>下水道管渠耐震化工事（７－１）</v>
      </c>
      <c r="D17" s="259"/>
      <c r="E17" s="259"/>
      <c r="F17" s="259"/>
      <c r="G17" s="260"/>
    </row>
    <row r="18" spans="2:7" ht="55.5" customHeight="1" x14ac:dyDescent="0.2"/>
  </sheetData>
  <mergeCells count="5">
    <mergeCell ref="F10:G10"/>
    <mergeCell ref="F11:G11"/>
    <mergeCell ref="F12:G12"/>
    <mergeCell ref="A15:G15"/>
    <mergeCell ref="C17:G17"/>
  </mergeCells>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66</v>
      </c>
    </row>
    <row r="2" spans="1:6" x14ac:dyDescent="0.2">
      <c r="A2" s="61"/>
    </row>
    <row r="3" spans="1:6" ht="30" customHeight="1" x14ac:dyDescent="0.2">
      <c r="A3" s="2" t="s">
        <v>42</v>
      </c>
      <c r="B3" s="3"/>
      <c r="C3" s="3"/>
      <c r="D3" s="3"/>
      <c r="E3" s="3"/>
      <c r="F3" s="3"/>
    </row>
    <row r="4" spans="1:6" ht="18" customHeight="1" x14ac:dyDescent="0.2">
      <c r="A4" s="2"/>
      <c r="B4" s="3"/>
      <c r="C4" s="3"/>
      <c r="D4" s="3"/>
      <c r="E4" s="3"/>
      <c r="F4" s="3"/>
    </row>
    <row r="5" spans="1:6" ht="18" customHeight="1" x14ac:dyDescent="0.2">
      <c r="F5" s="23" t="s">
        <v>61</v>
      </c>
    </row>
    <row r="6" spans="1:6" ht="18" customHeight="1" x14ac:dyDescent="0.2"/>
    <row r="7" spans="1:6" ht="18" customHeight="1" x14ac:dyDescent="0.2">
      <c r="B7" s="14" t="s">
        <v>130</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34</v>
      </c>
      <c r="F12" s="26"/>
    </row>
    <row r="13" spans="1:6" ht="9.9" customHeight="1" x14ac:dyDescent="0.2">
      <c r="E13" s="5"/>
    </row>
    <row r="14" spans="1:6" ht="20.100000000000001" customHeight="1" x14ac:dyDescent="0.2">
      <c r="E14" s="19" t="s">
        <v>35</v>
      </c>
      <c r="F14" s="27"/>
    </row>
    <row r="15" spans="1:6" ht="20.100000000000001" customHeight="1" x14ac:dyDescent="0.2">
      <c r="E15" s="19" t="s">
        <v>0</v>
      </c>
      <c r="F15" s="28"/>
    </row>
    <row r="16" spans="1:6" ht="20.100000000000001" customHeight="1" x14ac:dyDescent="0.2">
      <c r="E16" s="19" t="s">
        <v>36</v>
      </c>
      <c r="F16" s="28"/>
    </row>
    <row r="17" spans="1:6" ht="9.9" customHeight="1" x14ac:dyDescent="0.2">
      <c r="E17" s="8"/>
      <c r="F17" s="9"/>
    </row>
    <row r="18" spans="1:6" s="63" customFormat="1" ht="30" customHeight="1" x14ac:dyDescent="0.2">
      <c r="B18" s="70" t="s">
        <v>37</v>
      </c>
      <c r="C18" s="313" t="str">
        <f>'1（電子）'!A4</f>
        <v>下水道管渠耐震化工事（７－１）</v>
      </c>
      <c r="D18" s="313"/>
      <c r="E18" s="313"/>
      <c r="F18" s="313"/>
    </row>
    <row r="19" spans="1:6" ht="18" customHeight="1" thickBot="1" x14ac:dyDescent="0.25"/>
    <row r="20" spans="1:6" ht="30" customHeight="1" x14ac:dyDescent="0.2">
      <c r="A20" s="314" t="s">
        <v>38</v>
      </c>
      <c r="B20" s="317"/>
      <c r="C20" s="318"/>
      <c r="D20" s="318"/>
      <c r="E20" s="318"/>
      <c r="F20" s="319"/>
    </row>
    <row r="21" spans="1:6" ht="30" customHeight="1" x14ac:dyDescent="0.2">
      <c r="A21" s="315"/>
      <c r="B21" s="307"/>
      <c r="C21" s="308"/>
      <c r="D21" s="308"/>
      <c r="E21" s="308"/>
      <c r="F21" s="309"/>
    </row>
    <row r="22" spans="1:6" ht="30" customHeight="1" x14ac:dyDescent="0.2">
      <c r="A22" s="315"/>
      <c r="B22" s="307"/>
      <c r="C22" s="308"/>
      <c r="D22" s="308"/>
      <c r="E22" s="308"/>
      <c r="F22" s="309"/>
    </row>
    <row r="23" spans="1:6" ht="30" customHeight="1" x14ac:dyDescent="0.2">
      <c r="A23" s="315"/>
      <c r="B23" s="307"/>
      <c r="C23" s="308"/>
      <c r="D23" s="308"/>
      <c r="E23" s="308"/>
      <c r="F23" s="309"/>
    </row>
    <row r="24" spans="1:6" ht="30" customHeight="1" x14ac:dyDescent="0.2">
      <c r="A24" s="315"/>
      <c r="B24" s="307"/>
      <c r="C24" s="308"/>
      <c r="D24" s="308"/>
      <c r="E24" s="308"/>
      <c r="F24" s="309"/>
    </row>
    <row r="25" spans="1:6" ht="30" customHeight="1" x14ac:dyDescent="0.2">
      <c r="A25" s="315"/>
      <c r="B25" s="320"/>
      <c r="C25" s="321"/>
      <c r="D25" s="321"/>
      <c r="E25" s="321"/>
      <c r="F25" s="322"/>
    </row>
    <row r="26" spans="1:6" ht="30" customHeight="1" x14ac:dyDescent="0.2">
      <c r="A26" s="315"/>
      <c r="B26" s="307"/>
      <c r="C26" s="308"/>
      <c r="D26" s="308"/>
      <c r="E26" s="308"/>
      <c r="F26" s="309"/>
    </row>
    <row r="27" spans="1:6" ht="30" customHeight="1" x14ac:dyDescent="0.2">
      <c r="A27" s="315"/>
      <c r="B27" s="307"/>
      <c r="C27" s="308"/>
      <c r="D27" s="308"/>
      <c r="E27" s="308"/>
      <c r="F27" s="309"/>
    </row>
    <row r="28" spans="1:6" ht="30" customHeight="1" x14ac:dyDescent="0.2">
      <c r="A28" s="315"/>
      <c r="B28" s="307"/>
      <c r="C28" s="308"/>
      <c r="D28" s="308"/>
      <c r="E28" s="308"/>
      <c r="F28" s="309"/>
    </row>
    <row r="29" spans="1:6" ht="30" customHeight="1" thickBot="1" x14ac:dyDescent="0.25">
      <c r="A29" s="316"/>
      <c r="B29" s="310"/>
      <c r="C29" s="311"/>
      <c r="D29" s="311"/>
      <c r="E29" s="311"/>
      <c r="F29" s="312"/>
    </row>
    <row r="30" spans="1:6" x14ac:dyDescent="0.2">
      <c r="A30" s="1" t="s">
        <v>205</v>
      </c>
    </row>
    <row r="32" spans="1:6" x14ac:dyDescent="0.2">
      <c r="B32" s="306" t="s">
        <v>206</v>
      </c>
      <c r="C32" s="165"/>
      <c r="D32" s="165"/>
      <c r="E32" s="165"/>
      <c r="F32" s="165"/>
    </row>
    <row r="33" spans="2:6" ht="13.5" hidden="1" customHeight="1" x14ac:dyDescent="0.2">
      <c r="B33" s="165"/>
      <c r="C33" s="165"/>
      <c r="D33" s="165"/>
      <c r="E33" s="165"/>
      <c r="F33" s="165"/>
    </row>
    <row r="34" spans="2:6" ht="13.5" hidden="1" customHeight="1" x14ac:dyDescent="0.2">
      <c r="B34" s="165"/>
      <c r="C34" s="165"/>
      <c r="D34" s="165"/>
      <c r="E34" s="165"/>
      <c r="F34" s="165"/>
    </row>
    <row r="35" spans="2:6" ht="13.5" hidden="1" customHeight="1" x14ac:dyDescent="0.2">
      <c r="B35" s="165"/>
      <c r="C35" s="165"/>
      <c r="D35" s="165"/>
      <c r="E35" s="165"/>
      <c r="F35" s="165"/>
    </row>
    <row r="36" spans="2:6" ht="13.5" hidden="1" customHeight="1" x14ac:dyDescent="0.2">
      <c r="B36" s="165"/>
      <c r="C36" s="165"/>
      <c r="D36" s="165"/>
      <c r="E36" s="165"/>
      <c r="F36" s="165"/>
    </row>
    <row r="37" spans="2:6" ht="13.5" hidden="1" customHeight="1" x14ac:dyDescent="0.2">
      <c r="B37" s="165"/>
      <c r="C37" s="165"/>
      <c r="D37" s="165"/>
      <c r="E37" s="165"/>
      <c r="F37" s="165"/>
    </row>
    <row r="38" spans="2:6" ht="13.5" hidden="1" customHeight="1" x14ac:dyDescent="0.2">
      <c r="B38" s="165"/>
      <c r="C38" s="165"/>
      <c r="D38" s="165"/>
      <c r="E38" s="165"/>
      <c r="F38" s="165"/>
    </row>
    <row r="39" spans="2:6" ht="13.5" hidden="1" customHeight="1" x14ac:dyDescent="0.2">
      <c r="B39" s="165"/>
      <c r="C39" s="165"/>
      <c r="D39" s="165"/>
      <c r="E39" s="165"/>
      <c r="F39" s="165"/>
    </row>
    <row r="40" spans="2:6" ht="13.5" hidden="1" customHeight="1" x14ac:dyDescent="0.2">
      <c r="B40" s="165"/>
      <c r="C40" s="165"/>
      <c r="D40" s="165"/>
      <c r="E40" s="165"/>
      <c r="F40" s="165"/>
    </row>
    <row r="41" spans="2:6" ht="13.5" hidden="1" customHeight="1" x14ac:dyDescent="0.2">
      <c r="B41" s="165"/>
      <c r="C41" s="165"/>
      <c r="D41" s="165"/>
      <c r="E41" s="165"/>
      <c r="F41" s="165"/>
    </row>
    <row r="42" spans="2:6" ht="13.5" hidden="1" customHeight="1" x14ac:dyDescent="0.2">
      <c r="B42" s="165"/>
      <c r="C42" s="165"/>
      <c r="D42" s="165"/>
      <c r="E42" s="165"/>
      <c r="F42" s="165"/>
    </row>
    <row r="43" spans="2:6" ht="13.5" hidden="1" customHeight="1" x14ac:dyDescent="0.2">
      <c r="B43" s="165"/>
      <c r="C43" s="165"/>
      <c r="D43" s="165"/>
      <c r="E43" s="165"/>
      <c r="F43" s="165"/>
    </row>
    <row r="44" spans="2:6" ht="13.5" hidden="1" customHeight="1" x14ac:dyDescent="0.2">
      <c r="B44" s="165"/>
      <c r="C44" s="165"/>
      <c r="D44" s="165"/>
      <c r="E44" s="165"/>
      <c r="F44" s="165"/>
    </row>
    <row r="45" spans="2:6" ht="13.5" hidden="1" customHeight="1" x14ac:dyDescent="0.2">
      <c r="B45" s="165"/>
      <c r="C45" s="165"/>
      <c r="D45" s="165"/>
      <c r="E45" s="165"/>
      <c r="F45" s="165"/>
    </row>
    <row r="46" spans="2:6" ht="13.5" hidden="1" customHeight="1" x14ac:dyDescent="0.2">
      <c r="B46" s="165"/>
      <c r="C46" s="165"/>
      <c r="D46" s="165"/>
      <c r="E46" s="165"/>
      <c r="F46" s="165"/>
    </row>
    <row r="47" spans="2:6" ht="13.5" hidden="1" customHeight="1" x14ac:dyDescent="0.2">
      <c r="B47" s="165"/>
      <c r="C47" s="165"/>
      <c r="D47" s="165"/>
      <c r="E47" s="165"/>
      <c r="F47" s="165"/>
    </row>
    <row r="48" spans="2:6" ht="13.5" hidden="1" customHeight="1" x14ac:dyDescent="0.2">
      <c r="B48" s="165"/>
      <c r="C48" s="165"/>
      <c r="D48" s="165"/>
      <c r="E48" s="165"/>
      <c r="F48" s="165"/>
    </row>
    <row r="49" spans="2:6" ht="13.5" hidden="1" customHeight="1" x14ac:dyDescent="0.2">
      <c r="B49" s="165"/>
      <c r="C49" s="165"/>
      <c r="D49" s="165"/>
      <c r="E49" s="165"/>
      <c r="F49" s="165"/>
    </row>
    <row r="50" spans="2:6" ht="13.5" hidden="1" customHeight="1" x14ac:dyDescent="0.2">
      <c r="B50" s="165"/>
      <c r="C50" s="165"/>
      <c r="D50" s="165"/>
      <c r="E50" s="165"/>
      <c r="F50" s="165"/>
    </row>
    <row r="51" spans="2:6" ht="13.5" hidden="1" customHeight="1" x14ac:dyDescent="0.2">
      <c r="B51" s="165"/>
      <c r="C51" s="165"/>
      <c r="D51" s="165"/>
      <c r="E51" s="165"/>
      <c r="F51" s="165"/>
    </row>
    <row r="52" spans="2:6" ht="13.5" hidden="1" customHeight="1" x14ac:dyDescent="0.2">
      <c r="B52" s="165"/>
      <c r="C52" s="165"/>
      <c r="D52" s="165"/>
      <c r="E52" s="165"/>
      <c r="F52" s="165"/>
    </row>
    <row r="53" spans="2:6" ht="13.5" hidden="1" customHeight="1" x14ac:dyDescent="0.2">
      <c r="B53" s="165"/>
      <c r="C53" s="165"/>
      <c r="D53" s="165"/>
      <c r="E53" s="165"/>
      <c r="F53" s="165"/>
    </row>
    <row r="54" spans="2:6" x14ac:dyDescent="0.2">
      <c r="B54" s="165"/>
      <c r="C54" s="165"/>
      <c r="D54" s="165"/>
      <c r="E54" s="165"/>
      <c r="F54" s="165"/>
    </row>
    <row r="56" spans="2:6" ht="14.25" customHeight="1" x14ac:dyDescent="0.2"/>
    <row r="57" spans="2:6" ht="14.25" hidden="1" customHeight="1" x14ac:dyDescent="0.2">
      <c r="B57" s="1" t="s">
        <v>207</v>
      </c>
    </row>
    <row r="58" spans="2:6" ht="14.25" hidden="1" customHeight="1" x14ac:dyDescent="0.2">
      <c r="B58" s="1" t="s">
        <v>43</v>
      </c>
    </row>
    <row r="59" spans="2:6" ht="14.25" hidden="1" customHeight="1" x14ac:dyDescent="0.2">
      <c r="B59" s="1" t="s">
        <v>44</v>
      </c>
    </row>
    <row r="60" spans="2:6" ht="14.25" hidden="1" customHeight="1" x14ac:dyDescent="0.2">
      <c r="B60" s="1" t="s">
        <v>45</v>
      </c>
    </row>
    <row r="61" spans="2:6" ht="14.25" hidden="1" customHeight="1" x14ac:dyDescent="0.2">
      <c r="B61" s="1" t="s">
        <v>46</v>
      </c>
    </row>
    <row r="62" spans="2:6" ht="14.25" hidden="1" customHeight="1" x14ac:dyDescent="0.2">
      <c r="B62" s="1" t="s">
        <v>47</v>
      </c>
    </row>
    <row r="63" spans="2:6" ht="14.25" hidden="1" customHeight="1" x14ac:dyDescent="0.2">
      <c r="B63" s="1" t="s">
        <v>68</v>
      </c>
    </row>
    <row r="64" spans="2:6" ht="14.25" hidden="1" customHeight="1" x14ac:dyDescent="0.2">
      <c r="B64" s="1" t="s">
        <v>69</v>
      </c>
    </row>
    <row r="65" spans="2:2" ht="14.25" hidden="1" customHeight="1" x14ac:dyDescent="0.2">
      <c r="B65" s="1" t="s">
        <v>48</v>
      </c>
    </row>
    <row r="66" spans="2:2" ht="14.25" hidden="1" customHeight="1" x14ac:dyDescent="0.2">
      <c r="B66" s="1" t="s">
        <v>49</v>
      </c>
    </row>
    <row r="67" spans="2:2" ht="14.25" hidden="1" customHeight="1" x14ac:dyDescent="0.2">
      <c r="B67" s="1" t="s">
        <v>70</v>
      </c>
    </row>
    <row r="68" spans="2:2" ht="14.25" hidden="1" customHeight="1" x14ac:dyDescent="0.2">
      <c r="B68" s="1" t="s">
        <v>50</v>
      </c>
    </row>
    <row r="69" spans="2:2" ht="14.25" hidden="1" customHeight="1" x14ac:dyDescent="0.2">
      <c r="B69" s="1" t="s">
        <v>51</v>
      </c>
    </row>
    <row r="70" spans="2:2" ht="14.25" hidden="1" customHeight="1" x14ac:dyDescent="0.2">
      <c r="B70" s="1" t="s">
        <v>52</v>
      </c>
    </row>
    <row r="71" spans="2:2" ht="14.25" hidden="1" customHeight="1" x14ac:dyDescent="0.2">
      <c r="B71" s="1" t="s">
        <v>53</v>
      </c>
    </row>
    <row r="72" spans="2:2" ht="14.25" hidden="1" customHeight="1" x14ac:dyDescent="0.2">
      <c r="B72" s="1" t="s">
        <v>54</v>
      </c>
    </row>
    <row r="73" spans="2:2" ht="14.25" hidden="1" customHeight="1" x14ac:dyDescent="0.2">
      <c r="B73" s="1" t="s">
        <v>55</v>
      </c>
    </row>
    <row r="74" spans="2:2" ht="14.25" hidden="1" customHeight="1" x14ac:dyDescent="0.2">
      <c r="B74" s="1" t="s">
        <v>56</v>
      </c>
    </row>
    <row r="75" spans="2:2" ht="14.25" hidden="1" customHeight="1" x14ac:dyDescent="0.2">
      <c r="B75" s="1" t="s">
        <v>57</v>
      </c>
    </row>
    <row r="76" spans="2:2" ht="14.25" hidden="1" customHeight="1" x14ac:dyDescent="0.2">
      <c r="B76" s="1" t="s">
        <v>58</v>
      </c>
    </row>
    <row r="77" spans="2:2" ht="14.25" hidden="1" customHeight="1" x14ac:dyDescent="0.2">
      <c r="B77" s="1" t="s">
        <v>71</v>
      </c>
    </row>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1（書面）</vt:lpstr>
      <vt:lpstr>1（電子）</vt:lpstr>
      <vt:lpstr>3-1（技術者）</vt:lpstr>
      <vt:lpstr>3-2（専任補助者）※必要な場合のみ提出</vt:lpstr>
      <vt:lpstr>4-1（誓約書１）</vt:lpstr>
      <vt:lpstr>4-2（誓約書２）</vt:lpstr>
      <vt:lpstr>4-3（補助者誓約書２）※必要な場合のみ</vt:lpstr>
      <vt:lpstr>4-4（誓約書）</vt:lpstr>
      <vt:lpstr>７（質問書）</vt:lpstr>
      <vt:lpstr>Ｂ-1</vt:lpstr>
      <vt:lpstr>Ｂ-2※必要な場合のみ</vt:lpstr>
      <vt:lpstr>Ｄ</vt:lpstr>
      <vt:lpstr>Ｅ</vt:lpstr>
      <vt:lpstr>'1（電子）'!Print_Area</vt:lpstr>
      <vt:lpstr>'3-2（専任補助者）※必要な場合のみ提出'!Print_Area</vt:lpstr>
      <vt:lpstr>'4-1（誓約書１）'!Print_Area</vt:lpstr>
      <vt:lpstr>'4-2（誓約書２）'!Print_Area</vt:lpstr>
      <vt:lpstr>'4-3（補助者誓約書２）※必要な場合のみ'!Print_Area</vt:lpstr>
      <vt:lpstr>'4-4（誓約書）'!Print_Area</vt:lpstr>
      <vt:lpstr>'７（質問書）'!Print_Area</vt:lpstr>
      <vt:lpstr>'Ｂ-1'!Print_Area</vt:lpstr>
      <vt:lpstr>'Ｂ-2※必要な場合のみ'!Print_Area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2025-03-03T05:51:52Z</cp:lastPrinted>
  <dcterms:created xsi:type="dcterms:W3CDTF">2004-09-21T12:35:59Z</dcterms:created>
  <dcterms:modified xsi:type="dcterms:W3CDTF">2025-07-23T00:22:31Z</dcterms:modified>
</cp:coreProperties>
</file>