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801\"/>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<sst xmlns="http://schemas.openxmlformats.org/spreadsheetml/2006/main" count="480" uniqueCount="317">
  <si>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</si>
  <si>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</si>
  <si>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</si>
  <si>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</si>
  <si>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</si>
  <si>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</si>
  <si>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</si>
  <si>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</si>
  <si>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</si>
  <si>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</si>
  <si>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</si>
  <si>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</si>
  <si>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</si>
  <si>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</si>
  <si>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</si>
  <si>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</si>
  <si>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</si>
  <si>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</si>
  <si>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</si>
  <si>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</si>
  <si>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</si>
  <si>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</si>
  <si>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</si>
  <si>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</si>
  <si>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</si>
  <si>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</si>
  <si>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</si>
  <si>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</si>
  <si>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</si>
  <si>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</si>
  <si>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</si>
  <si>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</si>
  <si>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</si>
  <si>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</si>
  <si>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</si>
  <si>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</si>
  <si>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</si>
  <si>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</si>
  <si>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</si>
  <si>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</si>
  <si>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</si>
  <si>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</si>
  <si>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</si>
  <si>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</si>
  <si>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</si>
  <si>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</si>
  <si>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</si>
  <si>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</si>
  <si>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</si>
  <si>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</si>
  <si>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</si>
  <si>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</si>
  <si>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</si>
  <si>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</si>
  <si>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</si>
  <si>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</si>
  <si>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</si>
  <si>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</si>
  <si>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</si>
  <si>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</si>
  <si>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</si>
  <si>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</si>
  <si>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</si>
  <si>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</si>
  <si>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</si>
  <si>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</si>
  <si>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</si>
  <si>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</si>
  <si>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</si>
  <si>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</si>
  <si>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</si>
  <si>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</si>
  <si>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</si>
  <si>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</si>
  <si>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</si>
  <si>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</si>
  <si>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</si>
  <si>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</si>
  <si>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</si>
  <si>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</si>
  <si>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</si>
  <si>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</si>
  <si>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</si>
  <si>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</si>
  <si>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</si>
  <si>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</si>
  <si>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</si>
  <si>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</si>
  <si>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</si>
  <si>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</si>
  <si>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</si>
  <si>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</si>
  <si>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</si>
  <si>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</si>
  <si>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</si>
  <si>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</si>
  <si>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</si>
  <si>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</si>
  <si>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</si>
  <si>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</si>
  <si>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</si>
  <si>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</si>
  <si>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</si>
  <si>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</si>
  <si>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</si>
  <si>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</si>
  <si>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</si>
  <si>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</si>
  <si>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</si>
  <si>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</si>
  <si>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</si>
  <si>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</si>
  <si>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</si>
  <si>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</si>
  <si>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</si>
  <si>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</si>
  <si>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</si>
  <si>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</si>
  <si>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</si>
  <si>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</si>
  <si>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</si>
  <si>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</si>
  <si>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</si>
  <si>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</si>
  <si>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</si>
  <si>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</si>
  <si>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</si>
  <si>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</si>
  <si>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</si>
  <si>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</si>
  <si>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</si>
  <si>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</si>
  <si>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</si>
  <si>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</si>
  <si>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</si>
  <si>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</si>
  <si>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</si>
  <si>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</si>
  <si>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</si>
  <si>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</si>
  <si>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</si>
  <si>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</si>
  <si>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</si>
  <si>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</si>
  <si>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</si>
  <si>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</si>
  <si>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</si>
  <si>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</si>
  <si>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</si>
  <si>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</si>
  <si>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</si>
  <si>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</si>
  <si>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</si>
  <si>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</si>
  <si>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</si>
  <si>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</si>
  <si>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</si>
  <si>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</si>
  <si>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</si>
  <si>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</si>
  <si>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</si>
  <si>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</si>
  <si>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</si>
  <si>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</si>
  <si>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</si>
  <si>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</si>
  <si>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</si>
  <si>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</si>
  <si>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</si>
  <si>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</si>
  <si>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</si>
  <si>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</si>
  <si>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</si>
  <si>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</si>
  <si>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</si>
  <si>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</si>
  <si>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</si>
  <si>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</si>
  <si>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</si>
  <si>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</si>
  <si>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</si>
  <si>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</si>
  <si>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</si>
  <si>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</si>
  <si>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</si>
  <si>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</si>
  <si>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</si>
  <si>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</si>
  <si>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</si>
  <si>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</si>
  <si>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</si>
  <si>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</si>
  <si>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</si>
  <si>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</si>
  <si>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</si>
  <si>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</si>
  <si>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</si>
  <si>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</si>
  <si>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</si>
  <si>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</si>
  <si>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</si>
  <si>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</si>
  <si>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</si>
  <si>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</si>
  <si>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</si>
  <si>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</si>
  <si>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</si>
  <si>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</si>
  <si>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</si>
  <si>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</si>
  <si>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</si>
  <si>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</si>
  <si>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</si>
  <si>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</si>
  <si>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</si>
  <si>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</si>
  <si>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</si>
  <si>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</si>
  <si>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</si>
  <si>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</si>
  <si>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</si>
  <si>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</si>
  <si>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</si>
  <si>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</si>
  <si>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</si>
  <si>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</si>
  <si>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</si>
  <si>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</si>
  <si>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</si>
  <si>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</si>
  <si>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</si>
  <si>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</si>
  <si>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</si>
  <si>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</si>
  <si>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</si>
  <si>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</si>
  <si>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</si>
  <si>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</si>
  <si>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</si>
  <si>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</si>
  <si>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</si>
  <si>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</si>
  <si>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</si>
  <si>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</si>
  <si>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</si>
  <si>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</si>
  <si>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</si>
  <si>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</si>
  <si>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</si>
  <si>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</si>
  <si>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</si>
  <si>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</si>
  <si>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</si>
  <si>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</si>
  <si>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</si>
  <si>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</si>
  <si>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</si>
  <si>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</si>
  <si>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</si>
  <si>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</si>
  <si>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</si>
  <si>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</si>
  <si>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</si>
  <si>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</si>
  <si>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</si>
  <si>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</si>
  <si>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</si>
  <si>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</si>
  <si>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</si>
  <si>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</si>
  <si>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</si>
  <si>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</si>
  <si>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</si>
  <si>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</si>
  <si>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</si>
  <si>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</si>
  <si>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</si>
  <si>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</si>
  <si>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</si>
  <si>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</si>
  <si>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</si>
  <si>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</si>
  <si>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</si>
  <si>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</si>
  <si>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</si>
  <si>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</si>
  <si>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</si>
  <si>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</si>
  <si>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</si>
  <si>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</si>
  <si>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</si>
  <si>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</si>
  <si>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</si>
  <si>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</si>
  <si>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</si>
  <si>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</si>
  <si>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</si>
  <si>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</si>
  <si>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</si>
  <si>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</si>
  <si>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</si>
  <si>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</si>
  <si>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</si>
  <si>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</si>
  <si>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</si>
  <si>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</si>
  <si>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</si>
  <si>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</si>
  <si>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</si>
  <si>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</si>
  <si>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</si>
  <si>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</si>
  <si>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</si>
  <si>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</si>
  <si>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</si>
  <si>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</si>
  <si>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配水管布設工事（配整７－２８）</t>
    <rPh sb="0" eb="3">
      <t>ハイスイカン</t>
    </rPh>
    <rPh sb="3" eb="5">
      <t>フセツ</t>
    </rPh>
    <rPh sb="5" eb="7">
      <t>コウジ</t>
    </rPh>
    <rPh sb="8" eb="9">
      <t>ハイ</t>
    </rPh>
    <rPh sb="9" eb="10">
      <t>セイ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</si>
</sst>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ont="1" applyFill="1" applyAlignment="1">
      <alignment horizontal="distributed" vertical="center" indent="1"/>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0" borderId="0" xfId="0" applyFill="1" applyAlignment="1">
      <alignment horizontal="center"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49" fontId="0" fillId="0" borderId="0" xfId="0" applyNumberFormat="1" applyFont="1" applyAlignment="1">
      <alignment horizontal="left" vertical="top" wrapText="1"/>
    </xf>
    <xf numFmtId="0" fontId="0" fillId="2" borderId="2" xfId="0" applyFill="1" applyBorder="1" applyAlignment="1">
      <alignment horizontal="left"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5" fillId="0" borderId="0" xfId="0" applyFont="1" applyFill="1" applyAlignment="1">
      <alignment vertical="justify" wrapText="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配水管布設工事（配整７－２８）</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37" t="str">
        <f>'1（電子）'!A4</f>
        <v>配水管布設工事（配整７－２８）</v>
      </c>
      <c r="D18" s="437"/>
      <c r="E18" s="437"/>
      <c r="F18" s="437"/>
    </row>
    <row r="19" spans="1:6" ht="18" customHeight="1" thickBot="1" x14ac:dyDescent="0.25"/>
    <row r="20" spans="1:6" ht="30" customHeight="1" x14ac:dyDescent="0.2">
      <c r="A20" s="425" t="s">
        <v>37</v>
      </c>
      <c r="B20" s="431"/>
      <c r="C20" s="432"/>
      <c r="D20" s="432"/>
      <c r="E20" s="432"/>
      <c r="F20" s="433"/>
    </row>
    <row r="21" spans="1:6" ht="30" customHeight="1" x14ac:dyDescent="0.2">
      <c r="A21" s="426"/>
      <c r="B21" s="428"/>
      <c r="C21" s="429"/>
      <c r="D21" s="429"/>
      <c r="E21" s="429"/>
      <c r="F21" s="430"/>
    </row>
    <row r="22" spans="1:6" ht="30" customHeight="1" x14ac:dyDescent="0.2">
      <c r="A22" s="426"/>
      <c r="B22" s="428"/>
      <c r="C22" s="429"/>
      <c r="D22" s="429"/>
      <c r="E22" s="429"/>
      <c r="F22" s="430"/>
    </row>
    <row r="23" spans="1:6" ht="30" customHeight="1" x14ac:dyDescent="0.2">
      <c r="A23" s="426"/>
      <c r="B23" s="428"/>
      <c r="C23" s="429"/>
      <c r="D23" s="429"/>
      <c r="E23" s="429"/>
      <c r="F23" s="430"/>
    </row>
    <row r="24" spans="1:6" ht="30" customHeight="1" x14ac:dyDescent="0.2">
      <c r="A24" s="426"/>
      <c r="B24" s="428"/>
      <c r="C24" s="429"/>
      <c r="D24" s="429"/>
      <c r="E24" s="429"/>
      <c r="F24" s="430"/>
    </row>
    <row r="25" spans="1:6" ht="30" customHeight="1" x14ac:dyDescent="0.2">
      <c r="A25" s="426"/>
      <c r="B25" s="434"/>
      <c r="C25" s="435"/>
      <c r="D25" s="435"/>
      <c r="E25" s="435"/>
      <c r="F25" s="436"/>
    </row>
    <row r="26" spans="1:6" ht="30" customHeight="1" x14ac:dyDescent="0.2">
      <c r="A26" s="426"/>
      <c r="B26" s="428"/>
      <c r="C26" s="429"/>
      <c r="D26" s="429"/>
      <c r="E26" s="429"/>
      <c r="F26" s="430"/>
    </row>
    <row r="27" spans="1:6" ht="30" customHeight="1" x14ac:dyDescent="0.2">
      <c r="A27" s="426"/>
      <c r="B27" s="428"/>
      <c r="C27" s="429"/>
      <c r="D27" s="429"/>
      <c r="E27" s="429"/>
      <c r="F27" s="430"/>
    </row>
    <row r="28" spans="1:6" ht="30" customHeight="1" x14ac:dyDescent="0.2">
      <c r="A28" s="426"/>
      <c r="B28" s="428"/>
      <c r="C28" s="429"/>
      <c r="D28" s="429"/>
      <c r="E28" s="429"/>
      <c r="F28" s="430"/>
    </row>
    <row r="29" spans="1:6" ht="30" customHeight="1" thickBot="1" x14ac:dyDescent="0.25">
      <c r="A29" s="427"/>
      <c r="B29" s="439"/>
      <c r="C29" s="440"/>
      <c r="D29" s="440"/>
      <c r="E29" s="440"/>
      <c r="F29" s="441"/>
    </row>
    <row r="30" spans="1:6" x14ac:dyDescent="0.2">
      <c r="A30" s="1" t="s">
        <v>240</v>
      </c>
    </row>
    <row r="32" spans="1:6" x14ac:dyDescent="0.2">
      <c r="B32" s="438"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41" t="s">
        <v>113</v>
      </c>
      <c r="AB1" s="241"/>
      <c r="AC1" s="241"/>
      <c r="AD1" s="241" t="s">
        <v>114</v>
      </c>
      <c r="AE1" s="241"/>
      <c r="AF1" s="241"/>
      <c r="AG1" s="223" t="s">
        <v>124</v>
      </c>
      <c r="AH1" s="223"/>
      <c r="AI1" s="223"/>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47" t="s">
        <v>316</v>
      </c>
      <c r="B4" s="247"/>
      <c r="C4" s="247"/>
      <c r="D4" s="247"/>
      <c r="E4" s="247"/>
      <c r="F4" s="247"/>
      <c r="G4" s="247"/>
      <c r="H4" s="247"/>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27" t="s">
        <v>58</v>
      </c>
      <c r="H5" s="228"/>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29"/>
      <c r="G8" s="229"/>
      <c r="H8" s="229"/>
      <c r="AG8" s="144"/>
    </row>
    <row r="9" spans="1:42" s="17" customFormat="1" ht="24.9" customHeight="1" x14ac:dyDescent="0.2">
      <c r="D9" s="64" t="s">
        <v>246</v>
      </c>
      <c r="E9" s="19" t="s">
        <v>25</v>
      </c>
      <c r="F9" s="230"/>
      <c r="G9" s="230"/>
      <c r="H9" s="230"/>
      <c r="AG9" s="57"/>
      <c r="AH9" s="57"/>
      <c r="AI9" s="57"/>
    </row>
    <row r="10" spans="1:42" s="17" customFormat="1" ht="24.9" customHeight="1" x14ac:dyDescent="0.2">
      <c r="D10" s="47"/>
      <c r="E10" s="19" t="s">
        <v>26</v>
      </c>
      <c r="F10" s="230"/>
      <c r="G10" s="230"/>
      <c r="H10" s="230"/>
      <c r="AG10" s="57"/>
      <c r="AH10" s="57"/>
      <c r="AI10" s="57"/>
    </row>
    <row r="11" spans="1:42" s="17" customFormat="1" ht="17.399999999999999" customHeight="1" x14ac:dyDescent="0.2">
      <c r="D11" s="42" t="s">
        <v>29</v>
      </c>
      <c r="E11" s="62" t="s">
        <v>31</v>
      </c>
      <c r="F11" s="231"/>
      <c r="G11" s="232"/>
      <c r="H11" s="232"/>
    </row>
    <row r="12" spans="1:42" s="17" customFormat="1" ht="17.399999999999999" customHeight="1" x14ac:dyDescent="0.2">
      <c r="D12" s="60"/>
      <c r="E12" s="62" t="s">
        <v>32</v>
      </c>
      <c r="F12" s="233"/>
      <c r="G12" s="234"/>
      <c r="H12" s="234"/>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52" t="s">
        <v>220</v>
      </c>
      <c r="B14" s="253"/>
      <c r="C14" s="253"/>
      <c r="D14" s="253"/>
      <c r="E14" s="253"/>
      <c r="F14" s="253"/>
      <c r="G14" s="253"/>
      <c r="H14" s="253"/>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58" t="s">
        <v>222</v>
      </c>
      <c r="C16" s="259"/>
      <c r="D16" s="259"/>
      <c r="E16" s="259"/>
      <c r="F16" s="259"/>
      <c r="G16" s="259"/>
      <c r="H16" s="259"/>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38" t="s">
        <v>112</v>
      </c>
      <c r="B18" s="239"/>
      <c r="C18" s="239"/>
      <c r="D18" s="240"/>
      <c r="E18" s="107" t="s">
        <v>198</v>
      </c>
      <c r="F18" s="108" t="s">
        <v>80</v>
      </c>
      <c r="G18" s="109"/>
      <c r="H18" s="110" t="s">
        <v>223</v>
      </c>
    </row>
    <row r="19" spans="1:43" s="101" customFormat="1" ht="33.75" customHeight="1" x14ac:dyDescent="0.15">
      <c r="A19" s="132"/>
      <c r="B19" s="111" t="s">
        <v>81</v>
      </c>
      <c r="C19" s="248" t="s">
        <v>271</v>
      </c>
      <c r="D19" s="249"/>
      <c r="E19" s="250"/>
      <c r="F19" s="112" t="s">
        <v>11</v>
      </c>
      <c r="G19" s="113" t="s">
        <v>10</v>
      </c>
      <c r="H19" s="103" t="str">
        <f>VLOOKUP(G19,$AJ$2:$AP$4,3)</f>
        <v>（表示欄です）</v>
      </c>
    </row>
    <row r="20" spans="1:43" s="101" customFormat="1" ht="44.4" customHeight="1" x14ac:dyDescent="0.15">
      <c r="A20" s="235" t="s">
        <v>111</v>
      </c>
      <c r="B20" s="236"/>
      <c r="C20" s="236"/>
      <c r="D20" s="237"/>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5" t="s">
        <v>159</v>
      </c>
      <c r="B22" s="236"/>
      <c r="C22" s="236"/>
      <c r="D22" s="237"/>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48" t="s">
        <v>174</v>
      </c>
      <c r="D23" s="249"/>
      <c r="E23" s="250"/>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5" t="s">
        <v>131</v>
      </c>
      <c r="B24" s="242"/>
      <c r="C24" s="242"/>
      <c r="D24" s="242"/>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43"/>
      <c r="B25" s="245" t="s">
        <v>27</v>
      </c>
      <c r="C25" s="254" t="s">
        <v>163</v>
      </c>
      <c r="D25" s="255"/>
      <c r="E25" s="256"/>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44"/>
      <c r="B26" s="246"/>
      <c r="C26" s="224" t="s">
        <v>160</v>
      </c>
      <c r="D26" s="225"/>
      <c r="E26" s="226"/>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57" t="s">
        <v>224</v>
      </c>
      <c r="B29" s="257"/>
      <c r="C29" s="257"/>
      <c r="D29" s="257"/>
      <c r="E29" s="257"/>
      <c r="F29" s="257"/>
      <c r="G29" s="257"/>
      <c r="H29" s="257"/>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51" t="s">
        <v>225</v>
      </c>
      <c r="B30" s="251"/>
      <c r="C30" s="251"/>
      <c r="D30" s="251"/>
      <c r="E30" s="251"/>
      <c r="F30" s="251"/>
      <c r="G30" s="251"/>
      <c r="H30" s="251"/>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51" t="s">
        <v>226</v>
      </c>
      <c r="B31" s="251"/>
      <c r="C31" s="251"/>
      <c r="D31" s="251"/>
      <c r="E31" s="251"/>
      <c r="F31" s="251"/>
      <c r="G31" s="251"/>
      <c r="H31" s="25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60" t="s">
        <v>266</v>
      </c>
      <c r="B32" s="260"/>
      <c r="C32" s="260"/>
      <c r="D32" s="260"/>
      <c r="E32" s="260"/>
      <c r="F32" s="260"/>
      <c r="G32" s="260"/>
      <c r="H32" s="260"/>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51" t="s">
        <v>247</v>
      </c>
      <c r="B33" s="251"/>
      <c r="C33" s="251"/>
      <c r="D33" s="251"/>
      <c r="E33" s="251"/>
      <c r="F33" s="251"/>
      <c r="G33" s="251"/>
      <c r="H33" s="251"/>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C23:E23"/>
    <mergeCell ref="A33:H33"/>
    <mergeCell ref="A14:H14"/>
    <mergeCell ref="A30:H30"/>
    <mergeCell ref="A31:H31"/>
    <mergeCell ref="C25:E25"/>
    <mergeCell ref="A22:D22"/>
    <mergeCell ref="A29:H29"/>
    <mergeCell ref="B16:H16"/>
    <mergeCell ref="C19:E19"/>
    <mergeCell ref="A32:H32"/>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配水管布設工事（配整７－２８）</v>
      </c>
      <c r="B4" s="13"/>
      <c r="C4" s="12"/>
      <c r="D4" s="12"/>
      <c r="E4" s="12"/>
    </row>
    <row r="5" spans="1:6" ht="16.5" customHeight="1" x14ac:dyDescent="0.2">
      <c r="A5" s="13"/>
      <c r="B5" s="13"/>
      <c r="C5" s="12"/>
      <c r="D5" s="12"/>
      <c r="E5" s="12"/>
    </row>
    <row r="6" spans="1:6" s="10" customFormat="1" ht="24.9" customHeight="1" x14ac:dyDescent="0.2">
      <c r="C6" s="114" t="s">
        <v>84</v>
      </c>
      <c r="D6" s="261"/>
      <c r="E6" s="262"/>
    </row>
    <row r="7" spans="1:6" s="10" customFormat="1" ht="9" customHeight="1" x14ac:dyDescent="0.2">
      <c r="C7" s="114"/>
      <c r="D7" s="115"/>
      <c r="E7" s="116"/>
    </row>
    <row r="8" spans="1:6" s="10" customFormat="1" ht="24.9" customHeight="1" x14ac:dyDescent="0.2">
      <c r="A8" s="263" t="s">
        <v>164</v>
      </c>
      <c r="B8" s="263"/>
      <c r="C8" s="263"/>
      <c r="D8" s="263"/>
      <c r="E8" s="263"/>
    </row>
    <row r="9" spans="1:6" ht="15" customHeight="1" x14ac:dyDescent="0.2">
      <c r="E9" s="117"/>
      <c r="F9" s="11"/>
    </row>
    <row r="10" spans="1:6" ht="24" customHeight="1" x14ac:dyDescent="0.2">
      <c r="A10" s="264" t="s">
        <v>89</v>
      </c>
      <c r="B10" s="267" t="s">
        <v>85</v>
      </c>
      <c r="C10" s="268"/>
      <c r="D10" s="269" t="s">
        <v>90</v>
      </c>
      <c r="E10" s="268"/>
      <c r="F10" s="9"/>
    </row>
    <row r="11" spans="1:6" s="18" customFormat="1" ht="24" customHeight="1" x14ac:dyDescent="0.2">
      <c r="A11" s="265"/>
      <c r="B11" s="270" t="s">
        <v>91</v>
      </c>
      <c r="C11" s="118" t="s">
        <v>92</v>
      </c>
      <c r="D11" s="119" t="s">
        <v>93</v>
      </c>
      <c r="E11" s="122"/>
    </row>
    <row r="12" spans="1:6" s="18" customFormat="1" ht="24" customHeight="1" x14ac:dyDescent="0.2">
      <c r="A12" s="265"/>
      <c r="B12" s="265"/>
      <c r="C12" s="120"/>
      <c r="D12" s="121" t="s">
        <v>94</v>
      </c>
      <c r="E12" s="123"/>
    </row>
    <row r="13" spans="1:6" s="18" customFormat="1" ht="24" customHeight="1" x14ac:dyDescent="0.2">
      <c r="A13" s="265"/>
      <c r="B13" s="265"/>
      <c r="C13" s="120"/>
      <c r="D13" s="121" t="s">
        <v>95</v>
      </c>
      <c r="E13" s="124"/>
    </row>
    <row r="14" spans="1:6" s="18" customFormat="1" ht="24" customHeight="1" x14ac:dyDescent="0.2">
      <c r="A14" s="265"/>
      <c r="B14" s="265"/>
      <c r="C14" s="118" t="s">
        <v>86</v>
      </c>
      <c r="D14" s="119" t="s">
        <v>96</v>
      </c>
      <c r="E14" s="122"/>
    </row>
    <row r="15" spans="1:6" s="18" customFormat="1" ht="24" customHeight="1" x14ac:dyDescent="0.2">
      <c r="A15" s="265"/>
      <c r="B15" s="265"/>
      <c r="C15" s="120"/>
      <c r="D15" s="121" t="s">
        <v>97</v>
      </c>
      <c r="E15" s="123"/>
    </row>
    <row r="16" spans="1:6" s="18" customFormat="1" ht="24" customHeight="1" x14ac:dyDescent="0.2">
      <c r="A16" s="265"/>
      <c r="B16" s="265"/>
      <c r="C16" s="120"/>
      <c r="D16" s="121" t="s">
        <v>98</v>
      </c>
      <c r="E16" s="124"/>
    </row>
    <row r="17" spans="1:5" s="18" customFormat="1" ht="24" customHeight="1" x14ac:dyDescent="0.2">
      <c r="A17" s="265"/>
      <c r="B17" s="265"/>
      <c r="C17" s="209" t="s">
        <v>99</v>
      </c>
      <c r="D17" s="188" t="s">
        <v>100</v>
      </c>
      <c r="E17" s="125" t="s">
        <v>177</v>
      </c>
    </row>
    <row r="18" spans="1:5" s="18" customFormat="1" ht="24" customHeight="1" x14ac:dyDescent="0.2">
      <c r="A18" s="266"/>
      <c r="B18" s="266"/>
      <c r="C18" s="210"/>
      <c r="D18" s="189" t="s">
        <v>101</v>
      </c>
      <c r="E18" s="126" t="s">
        <v>177</v>
      </c>
    </row>
    <row r="19" spans="1:5" s="14" customFormat="1" ht="22.5" customHeight="1" x14ac:dyDescent="0.2">
      <c r="A19" s="273" t="s">
        <v>102</v>
      </c>
      <c r="B19" s="276" t="s">
        <v>76</v>
      </c>
      <c r="C19" s="277"/>
      <c r="D19" s="278"/>
      <c r="E19" s="279"/>
    </row>
    <row r="20" spans="1:5" ht="22.5" customHeight="1" x14ac:dyDescent="0.2">
      <c r="A20" s="274"/>
      <c r="B20" s="276" t="s">
        <v>103</v>
      </c>
      <c r="C20" s="284"/>
      <c r="D20" s="280"/>
      <c r="E20" s="281"/>
    </row>
    <row r="21" spans="1:5" ht="22.5" customHeight="1" x14ac:dyDescent="0.2">
      <c r="A21" s="274"/>
      <c r="B21" s="276" t="s">
        <v>104</v>
      </c>
      <c r="C21" s="284"/>
      <c r="D21" s="280"/>
      <c r="E21" s="281"/>
    </row>
    <row r="22" spans="1:5" ht="22.5" customHeight="1" x14ac:dyDescent="0.2">
      <c r="A22" s="274"/>
      <c r="B22" s="276" t="s">
        <v>105</v>
      </c>
      <c r="C22" s="284"/>
      <c r="D22" s="280"/>
      <c r="E22" s="281"/>
    </row>
    <row r="23" spans="1:5" ht="22.5" customHeight="1" x14ac:dyDescent="0.2">
      <c r="A23" s="274"/>
      <c r="B23" s="276" t="s">
        <v>106</v>
      </c>
      <c r="C23" s="284"/>
      <c r="D23" s="280"/>
      <c r="E23" s="281"/>
    </row>
    <row r="24" spans="1:5" ht="22.5" customHeight="1" x14ac:dyDescent="0.2">
      <c r="A24" s="274"/>
      <c r="B24" s="276" t="s">
        <v>107</v>
      </c>
      <c r="C24" s="284"/>
      <c r="D24" s="280"/>
      <c r="E24" s="281"/>
    </row>
    <row r="25" spans="1:5" ht="22.5" customHeight="1" x14ac:dyDescent="0.2">
      <c r="A25" s="274"/>
      <c r="B25" s="276" t="s">
        <v>108</v>
      </c>
      <c r="C25" s="284"/>
      <c r="D25" s="280"/>
      <c r="E25" s="281"/>
    </row>
    <row r="26" spans="1:5" ht="20.100000000000001" customHeight="1" x14ac:dyDescent="0.2">
      <c r="A26" s="274"/>
      <c r="B26" s="285"/>
      <c r="C26" s="286"/>
      <c r="D26" s="280"/>
      <c r="E26" s="281"/>
    </row>
    <row r="27" spans="1:5" ht="20.100000000000001" customHeight="1" x14ac:dyDescent="0.2">
      <c r="A27" s="274"/>
      <c r="B27" s="287" t="s">
        <v>109</v>
      </c>
      <c r="C27" s="288"/>
      <c r="D27" s="280"/>
      <c r="E27" s="281"/>
    </row>
    <row r="28" spans="1:5" ht="20.100000000000001" customHeight="1" x14ac:dyDescent="0.2">
      <c r="A28" s="274"/>
      <c r="B28" s="289"/>
      <c r="C28" s="290"/>
      <c r="D28" s="280"/>
      <c r="E28" s="281"/>
    </row>
    <row r="29" spans="1:5" ht="22.5" customHeight="1" x14ac:dyDescent="0.2">
      <c r="A29" s="275"/>
      <c r="B29" s="291" t="s">
        <v>87</v>
      </c>
      <c r="C29" s="290"/>
      <c r="D29" s="282"/>
      <c r="E29" s="28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92" t="s">
        <v>110</v>
      </c>
      <c r="B33" s="292"/>
      <c r="C33" s="292"/>
      <c r="D33" s="292"/>
      <c r="E33" s="292"/>
    </row>
    <row r="34" spans="1:5" s="17" customFormat="1" ht="60.6" customHeight="1" x14ac:dyDescent="0.2">
      <c r="A34" s="271" t="s">
        <v>269</v>
      </c>
      <c r="B34" s="293"/>
      <c r="C34" s="293"/>
      <c r="D34" s="293"/>
      <c r="E34" s="293"/>
    </row>
    <row r="35" spans="1:5" ht="44.4" customHeight="1" x14ac:dyDescent="0.2">
      <c r="A35" s="271" t="s">
        <v>314</v>
      </c>
      <c r="B35" s="272"/>
      <c r="C35" s="272"/>
      <c r="D35" s="272"/>
      <c r="E35" s="272"/>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6" t="s">
        <v>272</v>
      </c>
      <c r="E1" s="297"/>
    </row>
    <row r="2" spans="1:6" ht="49.8" customHeight="1" x14ac:dyDescent="0.2">
      <c r="A2" s="61"/>
      <c r="D2" s="298" t="s">
        <v>312</v>
      </c>
      <c r="E2" s="299"/>
    </row>
    <row r="3" spans="1:6" ht="30" customHeight="1" x14ac:dyDescent="0.2">
      <c r="A3" s="2" t="s">
        <v>187</v>
      </c>
      <c r="B3" s="2"/>
      <c r="C3" s="12"/>
      <c r="D3" s="12"/>
      <c r="E3" s="12"/>
    </row>
    <row r="4" spans="1:6" ht="24.9" customHeight="1" x14ac:dyDescent="0.2">
      <c r="A4" s="13" t="str">
        <f>'1（電子）'!A4</f>
        <v>配水管布設工事（配整７－２８）</v>
      </c>
      <c r="B4" s="13"/>
      <c r="C4" s="12"/>
      <c r="D4" s="12"/>
      <c r="E4" s="12"/>
    </row>
    <row r="5" spans="1:6" ht="16.5" customHeight="1" x14ac:dyDescent="0.2">
      <c r="A5" s="13"/>
      <c r="B5" s="13"/>
      <c r="C5" s="12"/>
      <c r="D5" s="12"/>
      <c r="E5" s="12"/>
    </row>
    <row r="6" spans="1:6" s="10" customFormat="1" ht="24.9" customHeight="1" x14ac:dyDescent="0.2">
      <c r="C6" s="114" t="s">
        <v>84</v>
      </c>
      <c r="D6" s="261"/>
      <c r="E6" s="262"/>
    </row>
    <row r="7" spans="1:6" s="10" customFormat="1" ht="9" customHeight="1" x14ac:dyDescent="0.2">
      <c r="C7" s="114"/>
      <c r="D7" s="115"/>
      <c r="E7" s="116"/>
    </row>
    <row r="8" spans="1:6" s="10" customFormat="1" ht="24.9" customHeight="1" x14ac:dyDescent="0.2">
      <c r="A8" s="263" t="s">
        <v>164</v>
      </c>
      <c r="B8" s="263"/>
      <c r="C8" s="263"/>
      <c r="D8" s="263"/>
      <c r="E8" s="263"/>
    </row>
    <row r="9" spans="1:6" ht="15" customHeight="1" x14ac:dyDescent="0.2">
      <c r="E9" s="117"/>
      <c r="F9" s="11"/>
    </row>
    <row r="10" spans="1:6" ht="24" customHeight="1" x14ac:dyDescent="0.2">
      <c r="A10" s="295" t="s">
        <v>182</v>
      </c>
      <c r="B10" s="267" t="s">
        <v>85</v>
      </c>
      <c r="C10" s="268"/>
      <c r="D10" s="269" t="s">
        <v>90</v>
      </c>
      <c r="E10" s="268"/>
      <c r="F10" s="9"/>
    </row>
    <row r="11" spans="1:6" s="18" customFormat="1" ht="24" customHeight="1" x14ac:dyDescent="0.2">
      <c r="A11" s="265"/>
      <c r="B11" s="270" t="s">
        <v>91</v>
      </c>
      <c r="C11" s="118" t="s">
        <v>92</v>
      </c>
      <c r="D11" s="119" t="s">
        <v>93</v>
      </c>
      <c r="E11" s="122"/>
    </row>
    <row r="12" spans="1:6" s="18" customFormat="1" ht="24" customHeight="1" x14ac:dyDescent="0.2">
      <c r="A12" s="265"/>
      <c r="B12" s="265"/>
      <c r="C12" s="120"/>
      <c r="D12" s="121" t="s">
        <v>94</v>
      </c>
      <c r="E12" s="123"/>
    </row>
    <row r="13" spans="1:6" s="18" customFormat="1" ht="24" customHeight="1" x14ac:dyDescent="0.2">
      <c r="A13" s="265"/>
      <c r="B13" s="265"/>
      <c r="C13" s="120"/>
      <c r="D13" s="121" t="s">
        <v>95</v>
      </c>
      <c r="E13" s="124"/>
    </row>
    <row r="14" spans="1:6" s="18" customFormat="1" ht="24" customHeight="1" x14ac:dyDescent="0.2">
      <c r="A14" s="265"/>
      <c r="B14" s="265"/>
      <c r="C14" s="118" t="s">
        <v>86</v>
      </c>
      <c r="D14" s="119" t="s">
        <v>96</v>
      </c>
      <c r="E14" s="122"/>
    </row>
    <row r="15" spans="1:6" s="18" customFormat="1" ht="24" customHeight="1" x14ac:dyDescent="0.2">
      <c r="A15" s="265"/>
      <c r="B15" s="265"/>
      <c r="C15" s="120"/>
      <c r="D15" s="121" t="s">
        <v>97</v>
      </c>
      <c r="E15" s="123"/>
    </row>
    <row r="16" spans="1:6" s="18" customFormat="1" ht="24" customHeight="1" x14ac:dyDescent="0.2">
      <c r="A16" s="265"/>
      <c r="B16" s="265"/>
      <c r="C16" s="120"/>
      <c r="D16" s="121" t="s">
        <v>98</v>
      </c>
      <c r="E16" s="124"/>
    </row>
    <row r="17" spans="1:5" s="18" customFormat="1" ht="24" customHeight="1" x14ac:dyDescent="0.2">
      <c r="A17" s="265"/>
      <c r="B17" s="265"/>
      <c r="C17" s="209" t="s">
        <v>99</v>
      </c>
      <c r="D17" s="188" t="s">
        <v>100</v>
      </c>
      <c r="E17" s="125" t="s">
        <v>177</v>
      </c>
    </row>
    <row r="18" spans="1:5" s="18" customFormat="1" ht="24" customHeight="1" x14ac:dyDescent="0.2">
      <c r="A18" s="266"/>
      <c r="B18" s="266"/>
      <c r="C18" s="210"/>
      <c r="D18" s="189" t="s">
        <v>101</v>
      </c>
      <c r="E18" s="126" t="s">
        <v>177</v>
      </c>
    </row>
    <row r="19" spans="1:5" s="14" customFormat="1" ht="22.5" customHeight="1" x14ac:dyDescent="0.2">
      <c r="A19" s="273" t="s">
        <v>102</v>
      </c>
      <c r="B19" s="276" t="s">
        <v>76</v>
      </c>
      <c r="C19" s="277"/>
      <c r="D19" s="278"/>
      <c r="E19" s="279"/>
    </row>
    <row r="20" spans="1:5" ht="22.5" customHeight="1" x14ac:dyDescent="0.2">
      <c r="A20" s="274"/>
      <c r="B20" s="276" t="s">
        <v>103</v>
      </c>
      <c r="C20" s="284"/>
      <c r="D20" s="280"/>
      <c r="E20" s="281"/>
    </row>
    <row r="21" spans="1:5" ht="22.5" customHeight="1" x14ac:dyDescent="0.2">
      <c r="A21" s="274"/>
      <c r="B21" s="276" t="s">
        <v>104</v>
      </c>
      <c r="C21" s="284"/>
      <c r="D21" s="280"/>
      <c r="E21" s="281"/>
    </row>
    <row r="22" spans="1:5" ht="22.5" customHeight="1" x14ac:dyDescent="0.2">
      <c r="A22" s="274"/>
      <c r="B22" s="276" t="s">
        <v>105</v>
      </c>
      <c r="C22" s="284"/>
      <c r="D22" s="280"/>
      <c r="E22" s="281"/>
    </row>
    <row r="23" spans="1:5" ht="22.5" customHeight="1" x14ac:dyDescent="0.2">
      <c r="A23" s="274"/>
      <c r="B23" s="276" t="s">
        <v>106</v>
      </c>
      <c r="C23" s="284"/>
      <c r="D23" s="280"/>
      <c r="E23" s="281"/>
    </row>
    <row r="24" spans="1:5" ht="22.5" customHeight="1" x14ac:dyDescent="0.2">
      <c r="A24" s="274"/>
      <c r="B24" s="276" t="s">
        <v>107</v>
      </c>
      <c r="C24" s="284"/>
      <c r="D24" s="280"/>
      <c r="E24" s="281"/>
    </row>
    <row r="25" spans="1:5" ht="22.5" customHeight="1" x14ac:dyDescent="0.2">
      <c r="A25" s="274"/>
      <c r="B25" s="276" t="s">
        <v>108</v>
      </c>
      <c r="C25" s="284"/>
      <c r="D25" s="280"/>
      <c r="E25" s="281"/>
    </row>
    <row r="26" spans="1:5" ht="20.100000000000001" customHeight="1" x14ac:dyDescent="0.2">
      <c r="A26" s="274"/>
      <c r="B26" s="285"/>
      <c r="C26" s="286"/>
      <c r="D26" s="280"/>
      <c r="E26" s="281"/>
    </row>
    <row r="27" spans="1:5" ht="20.100000000000001" customHeight="1" x14ac:dyDescent="0.2">
      <c r="A27" s="274"/>
      <c r="B27" s="287" t="s">
        <v>109</v>
      </c>
      <c r="C27" s="288"/>
      <c r="D27" s="280"/>
      <c r="E27" s="281"/>
    </row>
    <row r="28" spans="1:5" ht="20.100000000000001" customHeight="1" x14ac:dyDescent="0.2">
      <c r="A28" s="274"/>
      <c r="B28" s="289"/>
      <c r="C28" s="290"/>
      <c r="D28" s="280"/>
      <c r="E28" s="281"/>
    </row>
    <row r="29" spans="1:5" ht="22.5" customHeight="1" x14ac:dyDescent="0.2">
      <c r="A29" s="275"/>
      <c r="B29" s="291" t="s">
        <v>87</v>
      </c>
      <c r="C29" s="290"/>
      <c r="D29" s="282"/>
      <c r="E29" s="283"/>
    </row>
    <row r="30" spans="1:5" ht="16.5" customHeight="1" x14ac:dyDescent="0.2">
      <c r="A30" s="127"/>
      <c r="B30" s="128"/>
      <c r="C30" s="129"/>
      <c r="D30" s="130"/>
      <c r="E30" s="130"/>
    </row>
    <row r="31" spans="1:5" s="17" customFormat="1" ht="4.8" customHeight="1" x14ac:dyDescent="0.2">
      <c r="A31" s="294"/>
      <c r="B31" s="294"/>
      <c r="C31" s="294"/>
      <c r="D31" s="294"/>
      <c r="E31" s="294"/>
    </row>
    <row r="32" spans="1:5" s="17" customFormat="1" ht="19.5" customHeight="1" x14ac:dyDescent="0.2">
      <c r="A32" s="294" t="s">
        <v>110</v>
      </c>
      <c r="B32" s="294"/>
      <c r="C32" s="294"/>
      <c r="D32" s="294"/>
      <c r="E32" s="294"/>
    </row>
    <row r="33" spans="1:5" s="17" customFormat="1" ht="53.25" customHeight="1" x14ac:dyDescent="0.2">
      <c r="A33" s="271" t="s">
        <v>254</v>
      </c>
      <c r="B33" s="293"/>
      <c r="C33" s="293"/>
      <c r="D33" s="293"/>
      <c r="E33" s="293"/>
    </row>
  </sheetData>
  <mergeCells count="24">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20" t="s">
        <v>179</v>
      </c>
      <c r="F1" s="320"/>
    </row>
    <row r="2" spans="1:13" ht="37.5" customHeight="1" x14ac:dyDescent="0.2">
      <c r="A2" s="328" t="str">
        <f>+'1（電子）'!A4:H4</f>
        <v>配水管布設工事（配整７－２８）</v>
      </c>
      <c r="B2" s="328"/>
      <c r="C2" s="328"/>
      <c r="D2" s="328"/>
      <c r="E2" s="328"/>
      <c r="F2" s="32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01" t="s">
        <v>158</v>
      </c>
      <c r="B5" s="302"/>
      <c r="C5" s="302"/>
      <c r="D5" s="302"/>
      <c r="E5" s="302"/>
      <c r="F5" s="303"/>
      <c r="H5" s="179"/>
    </row>
    <row r="6" spans="1:13" s="9" customFormat="1" ht="21.75" customHeight="1" x14ac:dyDescent="0.2">
      <c r="A6" s="339" t="s">
        <v>152</v>
      </c>
      <c r="B6" s="340"/>
      <c r="C6" s="340"/>
      <c r="D6" s="341"/>
      <c r="E6" s="318" t="s">
        <v>155</v>
      </c>
      <c r="F6" s="319"/>
      <c r="H6" s="179"/>
    </row>
    <row r="7" spans="1:13" ht="48" customHeight="1" x14ac:dyDescent="0.2">
      <c r="A7" s="304" t="s">
        <v>153</v>
      </c>
      <c r="B7" s="305"/>
      <c r="C7" s="305"/>
      <c r="D7" s="306"/>
      <c r="E7" s="307" t="s">
        <v>154</v>
      </c>
      <c r="F7" s="308"/>
    </row>
    <row r="8" spans="1:13" ht="35.25" customHeight="1" x14ac:dyDescent="0.2">
      <c r="A8" s="321" t="s">
        <v>99</v>
      </c>
      <c r="B8" s="322"/>
      <c r="C8" s="322"/>
      <c r="D8" s="323"/>
      <c r="E8" s="167" t="s">
        <v>100</v>
      </c>
      <c r="F8" s="125" t="s">
        <v>178</v>
      </c>
    </row>
    <row r="9" spans="1:13" ht="35.25" customHeight="1" x14ac:dyDescent="0.2">
      <c r="A9" s="324"/>
      <c r="B9" s="325"/>
      <c r="C9" s="325"/>
      <c r="D9" s="326"/>
      <c r="E9" s="168" t="s">
        <v>151</v>
      </c>
      <c r="F9" s="124" t="s">
        <v>178</v>
      </c>
    </row>
    <row r="10" spans="1:13" ht="36.75" customHeight="1" x14ac:dyDescent="0.2">
      <c r="A10" s="187" t="s">
        <v>156</v>
      </c>
      <c r="B10" s="172"/>
      <c r="C10" s="172"/>
      <c r="D10" s="172"/>
      <c r="E10" s="172"/>
      <c r="F10" s="166"/>
      <c r="H10" s="300" t="s">
        <v>227</v>
      </c>
      <c r="I10" s="300"/>
      <c r="J10" s="300"/>
      <c r="K10" s="300"/>
      <c r="L10" s="300"/>
      <c r="M10" s="300"/>
    </row>
    <row r="11" spans="1:13" ht="31.5" customHeight="1" x14ac:dyDescent="0.2">
      <c r="A11" s="157"/>
      <c r="B11" s="309" t="s">
        <v>157</v>
      </c>
      <c r="C11" s="310"/>
      <c r="D11" s="311"/>
      <c r="E11" s="171" t="s">
        <v>129</v>
      </c>
      <c r="F11" s="149" t="s">
        <v>143</v>
      </c>
    </row>
    <row r="12" spans="1:13" ht="31.5" customHeight="1" x14ac:dyDescent="0.2">
      <c r="A12" s="157"/>
      <c r="B12" s="312"/>
      <c r="C12" s="313"/>
      <c r="D12" s="314"/>
      <c r="E12" s="170" t="s">
        <v>144</v>
      </c>
      <c r="F12" s="159" t="s">
        <v>169</v>
      </c>
      <c r="H12" s="176" t="s">
        <v>228</v>
      </c>
      <c r="I12" s="176"/>
      <c r="J12" s="176"/>
      <c r="K12" s="176"/>
      <c r="L12" s="176"/>
      <c r="M12" s="176"/>
    </row>
    <row r="13" spans="1:13" ht="31.5" customHeight="1" x14ac:dyDescent="0.2">
      <c r="A13" s="157"/>
      <c r="B13" s="312"/>
      <c r="C13" s="313"/>
      <c r="D13" s="314"/>
      <c r="E13" s="170" t="s">
        <v>145</v>
      </c>
      <c r="F13" s="123" t="s">
        <v>146</v>
      </c>
      <c r="H13" s="184" t="s">
        <v>229</v>
      </c>
      <c r="I13" s="184"/>
      <c r="J13" s="184"/>
      <c r="K13" s="184"/>
      <c r="L13" s="184"/>
      <c r="M13" s="184"/>
    </row>
    <row r="14" spans="1:13" ht="31.5" customHeight="1" x14ac:dyDescent="0.2">
      <c r="A14" s="157"/>
      <c r="B14" s="315"/>
      <c r="C14" s="316"/>
      <c r="D14" s="317"/>
      <c r="E14" s="175" t="s">
        <v>147</v>
      </c>
      <c r="F14" s="126" t="s">
        <v>178</v>
      </c>
      <c r="H14" s="181"/>
      <c r="I14" s="162"/>
      <c r="J14" s="162"/>
      <c r="K14" s="162"/>
      <c r="L14" s="162"/>
      <c r="M14" s="162"/>
    </row>
    <row r="15" spans="1:13" ht="31.5" customHeight="1" x14ac:dyDescent="0.2">
      <c r="A15" s="157"/>
      <c r="B15" s="309" t="s">
        <v>170</v>
      </c>
      <c r="C15" s="310"/>
      <c r="D15" s="311"/>
      <c r="E15" s="171" t="s">
        <v>129</v>
      </c>
      <c r="F15" s="149" t="s">
        <v>148</v>
      </c>
      <c r="I15" s="185"/>
      <c r="J15" s="185"/>
      <c r="K15" s="185"/>
      <c r="L15" s="185"/>
      <c r="M15" s="185"/>
    </row>
    <row r="16" spans="1:13" ht="31.5" customHeight="1" x14ac:dyDescent="0.2">
      <c r="A16" s="157"/>
      <c r="B16" s="312"/>
      <c r="C16" s="313"/>
      <c r="D16" s="314"/>
      <c r="E16" s="169" t="s">
        <v>141</v>
      </c>
      <c r="F16" s="158" t="s">
        <v>165</v>
      </c>
      <c r="H16" s="185" t="s">
        <v>230</v>
      </c>
      <c r="I16" s="185"/>
      <c r="J16" s="185"/>
      <c r="K16" s="185"/>
      <c r="L16" s="185"/>
      <c r="M16" s="185"/>
    </row>
    <row r="17" spans="1:13" ht="31.5" customHeight="1" x14ac:dyDescent="0.2">
      <c r="A17" s="157"/>
      <c r="B17" s="315"/>
      <c r="C17" s="316"/>
      <c r="D17" s="317"/>
      <c r="E17" s="175" t="s">
        <v>166</v>
      </c>
      <c r="F17" s="126" t="s">
        <v>178</v>
      </c>
      <c r="H17" s="182"/>
      <c r="I17" s="182"/>
      <c r="J17" s="182"/>
      <c r="K17" s="182"/>
      <c r="L17" s="182"/>
      <c r="M17" s="182"/>
    </row>
    <row r="18" spans="1:13" ht="31.5" customHeight="1" x14ac:dyDescent="0.2">
      <c r="A18" s="157"/>
      <c r="B18" s="309" t="s">
        <v>171</v>
      </c>
      <c r="C18" s="310"/>
      <c r="D18" s="311"/>
      <c r="E18" s="171" t="s">
        <v>129</v>
      </c>
      <c r="F18" s="149" t="s">
        <v>148</v>
      </c>
      <c r="H18" s="182"/>
      <c r="I18" s="182"/>
      <c r="J18" s="182"/>
      <c r="K18" s="182"/>
      <c r="L18" s="182"/>
      <c r="M18" s="182"/>
    </row>
    <row r="19" spans="1:13" ht="31.5" customHeight="1" x14ac:dyDescent="0.2">
      <c r="A19" s="157"/>
      <c r="B19" s="312"/>
      <c r="C19" s="313"/>
      <c r="D19" s="314"/>
      <c r="E19" s="169" t="s">
        <v>141</v>
      </c>
      <c r="F19" s="158" t="s">
        <v>149</v>
      </c>
      <c r="H19" s="185" t="s">
        <v>231</v>
      </c>
      <c r="I19" s="185"/>
      <c r="J19" s="185"/>
      <c r="K19" s="185"/>
      <c r="L19" s="185"/>
      <c r="M19" s="185"/>
    </row>
    <row r="20" spans="1:13" ht="31.5" customHeight="1" x14ac:dyDescent="0.2">
      <c r="A20" s="157"/>
      <c r="B20" s="315"/>
      <c r="C20" s="316"/>
      <c r="D20" s="317"/>
      <c r="E20" s="175" t="s">
        <v>166</v>
      </c>
      <c r="F20" s="126" t="s">
        <v>178</v>
      </c>
      <c r="H20" s="183"/>
      <c r="I20" s="183"/>
      <c r="J20" s="183"/>
      <c r="K20" s="183"/>
      <c r="L20" s="183"/>
      <c r="M20" s="183"/>
    </row>
    <row r="21" spans="1:13" ht="31.5" customHeight="1" x14ac:dyDescent="0.2">
      <c r="A21" s="157"/>
      <c r="B21" s="309" t="s">
        <v>172</v>
      </c>
      <c r="C21" s="310"/>
      <c r="D21" s="311"/>
      <c r="E21" s="171" t="s">
        <v>129</v>
      </c>
      <c r="F21" s="149" t="s">
        <v>150</v>
      </c>
      <c r="H21" s="183"/>
      <c r="I21" s="183"/>
      <c r="J21" s="183"/>
      <c r="K21" s="183"/>
      <c r="L21" s="183"/>
      <c r="M21" s="183"/>
    </row>
    <row r="22" spans="1:13" ht="31.5" customHeight="1" x14ac:dyDescent="0.2">
      <c r="A22" s="157"/>
      <c r="B22" s="312"/>
      <c r="C22" s="313"/>
      <c r="D22" s="314"/>
      <c r="E22" s="169" t="s">
        <v>141</v>
      </c>
      <c r="F22" s="158" t="s">
        <v>167</v>
      </c>
      <c r="H22" s="185" t="s">
        <v>232</v>
      </c>
      <c r="I22" s="185"/>
      <c r="J22" s="185"/>
      <c r="K22" s="185"/>
      <c r="L22" s="185"/>
      <c r="M22" s="185"/>
    </row>
    <row r="23" spans="1:13" ht="31.5" customHeight="1" x14ac:dyDescent="0.2">
      <c r="A23" s="157"/>
      <c r="B23" s="315"/>
      <c r="C23" s="316"/>
      <c r="D23" s="317"/>
      <c r="E23" s="190" t="s">
        <v>168</v>
      </c>
      <c r="F23" s="126" t="s">
        <v>178</v>
      </c>
      <c r="H23" s="182"/>
      <c r="I23" s="182"/>
      <c r="J23" s="182"/>
      <c r="K23" s="182"/>
      <c r="L23" s="182"/>
      <c r="M23" s="182"/>
    </row>
    <row r="24" spans="1:13" ht="31.5" customHeight="1" x14ac:dyDescent="0.2">
      <c r="A24" s="173"/>
      <c r="B24" s="330" t="s">
        <v>173</v>
      </c>
      <c r="C24" s="331"/>
      <c r="D24" s="332"/>
      <c r="E24" s="171" t="s">
        <v>129</v>
      </c>
      <c r="F24" s="149" t="s">
        <v>148</v>
      </c>
      <c r="H24" s="182"/>
      <c r="I24" s="182"/>
      <c r="J24" s="182"/>
      <c r="K24" s="182"/>
      <c r="L24" s="182"/>
      <c r="M24" s="182"/>
    </row>
    <row r="25" spans="1:13" ht="31.5" customHeight="1" x14ac:dyDescent="0.2">
      <c r="A25" s="173"/>
      <c r="B25" s="333"/>
      <c r="C25" s="334"/>
      <c r="D25" s="335"/>
      <c r="E25" s="169" t="s">
        <v>141</v>
      </c>
      <c r="F25" s="158" t="s">
        <v>149</v>
      </c>
      <c r="H25" s="182"/>
      <c r="I25" s="182"/>
      <c r="J25" s="182"/>
      <c r="K25" s="182"/>
      <c r="L25" s="182"/>
      <c r="M25" s="182"/>
    </row>
    <row r="26" spans="1:13" ht="31.5" customHeight="1" x14ac:dyDescent="0.2">
      <c r="A26" s="173"/>
      <c r="B26" s="333"/>
      <c r="C26" s="334"/>
      <c r="D26" s="335"/>
      <c r="E26" s="175" t="s">
        <v>166</v>
      </c>
      <c r="F26" s="126" t="s">
        <v>178</v>
      </c>
      <c r="H26" s="185" t="s">
        <v>231</v>
      </c>
      <c r="I26" s="186"/>
      <c r="J26" s="186"/>
      <c r="K26" s="186"/>
      <c r="L26" s="186"/>
      <c r="M26" s="186"/>
    </row>
    <row r="27" spans="1:13" ht="31.5" customHeight="1" x14ac:dyDescent="0.2">
      <c r="A27" s="173"/>
      <c r="B27" s="333"/>
      <c r="C27" s="334"/>
      <c r="D27" s="335"/>
      <c r="E27" s="171" t="s">
        <v>129</v>
      </c>
      <c r="F27" s="149" t="s">
        <v>150</v>
      </c>
      <c r="H27" s="185" t="s">
        <v>232</v>
      </c>
      <c r="I27" s="101"/>
      <c r="J27" s="101"/>
      <c r="K27" s="101"/>
      <c r="L27" s="101"/>
      <c r="M27" s="101"/>
    </row>
    <row r="28" spans="1:13" ht="31.5" customHeight="1" x14ac:dyDescent="0.2">
      <c r="A28" s="173"/>
      <c r="B28" s="333"/>
      <c r="C28" s="334"/>
      <c r="D28" s="335"/>
      <c r="E28" s="169" t="s">
        <v>141</v>
      </c>
      <c r="F28" s="158" t="s">
        <v>167</v>
      </c>
      <c r="H28" s="101"/>
      <c r="I28" s="101"/>
      <c r="J28" s="101"/>
      <c r="K28" s="101"/>
      <c r="L28" s="101"/>
      <c r="M28" s="101"/>
    </row>
    <row r="29" spans="1:13" ht="31.5" customHeight="1" x14ac:dyDescent="0.2">
      <c r="A29" s="174"/>
      <c r="B29" s="336"/>
      <c r="C29" s="337"/>
      <c r="D29" s="338"/>
      <c r="E29" s="190" t="s">
        <v>168</v>
      </c>
      <c r="F29" s="126" t="s">
        <v>178</v>
      </c>
      <c r="H29" s="101"/>
      <c r="I29" s="101"/>
      <c r="J29" s="101"/>
      <c r="K29" s="101"/>
      <c r="L29" s="101"/>
      <c r="M29" s="101"/>
    </row>
    <row r="30" spans="1:13" s="156" customFormat="1" ht="27" customHeight="1" x14ac:dyDescent="0.2">
      <c r="A30" s="329" t="s">
        <v>233</v>
      </c>
      <c r="B30" s="329"/>
      <c r="C30" s="329"/>
      <c r="D30" s="329"/>
      <c r="E30" s="329"/>
      <c r="F30" s="329"/>
      <c r="H30" s="177"/>
      <c r="I30" s="177"/>
      <c r="J30" s="177"/>
      <c r="K30" s="177"/>
      <c r="L30" s="177"/>
      <c r="M30" s="177"/>
    </row>
    <row r="31" spans="1:13" s="156" customFormat="1" ht="27" customHeight="1" x14ac:dyDescent="0.2">
      <c r="A31" s="327" t="s">
        <v>234</v>
      </c>
      <c r="B31" s="327"/>
      <c r="C31" s="327"/>
      <c r="D31" s="327"/>
      <c r="E31" s="327"/>
      <c r="F31" s="32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E1:F1"/>
    <mergeCell ref="A8:D9"/>
    <mergeCell ref="A31:F31"/>
    <mergeCell ref="A2:F2"/>
    <mergeCell ref="A30:F30"/>
    <mergeCell ref="B24:D29"/>
    <mergeCell ref="B15:D17"/>
    <mergeCell ref="B18:D20"/>
    <mergeCell ref="B21:D23"/>
    <mergeCell ref="A6:D6"/>
    <mergeCell ref="H10:M10"/>
    <mergeCell ref="A5:F5"/>
    <mergeCell ref="A7:D7"/>
    <mergeCell ref="E7:F7"/>
    <mergeCell ref="B11:D14"/>
    <mergeCell ref="E6:F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28" t="s">
        <v>74</v>
      </c>
      <c r="I5" s="228"/>
    </row>
    <row r="6" spans="1:9" ht="18" customHeight="1" x14ac:dyDescent="0.2"/>
    <row r="7" spans="1:9" ht="18" customHeight="1" x14ac:dyDescent="0.2">
      <c r="C7" s="344" t="s">
        <v>189</v>
      </c>
      <c r="D7" s="344"/>
      <c r="E7" s="204" t="s">
        <v>181</v>
      </c>
    </row>
    <row r="8" spans="1:9" ht="18" customHeight="1" x14ac:dyDescent="0.2">
      <c r="A8" s="4"/>
      <c r="B8" s="4"/>
      <c r="C8" s="204"/>
      <c r="D8" s="4"/>
      <c r="E8" s="4"/>
    </row>
    <row r="9" spans="1:9" ht="24.9" customHeight="1" x14ac:dyDescent="0.2">
      <c r="G9" s="7" t="s">
        <v>1</v>
      </c>
      <c r="H9" s="345"/>
      <c r="I9" s="345"/>
    </row>
    <row r="10" spans="1:9" ht="24.9" customHeight="1" x14ac:dyDescent="0.2">
      <c r="G10" s="7" t="s">
        <v>2</v>
      </c>
      <c r="H10" s="346"/>
      <c r="I10" s="346"/>
    </row>
    <row r="11" spans="1:9" ht="24.9" customHeight="1" x14ac:dyDescent="0.2">
      <c r="G11" s="7" t="s">
        <v>33</v>
      </c>
      <c r="H11" s="346"/>
      <c r="I11" s="346"/>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47" t="s">
        <v>213</v>
      </c>
      <c r="B14" s="347"/>
      <c r="C14" s="343"/>
      <c r="D14" s="343"/>
      <c r="E14" s="343"/>
      <c r="F14" s="343"/>
      <c r="G14" s="343"/>
      <c r="H14" s="343"/>
      <c r="I14" s="343"/>
    </row>
    <row r="15" spans="1:9" s="10" customFormat="1" ht="24" customHeight="1" x14ac:dyDescent="0.2">
      <c r="A15" s="205"/>
      <c r="B15" s="348" t="s">
        <v>214</v>
      </c>
      <c r="C15" s="348"/>
      <c r="D15" s="348"/>
      <c r="E15" s="348"/>
      <c r="F15" s="348"/>
      <c r="G15" s="348"/>
      <c r="H15" s="348"/>
      <c r="I15" s="348"/>
    </row>
    <row r="16" spans="1:9" s="10" customFormat="1" ht="16.8" customHeight="1" x14ac:dyDescent="0.2">
      <c r="A16" s="205"/>
      <c r="B16" s="347" t="s">
        <v>249</v>
      </c>
      <c r="C16" s="347"/>
      <c r="D16" s="347"/>
      <c r="E16" s="347"/>
      <c r="F16" s="347"/>
      <c r="G16" s="347"/>
      <c r="H16" s="347"/>
      <c r="I16" s="347"/>
    </row>
    <row r="17" spans="1:9" s="10" customFormat="1" ht="15.6" customHeight="1" x14ac:dyDescent="0.2">
      <c r="A17" s="205"/>
      <c r="B17" s="205"/>
      <c r="C17" s="349" t="s">
        <v>250</v>
      </c>
      <c r="D17" s="349"/>
      <c r="E17" s="349"/>
      <c r="F17" s="349"/>
      <c r="G17" s="349"/>
      <c r="H17" s="349"/>
      <c r="I17" s="349"/>
    </row>
    <row r="18" spans="1:9" s="10" customFormat="1" ht="15.6" customHeight="1" x14ac:dyDescent="0.2">
      <c r="A18" s="205"/>
      <c r="B18" s="205"/>
      <c r="C18" s="349" t="s">
        <v>251</v>
      </c>
      <c r="D18" s="349"/>
      <c r="E18" s="349"/>
      <c r="F18" s="349"/>
      <c r="G18" s="349"/>
      <c r="H18" s="349"/>
      <c r="I18" s="349"/>
    </row>
    <row r="19" spans="1:9" s="10" customFormat="1" ht="9" customHeight="1" x14ac:dyDescent="0.2">
      <c r="A19" s="205"/>
      <c r="B19" s="205"/>
      <c r="C19" s="206"/>
      <c r="D19" s="206"/>
      <c r="E19" s="206"/>
      <c r="F19" s="206"/>
      <c r="G19" s="206"/>
      <c r="H19" s="206"/>
      <c r="I19" s="206"/>
    </row>
    <row r="20" spans="1:9" s="10" customFormat="1" ht="31.8" customHeight="1" x14ac:dyDescent="0.2">
      <c r="A20" s="205"/>
      <c r="B20" s="348" t="s">
        <v>215</v>
      </c>
      <c r="C20" s="348"/>
      <c r="D20" s="348"/>
      <c r="E20" s="348"/>
      <c r="F20" s="348"/>
      <c r="G20" s="348"/>
      <c r="H20" s="348"/>
      <c r="I20" s="348"/>
    </row>
    <row r="21" spans="1:9" s="10" customFormat="1" ht="127.8" customHeight="1" x14ac:dyDescent="0.2">
      <c r="C21" s="342" t="s">
        <v>273</v>
      </c>
      <c r="D21" s="343"/>
      <c r="E21" s="343"/>
      <c r="F21" s="343"/>
      <c r="G21" s="343"/>
      <c r="H21" s="343"/>
      <c r="I21" s="343"/>
    </row>
    <row r="22" spans="1:9" ht="49.2" customHeight="1" x14ac:dyDescent="0.2">
      <c r="A22" s="97"/>
      <c r="B22" s="97"/>
      <c r="C22" s="96"/>
      <c r="D22" s="96"/>
      <c r="E22" s="96"/>
      <c r="F22" s="96"/>
      <c r="G22" s="96"/>
      <c r="H22" s="96"/>
      <c r="I22" s="96"/>
    </row>
    <row r="23" spans="1:9" s="63" customFormat="1" ht="42" customHeight="1" x14ac:dyDescent="0.2">
      <c r="C23" s="98" t="s">
        <v>76</v>
      </c>
      <c r="D23" s="350" t="str">
        <f>+'1（電子）'!A4</f>
        <v>配水管布設工事（配整７－２８）</v>
      </c>
      <c r="E23" s="351"/>
      <c r="F23" s="351"/>
      <c r="G23" s="351"/>
      <c r="H23" s="351"/>
      <c r="I23" s="352"/>
    </row>
    <row r="24" spans="1:9" s="63" customFormat="1" ht="42" customHeight="1" x14ac:dyDescent="0.2">
      <c r="C24" s="98" t="s">
        <v>252</v>
      </c>
      <c r="D24" s="350"/>
      <c r="E24" s="351"/>
      <c r="F24" s="351"/>
      <c r="G24" s="351"/>
      <c r="H24" s="351"/>
      <c r="I24" s="352"/>
    </row>
    <row r="25" spans="1:9" ht="21" customHeight="1" x14ac:dyDescent="0.2"/>
    <row r="26" spans="1:9" ht="18" customHeight="1" x14ac:dyDescent="0.2">
      <c r="C26" s="1" t="s">
        <v>216</v>
      </c>
    </row>
    <row r="27" spans="1:9" s="63" customFormat="1" ht="39.9" customHeight="1" x14ac:dyDescent="0.2">
      <c r="C27" s="98" t="s">
        <v>77</v>
      </c>
      <c r="D27" s="353" t="s">
        <v>78</v>
      </c>
      <c r="E27" s="353"/>
      <c r="F27" s="354"/>
      <c r="G27" s="354"/>
      <c r="H27" s="99" t="s">
        <v>274</v>
      </c>
      <c r="I27" s="100" t="s">
        <v>79</v>
      </c>
    </row>
    <row r="28" spans="1:9" s="63" customFormat="1" ht="24.9" customHeight="1" x14ac:dyDescent="0.2">
      <c r="C28" s="355"/>
      <c r="D28" s="357"/>
      <c r="E28" s="358"/>
      <c r="F28" s="359"/>
      <c r="G28" s="360"/>
      <c r="H28" s="361"/>
      <c r="I28" s="202" t="s">
        <v>255</v>
      </c>
    </row>
    <row r="29" spans="1:9" s="63" customFormat="1" ht="24.9" customHeight="1" x14ac:dyDescent="0.2">
      <c r="C29" s="356"/>
      <c r="D29" s="363"/>
      <c r="E29" s="364"/>
      <c r="F29" s="365"/>
      <c r="G29" s="366"/>
      <c r="H29" s="362"/>
      <c r="I29" s="203" t="s">
        <v>140</v>
      </c>
    </row>
    <row r="30" spans="1:9" s="63" customFormat="1" ht="24.9" customHeight="1" x14ac:dyDescent="0.2">
      <c r="C30" s="355"/>
      <c r="D30" s="357"/>
      <c r="E30" s="358"/>
      <c r="F30" s="359"/>
      <c r="G30" s="360"/>
      <c r="H30" s="361"/>
      <c r="I30" s="202" t="s">
        <v>139</v>
      </c>
    </row>
    <row r="31" spans="1:9" s="63" customFormat="1" ht="24.9" customHeight="1" x14ac:dyDescent="0.2">
      <c r="C31" s="356"/>
      <c r="D31" s="363"/>
      <c r="E31" s="364"/>
      <c r="F31" s="365"/>
      <c r="G31" s="366"/>
      <c r="H31" s="362"/>
      <c r="I31" s="203" t="s">
        <v>140</v>
      </c>
    </row>
    <row r="32" spans="1:9" ht="17.399999999999999" customHeight="1" x14ac:dyDescent="0.2">
      <c r="C32" s="367" t="s">
        <v>308</v>
      </c>
      <c r="D32" s="367"/>
      <c r="E32" s="367"/>
      <c r="F32" s="367"/>
      <c r="G32" s="367"/>
      <c r="H32" s="367"/>
      <c r="I32" s="367"/>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368" t="s">
        <v>73</v>
      </c>
      <c r="B3" s="368"/>
      <c r="C3" s="368"/>
      <c r="D3" s="368"/>
      <c r="E3" s="368"/>
      <c r="F3" s="368"/>
      <c r="G3" s="368"/>
      <c r="H3" s="368"/>
      <c r="I3" s="368"/>
      <c r="J3" s="368"/>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369" t="s">
        <v>132</v>
      </c>
      <c r="I5" s="369"/>
      <c r="J5" s="369"/>
    </row>
    <row r="6" spans="1:10" ht="18" customHeight="1" x14ac:dyDescent="0.2">
      <c r="A6" s="178"/>
      <c r="B6" s="178"/>
      <c r="C6" s="178"/>
      <c r="D6" s="178"/>
      <c r="E6" s="178"/>
      <c r="F6" s="178"/>
      <c r="G6" s="178"/>
      <c r="H6" s="178"/>
      <c r="I6" s="178"/>
      <c r="J6" s="178"/>
    </row>
    <row r="7" spans="1:10" ht="18" customHeight="1" x14ac:dyDescent="0.2">
      <c r="A7" s="373" t="s">
        <v>180</v>
      </c>
      <c r="B7" s="373"/>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370" t="s">
        <v>133</v>
      </c>
      <c r="F9" s="370"/>
      <c r="G9" s="371"/>
      <c r="H9" s="371"/>
      <c r="I9" s="371"/>
      <c r="J9" s="371"/>
    </row>
    <row r="10" spans="1:10" ht="24.9" customHeight="1" x14ac:dyDescent="0.2">
      <c r="A10" s="178"/>
      <c r="B10" s="178"/>
      <c r="C10" s="178"/>
      <c r="D10" s="178"/>
      <c r="E10" s="370" t="s">
        <v>2</v>
      </c>
      <c r="F10" s="370"/>
      <c r="G10" s="372"/>
      <c r="H10" s="372"/>
      <c r="I10" s="372"/>
      <c r="J10" s="372"/>
    </row>
    <row r="11" spans="1:10" ht="24.9" customHeight="1" x14ac:dyDescent="0.2">
      <c r="A11" s="178"/>
      <c r="B11" s="178"/>
      <c r="C11" s="178"/>
      <c r="D11" s="178"/>
      <c r="E11" s="370" t="s">
        <v>134</v>
      </c>
      <c r="F11" s="370"/>
      <c r="G11" s="372"/>
      <c r="H11" s="372"/>
      <c r="I11" s="372"/>
      <c r="J11" s="372"/>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375" t="s">
        <v>183</v>
      </c>
      <c r="B15" s="375"/>
      <c r="C15" s="371" t="str">
        <f>'1（電子）'!A4</f>
        <v>配水管布設工事（配整７－２８）</v>
      </c>
      <c r="D15" s="371"/>
      <c r="E15" s="371"/>
      <c r="F15" s="371"/>
      <c r="G15" s="371"/>
      <c r="H15" s="371"/>
      <c r="I15" s="371"/>
      <c r="J15" s="371"/>
    </row>
    <row r="16" spans="1:10" s="10" customFormat="1" ht="36" customHeight="1" x14ac:dyDescent="0.2">
      <c r="A16" s="376" t="s">
        <v>276</v>
      </c>
      <c r="B16" s="376"/>
      <c r="C16" s="372"/>
      <c r="D16" s="372"/>
      <c r="E16" s="372"/>
      <c r="F16" s="372"/>
      <c r="G16" s="372"/>
      <c r="H16" s="372"/>
      <c r="I16" s="372"/>
      <c r="J16" s="372"/>
    </row>
    <row r="17" spans="1:10" s="10" customFormat="1" ht="23.25" customHeight="1" x14ac:dyDescent="0.2">
      <c r="A17" s="151"/>
      <c r="C17" s="151"/>
      <c r="D17" s="151"/>
      <c r="E17" s="151"/>
      <c r="F17" s="151"/>
    </row>
    <row r="18" spans="1:10" s="10" customFormat="1" ht="69.599999999999994" customHeight="1" x14ac:dyDescent="0.2">
      <c r="A18" s="377" t="s">
        <v>235</v>
      </c>
      <c r="B18" s="377"/>
      <c r="C18" s="377"/>
      <c r="D18" s="377"/>
      <c r="E18" s="377"/>
      <c r="F18" s="377"/>
      <c r="G18" s="377"/>
      <c r="H18" s="377"/>
      <c r="I18" s="377"/>
      <c r="J18" s="377"/>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378" t="s">
        <v>305</v>
      </c>
      <c r="B20" s="378"/>
      <c r="C20" s="378"/>
      <c r="D20" s="378"/>
      <c r="E20" s="378"/>
      <c r="F20" s="378" t="s">
        <v>306</v>
      </c>
      <c r="G20" s="378"/>
      <c r="H20" s="378"/>
      <c r="I20" s="378"/>
      <c r="J20" s="378"/>
    </row>
    <row r="21" spans="1:10" s="10" customFormat="1" ht="55.8" customHeight="1" x14ac:dyDescent="0.2">
      <c r="A21" s="218" t="s">
        <v>277</v>
      </c>
      <c r="B21" s="374" t="s">
        <v>278</v>
      </c>
      <c r="C21" s="374"/>
      <c r="D21" s="374"/>
      <c r="E21" s="374"/>
      <c r="F21" s="218" t="s">
        <v>277</v>
      </c>
      <c r="G21" s="374" t="s">
        <v>279</v>
      </c>
      <c r="H21" s="374"/>
      <c r="I21" s="374"/>
      <c r="J21" s="374"/>
    </row>
    <row r="22" spans="1:10" ht="70.2" customHeight="1" x14ac:dyDescent="0.2">
      <c r="A22" s="218" t="s">
        <v>137</v>
      </c>
      <c r="B22" s="374" t="s">
        <v>280</v>
      </c>
      <c r="C22" s="374"/>
      <c r="D22" s="374"/>
      <c r="E22" s="374"/>
      <c r="F22" s="218" t="s">
        <v>137</v>
      </c>
      <c r="G22" s="374" t="s">
        <v>281</v>
      </c>
      <c r="H22" s="374"/>
      <c r="I22" s="374"/>
      <c r="J22" s="374"/>
    </row>
    <row r="23" spans="1:10" ht="98.4" customHeight="1" x14ac:dyDescent="0.2">
      <c r="A23" s="218" t="s">
        <v>138</v>
      </c>
      <c r="B23" s="374" t="s">
        <v>282</v>
      </c>
      <c r="C23" s="374"/>
      <c r="D23" s="374"/>
      <c r="E23" s="374"/>
      <c r="F23" s="218" t="s">
        <v>138</v>
      </c>
      <c r="G23" s="374" t="s">
        <v>190</v>
      </c>
      <c r="H23" s="374"/>
      <c r="I23" s="374"/>
      <c r="J23" s="374"/>
    </row>
    <row r="24" spans="1:10" s="10" customFormat="1" ht="45" customHeight="1" x14ac:dyDescent="0.2">
      <c r="A24" s="218" t="s">
        <v>191</v>
      </c>
      <c r="B24" s="374" t="s">
        <v>283</v>
      </c>
      <c r="C24" s="374"/>
      <c r="D24" s="374"/>
      <c r="E24" s="374"/>
      <c r="F24" s="218" t="s">
        <v>191</v>
      </c>
      <c r="G24" s="374" t="s">
        <v>284</v>
      </c>
      <c r="H24" s="374"/>
      <c r="I24" s="374"/>
      <c r="J24" s="374"/>
    </row>
    <row r="25" spans="1:10" s="10" customFormat="1" ht="88.2" customHeight="1" x14ac:dyDescent="0.2">
      <c r="A25" s="218" t="s">
        <v>285</v>
      </c>
      <c r="B25" s="374" t="s">
        <v>286</v>
      </c>
      <c r="C25" s="374"/>
      <c r="D25" s="374"/>
      <c r="E25" s="374"/>
      <c r="F25" s="218" t="s">
        <v>192</v>
      </c>
      <c r="G25" s="374" t="s">
        <v>287</v>
      </c>
      <c r="H25" s="374"/>
      <c r="I25" s="374"/>
      <c r="J25" s="374"/>
    </row>
    <row r="26" spans="1:10" s="10" customFormat="1" ht="43.8" customHeight="1" x14ac:dyDescent="0.2">
      <c r="A26" s="218" t="s">
        <v>288</v>
      </c>
      <c r="B26" s="374" t="s">
        <v>289</v>
      </c>
      <c r="C26" s="374"/>
      <c r="D26" s="374"/>
      <c r="E26" s="374"/>
      <c r="F26" s="218" t="s">
        <v>256</v>
      </c>
      <c r="G26" s="374" t="s">
        <v>290</v>
      </c>
      <c r="H26" s="374"/>
      <c r="I26" s="374"/>
      <c r="J26" s="374"/>
    </row>
    <row r="27" spans="1:10" s="10" customFormat="1" ht="16.5" customHeight="1" x14ac:dyDescent="0.2">
      <c r="B27" s="217"/>
      <c r="C27" s="217"/>
      <c r="D27" s="217"/>
      <c r="E27" s="217"/>
      <c r="F27" s="217"/>
      <c r="G27" s="217"/>
      <c r="H27" s="217"/>
      <c r="I27" s="217"/>
      <c r="J27" s="217"/>
    </row>
    <row r="28" spans="1:10" s="18" customFormat="1" ht="15.6" customHeight="1" x14ac:dyDescent="0.2">
      <c r="A28" s="379" t="s">
        <v>307</v>
      </c>
      <c r="B28" s="379"/>
      <c r="C28" s="379"/>
      <c r="D28" s="379"/>
      <c r="E28" s="379"/>
      <c r="F28" s="379"/>
      <c r="G28" s="379"/>
      <c r="H28" s="379"/>
      <c r="I28" s="379"/>
      <c r="J28" s="379"/>
    </row>
    <row r="29" spans="1:10" s="18" customFormat="1" ht="28.8" customHeight="1" x14ac:dyDescent="0.2">
      <c r="A29" s="380" t="s">
        <v>291</v>
      </c>
      <c r="B29" s="380"/>
      <c r="C29" s="380"/>
      <c r="D29" s="380"/>
      <c r="E29" s="380"/>
      <c r="F29" s="380"/>
      <c r="G29" s="380"/>
      <c r="H29" s="380"/>
      <c r="I29" s="380"/>
      <c r="J29" s="380"/>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91"/>
      <c r="D31" s="393"/>
      <c r="E31" s="393"/>
      <c r="F31" s="394"/>
      <c r="G31" s="395"/>
      <c r="H31" s="395"/>
      <c r="I31" s="396" t="s">
        <v>293</v>
      </c>
      <c r="J31" s="397"/>
    </row>
    <row r="32" spans="1:10" s="63" customFormat="1" ht="22.5" customHeight="1" x14ac:dyDescent="0.2">
      <c r="A32" s="389"/>
      <c r="B32" s="390"/>
      <c r="C32" s="392"/>
      <c r="D32" s="398"/>
      <c r="E32" s="398"/>
      <c r="F32" s="399"/>
      <c r="G32" s="395"/>
      <c r="H32" s="395"/>
      <c r="I32" s="400" t="s">
        <v>294</v>
      </c>
      <c r="J32" s="401"/>
    </row>
    <row r="33" spans="1:10" s="63" customFormat="1" ht="22.5" customHeight="1" x14ac:dyDescent="0.2">
      <c r="A33" s="387"/>
      <c r="B33" s="388"/>
      <c r="C33" s="391"/>
      <c r="D33" s="393"/>
      <c r="E33" s="393"/>
      <c r="F33" s="394"/>
      <c r="G33" s="395"/>
      <c r="H33" s="395"/>
      <c r="I33" s="396" t="s">
        <v>139</v>
      </c>
      <c r="J33" s="397"/>
    </row>
    <row r="34" spans="1:10" s="63" customFormat="1" ht="22.5" customHeight="1" x14ac:dyDescent="0.2">
      <c r="A34" s="389"/>
      <c r="B34" s="390"/>
      <c r="C34" s="392"/>
      <c r="D34" s="398"/>
      <c r="E34" s="398"/>
      <c r="F34" s="399"/>
      <c r="G34" s="395"/>
      <c r="H34" s="395"/>
      <c r="I34" s="400" t="s">
        <v>140</v>
      </c>
      <c r="J34" s="401"/>
    </row>
    <row r="35" spans="1:10" s="63" customFormat="1" ht="22.5" customHeight="1" x14ac:dyDescent="0.2">
      <c r="A35" s="387"/>
      <c r="B35" s="388"/>
      <c r="C35" s="391"/>
      <c r="D35" s="393"/>
      <c r="E35" s="393"/>
      <c r="F35" s="394"/>
      <c r="G35" s="395"/>
      <c r="H35" s="395"/>
      <c r="I35" s="396" t="s">
        <v>295</v>
      </c>
      <c r="J35" s="397"/>
    </row>
    <row r="36" spans="1:10" s="63" customFormat="1" ht="22.5" customHeight="1" x14ac:dyDescent="0.2">
      <c r="A36" s="389"/>
      <c r="B36" s="390"/>
      <c r="C36" s="392"/>
      <c r="D36" s="398"/>
      <c r="E36" s="398"/>
      <c r="F36" s="399"/>
      <c r="G36" s="395"/>
      <c r="H36" s="395"/>
      <c r="I36" s="400" t="s">
        <v>140</v>
      </c>
      <c r="J36" s="401"/>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402"/>
      <c r="B42" s="403"/>
      <c r="C42" s="391"/>
      <c r="D42" s="404"/>
      <c r="E42" s="404"/>
      <c r="F42" s="405"/>
      <c r="G42" s="406"/>
      <c r="H42" s="406"/>
      <c r="I42" s="407" t="s">
        <v>301</v>
      </c>
      <c r="J42" s="408"/>
    </row>
    <row r="43" spans="1:10" s="63" customFormat="1" ht="22.5" customHeight="1" x14ac:dyDescent="0.2">
      <c r="A43" s="307"/>
      <c r="B43" s="308"/>
      <c r="C43" s="392"/>
      <c r="D43" s="409"/>
      <c r="E43" s="409"/>
      <c r="F43" s="410"/>
      <c r="G43" s="406"/>
      <c r="H43" s="406"/>
      <c r="I43" s="411" t="s">
        <v>140</v>
      </c>
      <c r="J43" s="412"/>
    </row>
    <row r="44" spans="1:10" s="63" customFormat="1" ht="22.5" customHeight="1" x14ac:dyDescent="0.2">
      <c r="A44" s="402"/>
      <c r="B44" s="403"/>
      <c r="C44" s="391"/>
      <c r="D44" s="404"/>
      <c r="E44" s="404"/>
      <c r="F44" s="405"/>
      <c r="G44" s="406"/>
      <c r="H44" s="406"/>
      <c r="I44" s="407" t="s">
        <v>301</v>
      </c>
      <c r="J44" s="408"/>
    </row>
    <row r="45" spans="1:10" s="63" customFormat="1" ht="22.5" customHeight="1" x14ac:dyDescent="0.2">
      <c r="A45" s="307"/>
      <c r="B45" s="308"/>
      <c r="C45" s="392"/>
      <c r="D45" s="409"/>
      <c r="E45" s="409"/>
      <c r="F45" s="410"/>
      <c r="G45" s="406"/>
      <c r="H45" s="406"/>
      <c r="I45" s="411" t="s">
        <v>140</v>
      </c>
      <c r="J45" s="412"/>
    </row>
    <row r="46" spans="1:10" s="63" customFormat="1" ht="22.5" customHeight="1" x14ac:dyDescent="0.2">
      <c r="A46" s="402"/>
      <c r="B46" s="403"/>
      <c r="C46" s="391"/>
      <c r="D46" s="404"/>
      <c r="E46" s="404"/>
      <c r="F46" s="405"/>
      <c r="G46" s="406"/>
      <c r="H46" s="406"/>
      <c r="I46" s="407" t="s">
        <v>139</v>
      </c>
      <c r="J46" s="408"/>
    </row>
    <row r="47" spans="1:10" s="63" customFormat="1" ht="22.5" customHeight="1" x14ac:dyDescent="0.2">
      <c r="A47" s="307"/>
      <c r="B47" s="308"/>
      <c r="C47" s="392"/>
      <c r="D47" s="409"/>
      <c r="E47" s="409"/>
      <c r="F47" s="410"/>
      <c r="G47" s="406"/>
      <c r="H47" s="406"/>
      <c r="I47" s="411" t="s">
        <v>302</v>
      </c>
      <c r="J47" s="412"/>
    </row>
    <row r="48" spans="1:10" s="63" customFormat="1" ht="22.5" customHeight="1" x14ac:dyDescent="0.2">
      <c r="A48" s="402"/>
      <c r="B48" s="403"/>
      <c r="C48" s="391"/>
      <c r="D48" s="404"/>
      <c r="E48" s="404"/>
      <c r="F48" s="405"/>
      <c r="G48" s="406"/>
      <c r="H48" s="406"/>
      <c r="I48" s="407" t="s">
        <v>139</v>
      </c>
      <c r="J48" s="408"/>
    </row>
    <row r="49" spans="1:10" s="63" customFormat="1" ht="22.5" customHeight="1" x14ac:dyDescent="0.2">
      <c r="A49" s="307"/>
      <c r="B49" s="308"/>
      <c r="C49" s="392"/>
      <c r="D49" s="409"/>
      <c r="E49" s="409"/>
      <c r="F49" s="410"/>
      <c r="G49" s="406"/>
      <c r="H49" s="406"/>
      <c r="I49" s="411" t="s">
        <v>140</v>
      </c>
      <c r="J49" s="412"/>
    </row>
    <row r="52" spans="1:10" hidden="1" x14ac:dyDescent="0.2">
      <c r="A52" s="1" t="s">
        <v>194</v>
      </c>
    </row>
    <row r="53" spans="1:10" hidden="1" x14ac:dyDescent="0.2">
      <c r="A53" s="1" t="s">
        <v>303</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A3:J3"/>
    <mergeCell ref="H5:J5"/>
    <mergeCell ref="E9:F9"/>
    <mergeCell ref="G9:J9"/>
    <mergeCell ref="E10:F10"/>
    <mergeCell ref="G10:J10"/>
    <mergeCell ref="A7:C7"/>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8" t="s">
        <v>311</v>
      </c>
      <c r="F1" s="418"/>
      <c r="G1" s="418"/>
      <c r="H1" s="418"/>
      <c r="I1" s="418"/>
      <c r="J1" s="418"/>
    </row>
    <row r="2" spans="1:10" x14ac:dyDescent="0.2">
      <c r="E2" s="418"/>
      <c r="F2" s="418"/>
      <c r="G2" s="418"/>
      <c r="H2" s="418"/>
      <c r="I2" s="418"/>
      <c r="J2" s="418"/>
    </row>
    <row r="3" spans="1:10" x14ac:dyDescent="0.2">
      <c r="A3" s="61"/>
      <c r="E3" s="418"/>
      <c r="F3" s="418"/>
      <c r="G3" s="418"/>
      <c r="H3" s="418"/>
      <c r="I3" s="418"/>
      <c r="J3" s="418"/>
    </row>
    <row r="4" spans="1:10" ht="30" customHeight="1" x14ac:dyDescent="0.2">
      <c r="A4" s="368" t="s">
        <v>73</v>
      </c>
      <c r="B4" s="368"/>
      <c r="C4" s="368"/>
      <c r="D4" s="368"/>
      <c r="E4" s="368"/>
      <c r="F4" s="368"/>
      <c r="G4" s="368"/>
      <c r="H4" s="368"/>
      <c r="I4" s="368"/>
      <c r="J4" s="368"/>
    </row>
    <row r="5" spans="1:10" ht="18" customHeight="1" x14ac:dyDescent="0.2">
      <c r="A5" s="2"/>
      <c r="B5" s="3"/>
      <c r="C5" s="3"/>
      <c r="D5" s="3"/>
      <c r="E5" s="3"/>
      <c r="F5" s="3"/>
    </row>
    <row r="6" spans="1:10" ht="18" customHeight="1" x14ac:dyDescent="0.2">
      <c r="H6" s="413" t="s">
        <v>132</v>
      </c>
      <c r="I6" s="413"/>
      <c r="J6" s="413"/>
    </row>
    <row r="7" spans="1:10" ht="18" customHeight="1" x14ac:dyDescent="0.2"/>
    <row r="8" spans="1:10" ht="18" customHeight="1" x14ac:dyDescent="0.2">
      <c r="A8" s="373" t="s">
        <v>180</v>
      </c>
      <c r="B8" s="373"/>
      <c r="C8" s="222"/>
      <c r="D8" s="16" t="s">
        <v>181</v>
      </c>
    </row>
    <row r="9" spans="1:10" ht="18" customHeight="1" x14ac:dyDescent="0.2">
      <c r="A9" s="4"/>
      <c r="B9" s="204"/>
      <c r="C9" s="4"/>
    </row>
    <row r="10" spans="1:10" ht="24.9" customHeight="1" x14ac:dyDescent="0.2">
      <c r="E10" s="414" t="s">
        <v>133</v>
      </c>
      <c r="F10" s="414"/>
      <c r="G10" s="415"/>
      <c r="H10" s="415"/>
      <c r="I10" s="415"/>
      <c r="J10" s="415"/>
    </row>
    <row r="11" spans="1:10" ht="24.9" customHeight="1" x14ac:dyDescent="0.2">
      <c r="E11" s="414" t="s">
        <v>2</v>
      </c>
      <c r="F11" s="414"/>
      <c r="G11" s="417"/>
      <c r="H11" s="417"/>
      <c r="I11" s="417"/>
      <c r="J11" s="417"/>
    </row>
    <row r="12" spans="1:10" ht="24.9" customHeight="1" x14ac:dyDescent="0.2">
      <c r="E12" s="414" t="s">
        <v>134</v>
      </c>
      <c r="F12" s="414"/>
      <c r="G12" s="417"/>
      <c r="H12" s="417"/>
      <c r="I12" s="417"/>
      <c r="J12" s="417"/>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375" t="s">
        <v>183</v>
      </c>
      <c r="B16" s="375"/>
      <c r="C16" s="415" t="str">
        <f>'1（電子）'!A4</f>
        <v>配水管布設工事（配整７－２８）</v>
      </c>
      <c r="D16" s="415"/>
      <c r="E16" s="415"/>
      <c r="F16" s="415"/>
      <c r="G16" s="415"/>
      <c r="H16" s="415"/>
      <c r="I16" s="415"/>
      <c r="J16" s="415"/>
    </row>
    <row r="17" spans="1:10" s="10" customFormat="1" ht="36" customHeight="1" x14ac:dyDescent="0.2">
      <c r="A17" s="376" t="s">
        <v>186</v>
      </c>
      <c r="B17" s="376"/>
      <c r="C17" s="417"/>
      <c r="D17" s="417"/>
      <c r="E17" s="417"/>
      <c r="F17" s="417"/>
      <c r="G17" s="417"/>
      <c r="H17" s="417"/>
      <c r="I17" s="417"/>
      <c r="J17" s="417"/>
    </row>
    <row r="18" spans="1:10" s="10" customFormat="1" ht="23.25" customHeight="1" x14ac:dyDescent="0.2">
      <c r="A18" s="151"/>
      <c r="C18" s="151"/>
      <c r="D18" s="151"/>
      <c r="E18" s="151"/>
      <c r="F18" s="151"/>
    </row>
    <row r="19" spans="1:10" s="10" customFormat="1" ht="69.599999999999994" customHeight="1" x14ac:dyDescent="0.2">
      <c r="A19" s="377" t="s">
        <v>238</v>
      </c>
      <c r="B19" s="377"/>
      <c r="C19" s="377"/>
      <c r="D19" s="377"/>
      <c r="E19" s="377"/>
      <c r="F19" s="377"/>
      <c r="G19" s="377"/>
      <c r="H19" s="377"/>
      <c r="I19" s="377"/>
      <c r="J19" s="377"/>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16" t="s">
        <v>248</v>
      </c>
      <c r="C21" s="416"/>
      <c r="D21" s="416"/>
      <c r="E21" s="416"/>
      <c r="F21" s="416"/>
      <c r="G21" s="416"/>
      <c r="H21" s="416"/>
      <c r="I21" s="416"/>
      <c r="J21" s="416"/>
    </row>
    <row r="22" spans="1:10" ht="32.4" customHeight="1" x14ac:dyDescent="0.2">
      <c r="A22" s="197" t="s">
        <v>137</v>
      </c>
      <c r="B22" s="416" t="s">
        <v>253</v>
      </c>
      <c r="C22" s="416"/>
      <c r="D22" s="416"/>
      <c r="E22" s="416"/>
      <c r="F22" s="416"/>
      <c r="G22" s="416"/>
      <c r="H22" s="416"/>
      <c r="I22" s="416"/>
      <c r="J22" s="416"/>
    </row>
    <row r="23" spans="1:10" ht="18.600000000000001" customHeight="1" x14ac:dyDescent="0.2">
      <c r="A23" s="197" t="s">
        <v>138</v>
      </c>
      <c r="B23" s="416" t="s">
        <v>190</v>
      </c>
      <c r="C23" s="416"/>
      <c r="D23" s="416"/>
      <c r="E23" s="416"/>
      <c r="F23" s="416"/>
      <c r="G23" s="416"/>
      <c r="H23" s="416"/>
      <c r="I23" s="416"/>
      <c r="J23" s="416"/>
    </row>
    <row r="24" spans="1:10" s="10" customFormat="1" ht="18.600000000000001" customHeight="1" x14ac:dyDescent="0.2">
      <c r="A24" s="198" t="s">
        <v>191</v>
      </c>
      <c r="B24" s="416" t="s">
        <v>193</v>
      </c>
      <c r="C24" s="416"/>
      <c r="D24" s="416"/>
      <c r="E24" s="416"/>
      <c r="F24" s="416"/>
      <c r="G24" s="416"/>
      <c r="H24" s="416"/>
      <c r="I24" s="416"/>
      <c r="J24" s="416"/>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23" t="s">
        <v>239</v>
      </c>
      <c r="B26" s="423"/>
      <c r="C26" s="423"/>
      <c r="D26" s="423"/>
      <c r="E26" s="423"/>
      <c r="F26" s="423"/>
      <c r="G26" s="423"/>
      <c r="H26" s="423"/>
      <c r="I26" s="423"/>
      <c r="J26" s="423"/>
    </row>
    <row r="27" spans="1:10" s="63" customFormat="1" ht="33" customHeight="1" x14ac:dyDescent="0.2">
      <c r="A27" s="381" t="s">
        <v>135</v>
      </c>
      <c r="B27" s="382"/>
      <c r="C27" s="195" t="s">
        <v>184</v>
      </c>
      <c r="D27" s="419" t="s">
        <v>185</v>
      </c>
      <c r="E27" s="420"/>
      <c r="F27" s="421"/>
      <c r="G27" s="422" t="s">
        <v>274</v>
      </c>
      <c r="H27" s="422"/>
      <c r="I27" s="422" t="s">
        <v>136</v>
      </c>
      <c r="J27" s="422"/>
    </row>
    <row r="28" spans="1:10" s="63" customFormat="1" ht="22.5" customHeight="1" x14ac:dyDescent="0.2">
      <c r="A28" s="402"/>
      <c r="B28" s="403"/>
      <c r="C28" s="391"/>
      <c r="D28" s="404"/>
      <c r="E28" s="404"/>
      <c r="F28" s="405"/>
      <c r="G28" s="406"/>
      <c r="H28" s="406"/>
      <c r="I28" s="407" t="s">
        <v>139</v>
      </c>
      <c r="J28" s="408"/>
    </row>
    <row r="29" spans="1:10" s="63" customFormat="1" ht="22.5" customHeight="1" x14ac:dyDescent="0.2">
      <c r="A29" s="307"/>
      <c r="B29" s="308"/>
      <c r="C29" s="392"/>
      <c r="D29" s="409"/>
      <c r="E29" s="409"/>
      <c r="F29" s="410"/>
      <c r="G29" s="406"/>
      <c r="H29" s="406"/>
      <c r="I29" s="411" t="s">
        <v>140</v>
      </c>
      <c r="J29" s="412"/>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B22:J22"/>
    <mergeCell ref="B23:J23"/>
    <mergeCell ref="B24:J24"/>
    <mergeCell ref="E11:F11"/>
    <mergeCell ref="G11:J11"/>
    <mergeCell ref="C16:J16"/>
    <mergeCell ref="A17:B17"/>
    <mergeCell ref="C17:J17"/>
    <mergeCell ref="A19:J19"/>
    <mergeCell ref="B21:J21"/>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0" t="str">
        <f>'1（電子）'!A4</f>
        <v>配水管布設工事（配整７－２８）</v>
      </c>
      <c r="D17" s="351"/>
      <c r="E17" s="351"/>
      <c r="F17" s="351"/>
      <c r="G17" s="352"/>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2025-07-30T01:54:38Z</dcterms:modified>
</cp:coreProperties>
</file>