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S-keiyaku11\共有フォルダ\総合評価方式\◆建設工事\2025\道路整備課\3_道路改良工事（新涯箕島線（橋梁下部）・７－１）\1_公告\"/>
    </mc:Choice>
  </mc:AlternateContent>
  <bookViews>
    <workbookView xWindow="252" yWindow="-156" windowWidth="9996" windowHeight="8652" tabRatio="828" activeTab="1"/>
  </bookViews>
  <sheets>
    <sheet name="1（書面）" sheetId="25" r:id="rId1"/>
    <sheet name="1" sheetId="53" r:id="rId2"/>
    <sheet name="3-1" sheetId="43" r:id="rId3"/>
    <sheet name="3-2" sheetId="54" r:id="rId4"/>
    <sheet name="3-3" sheetId="59" r:id="rId5"/>
    <sheet name="4-1" sheetId="63" r:id="rId6"/>
    <sheet name="4-2" sheetId="64" r:id="rId7"/>
    <sheet name="4-3" sheetId="65" r:id="rId8"/>
    <sheet name="4-4" sheetId="66" r:id="rId9"/>
    <sheet name="4-5" sheetId="56" r:id="rId10"/>
    <sheet name="Ｂ-1" sheetId="41" r:id="rId11"/>
    <sheet name="Ｂ-2" sheetId="57" r:id="rId12"/>
    <sheet name="Ｂ-3" sheetId="62" r:id="rId13"/>
    <sheet name="B-4" sheetId="67" r:id="rId14"/>
    <sheet name="Ｄ" sheetId="29" r:id="rId15"/>
    <sheet name="Ｅ" sheetId="42" r:id="rId16"/>
  </sheets>
  <definedNames>
    <definedName name="_xlnm.Print_Area" localSheetId="1">'1'!$A$1:$H$33</definedName>
    <definedName name="_xlnm.Print_Area" localSheetId="2">'3-1'!$A$1:$E$32</definedName>
    <definedName name="_xlnm.Print_Area" localSheetId="3">'3-2'!$A$1:$E$24</definedName>
    <definedName name="_xlnm.Print_Area" localSheetId="4">'3-3'!$A$1:$E$34</definedName>
    <definedName name="_xlnm.Print_Area" localSheetId="5">'4-1'!$A$1:$I$30</definedName>
    <definedName name="_xlnm.Print_Area" localSheetId="6">'4-2'!$A$1:$J$31</definedName>
    <definedName name="_xlnm.Print_Area" localSheetId="7">'4-3'!$A$1:$J$35</definedName>
    <definedName name="_xlnm.Print_Area" localSheetId="8">'4-4'!$A$1:$J$31</definedName>
    <definedName name="_xlnm.Print_Area" localSheetId="9">'4-5'!$A$1:$J$26</definedName>
    <definedName name="_xlnm.Print_Area" localSheetId="10">'Ｂ-1'!$A$1:$I$60</definedName>
    <definedName name="_xlnm.Print_Area" localSheetId="11">'Ｂ-2'!$A$1:$I$61</definedName>
    <definedName name="_xlnm.Print_Area" localSheetId="12">'Ｂ-3'!$A$1:$I$62</definedName>
    <definedName name="_xlnm.Print_Area" localSheetId="13">'B-4'!$A$1:$I$62</definedName>
    <definedName name="_xlnm.Print_Area" localSheetId="14">Ｄ!$A$1:$I$60</definedName>
    <definedName name="_xlnm.Print_Area" localSheetId="15">Ｅ!$A$1:$I$60</definedName>
    <definedName name="Z_26957DB0_EFC4_11D9_85B3_00A0B00A331E_.wvu.PrintArea" localSheetId="2" hidden="1">'3-1'!$A$1:$E$31</definedName>
    <definedName name="Z_26957DB0_EFC4_11D9_85B3_00A0B00A331E_.wvu.PrintArea" localSheetId="3" hidden="1">'3-2'!$A$4:$E$24</definedName>
    <definedName name="Z_26957DB0_EFC4_11D9_85B3_00A0B00A331E_.wvu.PrintArea" localSheetId="4" hidden="1">'3-3'!$A$1:$E$31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6" i="66" l="1"/>
  <c r="C15" i="65"/>
  <c r="C15" i="64"/>
  <c r="D21" i="63"/>
  <c r="A5" i="59" l="1"/>
  <c r="A4" i="54" l="1"/>
  <c r="A4" i="43"/>
  <c r="C15" i="56" l="1"/>
  <c r="B14" i="25" l="1"/>
</calcChain>
</file>

<file path=xl/sharedStrings.xml><?xml version="1.0" encoding="utf-8"?>
<sst xmlns="http://schemas.openxmlformats.org/spreadsheetml/2006/main" count="403" uniqueCount="250">
  <si>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</si>
  <si>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</si>
  <si>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</si>
  <si>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</si>
  <si>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</si>
  <si>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</si>
  <si>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</si>
  <si>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</si>
  <si>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</si>
  <si>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</si>
  <si>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</si>
  <si>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</si>
  <si>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</si>
  <si>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</si>
  <si>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</si>
  <si>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</si>
  <si>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</si>
  <si>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</si>
  <si>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</si>
  <si>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</si>
  <si>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</si>
  <si>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</si>
  <si>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</si>
  <si>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</si>
  <si>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</si>
  <si>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</si>
  <si>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</si>
  <si>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</si>
  <si>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</si>
  <si>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</si>
  <si>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</si>
  <si>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</si>
  <si>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</si>
  <si>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</si>
  <si>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</si>
  <si>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</si>
  <si>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年　　　月　　　日</t>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</si>
  <si>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</si>
  <si>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</si>
  <si>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</si>
  <si>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</si>
  <si>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</si>
  <si>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</si>
  <si>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</si>
  <si>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</si>
  <si>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</si>
  <si>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</si>
  <si>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</si>
  <si>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福山市長</t>
    <rPh sb="0" eb="3">
      <t>フクヤマシ</t>
    </rPh>
    <rPh sb="3" eb="4">
      <t>チョウ</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</si>
  <si>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</si>
  <si>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</si>
  <si>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</si>
  <si>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</si>
  <si>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</si>
  <si>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</si>
  <si>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</si>
  <si>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</si>
  <si>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</si>
  <si>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</si>
  <si>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</si>
  <si>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</si>
  <si>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</si>
  <si>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</si>
  <si>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</si>
  <si>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</si>
  <si>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</si>
  <si>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</si>
  <si>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</si>
  <si>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</si>
  <si>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</si>
  <si>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</si>
  <si>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</si>
  <si>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</si>
  <si>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</si>
  <si>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</si>
  <si>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</si>
  <si>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</si>
  <si>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</si>
  <si>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</si>
  <si>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</si>
  <si>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</si>
  <si>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</si>
  <si>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</si>
  <si>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</si>
  <si>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</si>
  <si>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</si>
  <si>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</si>
  <si>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</si>
  <si>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</si>
  <si>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</si>
  <si>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</si>
  <si>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</si>
  <si>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</si>
  <si>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</si>
  <si>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</si>
  <si>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</si>
  <si>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</si>
  <si>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</si>
  <si>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</si>
  <si>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</si>
  <si>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</si>
  <si>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</si>
  <si>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</si>
  <si>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</si>
  <si>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２</t>
    <phoneticPr fontId="2"/>
  </si>
  <si>
    <t>３</t>
    <phoneticPr fontId="2"/>
  </si>
  <si>
    <t>４</t>
  </si>
  <si>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</si>
  <si>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</si>
  <si>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</si>
  <si>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</si>
  <si>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</si>
  <si>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</si>
  <si>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</si>
  <si>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</si>
  <si>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</si>
  <si>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</si>
  <si>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</si>
  <si>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</si>
  <si>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</si>
  <si>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</si>
  <si>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</si>
  <si>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</si>
  <si>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</si>
  <si>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</si>
  <si>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</si>
  <si>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（低入札価格調査対象者）</t>
    <rPh sb="1" eb="2">
      <t>テイ</t>
    </rPh>
    <rPh sb="2" eb="4">
      <t>ニュウサツ</t>
    </rPh>
    <rPh sb="4" eb="6">
      <t>カカク</t>
    </rPh>
    <rPh sb="6" eb="8">
      <t>チョウサ</t>
    </rPh>
    <rPh sb="8" eb="10">
      <t>タイショウ</t>
    </rPh>
    <rPh sb="10" eb="11">
      <t>シャ</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</si>
  <si>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</si>
  <si>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</si>
  <si>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</si>
  <si>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</si>
  <si>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【監理技術者補佐】</t>
    <rPh sb="1" eb="3">
      <t>カンリ</t>
    </rPh>
    <rPh sb="3" eb="6">
      <t>ギジュツシャ</t>
    </rPh>
    <rPh sb="6" eb="8">
      <t>ホサ</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</si>
  <si>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</si>
  <si>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</si>
  <si>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</si>
  <si>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</si>
  <si>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</si>
  <si>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</si>
  <si>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　　　　　　　　　　　　　　　　　　　（　　　　　　　　　　　　　　　　　　）</t>
    <phoneticPr fontId="2"/>
  </si>
  <si>
    <t>配置予定
監理技術者名</t>
    <rPh sb="0" eb="2">
      <t>ハイチ</t>
    </rPh>
    <rPh sb="2" eb="4">
      <t>ヨテイ</t>
    </rPh>
    <rPh sb="5" eb="7">
      <t>カンリ</t>
    </rPh>
    <rPh sb="7" eb="9">
      <t>ギジュツ</t>
    </rPh>
    <rPh sb="10" eb="11">
      <t>メイ</t>
    </rPh>
    <phoneticPr fontId="2"/>
  </si>
  <si>
    <t>様式３ー１号（監理技術者の資格・工事経験調書）配置予定技術者の申請時の資格関係添付書類</t>
    <rPh sb="7" eb="9">
      <t>カンリ</t>
    </rPh>
    <phoneticPr fontId="2"/>
  </si>
  <si>
    <t>様式４-５号</t>
    <rPh sb="0" eb="2">
      <t>ヨウシキ</t>
    </rPh>
    <rPh sb="5" eb="6">
      <t>ゴウ</t>
    </rPh>
    <phoneticPr fontId="2"/>
  </si>
  <si>
    <t>様式３－３号</t>
    <rPh sb="0" eb="2">
      <t>ヨウシキ</t>
    </rPh>
    <rPh sb="5" eb="6">
      <t>ゴウ</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</si>
  <si>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</si>
  <si>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</si>
  <si>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</si>
  <si>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施工体系</t>
    <rPh sb="0" eb="2">
      <t>セコウ</t>
    </rPh>
    <rPh sb="2" eb="4">
      <t>タイケイ</t>
    </rPh>
    <phoneticPr fontId="2"/>
  </si>
  <si>
    <t>配置予定
専任補助者名</t>
    <rPh sb="0" eb="2">
      <t>ハイチ</t>
    </rPh>
    <rPh sb="2" eb="4">
      <t>ヨテイ</t>
    </rPh>
    <rPh sb="5" eb="7">
      <t>センニン</t>
    </rPh>
    <rPh sb="7" eb="10">
      <t>ホジョシャ</t>
    </rPh>
    <rPh sb="10" eb="11">
      <t>メイ</t>
    </rPh>
    <phoneticPr fontId="2"/>
  </si>
  <si>
    <t>１</t>
    <phoneticPr fontId="2"/>
  </si>
  <si>
    <t>元請</t>
    <rPh sb="0" eb="2">
      <t>モトウケ</t>
    </rPh>
    <phoneticPr fontId="2"/>
  </si>
  <si>
    <t>下請</t>
    <rPh sb="0" eb="2">
      <t>シタウケ</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</si>
  <si>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</si>
  <si>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</si>
  <si>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様式4-4号</t>
    <rPh sb="0" eb="2">
      <t>ヨウシキ</t>
    </rPh>
    <rPh sb="5" eb="6">
      <t>ダイ７ゴウ</t>
    </rPh>
    <phoneticPr fontId="2"/>
  </si>
  <si>
    <t>様式3-1号
様式3-3号</t>
    <rPh sb="0" eb="2">
      <t>ヨウシキ</t>
    </rPh>
    <rPh sb="5" eb="6">
      <t>ダイ７ゴウ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</si>
  <si>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</si>
  <si>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</si>
  <si>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</si>
  <si>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</si>
  <si>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</si>
  <si>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まで</t>
    <phoneticPr fontId="2"/>
  </si>
  <si>
    <t>工事名
（工事場所）</t>
    <phoneticPr fontId="2"/>
  </si>
  <si>
    <t>まで</t>
    <phoneticPr fontId="2"/>
  </si>
  <si>
    <t>から</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</si>
  <si>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</si>
  <si>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</si>
  <si>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</si>
  <si>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</si>
  <si>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シタウケ</t>
    </rPh>
    <phoneticPr fontId="2"/>
  </si>
  <si>
    <t>配置工事名</t>
    <rPh sb="0" eb="2">
      <t>ハイチ</t>
    </rPh>
    <rPh sb="2" eb="5">
      <t>コウジメイ</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</si>
  <si>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</si>
  <si>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</si>
  <si>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技術者の資格・工事経験調書（様式３－１号）　（※該当者は左記に加え、様式３－２号及び様式３－３号）</t>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</si>
  <si>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t>誓約書（様式４－１号・４－２号）　（※該当者は左記に加え、様式４－３・４－４・４－５号）</t>
    <rPh sb="0" eb="2">
      <t>セイヤク</t>
    </rPh>
    <rPh sb="2" eb="3">
      <t>チョウショ</t>
    </rPh>
    <rPh sb="4" eb="6">
      <t>ヨウシキ</t>
    </rPh>
    <rPh sb="14" eb="15">
      <t>ゴウ</t>
    </rPh>
    <rPh sb="19" eb="22">
      <t>ガイトウシャ</t>
    </rPh>
    <rPh sb="23" eb="25">
      <t>サキ</t>
    </rPh>
    <rPh sb="26" eb="27">
      <t>クワ</t>
    </rPh>
    <rPh sb="29" eb="31">
      <t>ヨウシキ</t>
    </rPh>
    <rPh sb="42" eb="43">
      <t>ゴウ</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</si>
  <si>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</si>
  <si>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</si>
  <si>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</si>
  <si>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シート「様式４－１号」、「様式４－２号」及び「様式４－４号」に必要事項を入力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</si>
  <si>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</si>
  <si>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</si>
  <si>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</si>
  <si>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</si>
  <si>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⑤ 低入札価格調査の対象となった場合には、「様式4-5号」を提出すること。</t>
    <rPh sb="2" eb="3">
      <t>テイ</t>
    </rPh>
    <rPh sb="3" eb="5">
      <t>ニュウサツ</t>
    </rPh>
    <rPh sb="5" eb="7">
      <t>カカク</t>
    </rPh>
    <rPh sb="7" eb="9">
      <t>チョウサ</t>
    </rPh>
    <rPh sb="10" eb="12">
      <t>タイショウ</t>
    </rPh>
    <rPh sb="16" eb="18">
      <t>バアイ</t>
    </rPh>
    <rPh sb="22" eb="24">
      <t>ヨウシキ</t>
    </rPh>
    <rPh sb="27" eb="28">
      <t>ゴウ</t>
    </rPh>
    <rPh sb="30" eb="32">
      <t>テイシュツ</t>
    </rPh>
    <phoneticPr fontId="2"/>
  </si>
  <si>
    <t>⑥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</si>
  <si>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</si>
  <si>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</si>
  <si>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</si>
  <si>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</si>
  <si>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</si>
  <si>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</si>
  <si>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</si>
  <si>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</si>
  <si>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</si>
  <si>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</si>
  <si>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</si>
  <si>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</si>
  <si>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</si>
  <si>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</si>
  <si>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</si>
  <si>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</si>
  <si>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</si>
  <si>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</si>
  <si>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</si>
  <si>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</si>
  <si>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</si>
  <si>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t>※低入札技術者を配置する場合</t>
    <rPh sb="1" eb="2">
      <t>テイ</t>
    </rPh>
    <rPh sb="2" eb="7">
      <t>ニュウサツギジュツシャ</t>
    </rPh>
    <phoneticPr fontId="2"/>
  </si>
  <si>
    <t>シート「B-４」（電子提出者用）</t>
    <rPh sb="9" eb="11">
      <t>デンシ</t>
    </rPh>
    <rPh sb="11" eb="13">
      <t>テイシュツ</t>
    </rPh>
    <rPh sb="13" eb="14">
      <t>モノ</t>
    </rPh>
    <rPh sb="14" eb="15">
      <t>ヨウ</t>
    </rPh>
    <phoneticPr fontId="2"/>
  </si>
  <si>
    <t>様式４－５号（低入札技術者）の申請時の資格関係添付書類</t>
    <rPh sb="0" eb="2">
      <t>ヨウシキ</t>
    </rPh>
    <rPh sb="5" eb="6">
      <t>ゴウ</t>
    </rPh>
    <rPh sb="7" eb="13">
      <t>テイニュウサツギジュツシャ</t>
    </rPh>
    <rPh sb="23" eb="25">
      <t>テンプ</t>
    </rPh>
    <rPh sb="25" eb="27">
      <t>ショルイ</t>
    </rPh>
    <phoneticPr fontId="2"/>
  </si>
  <si>
    <t>シート「B－１」、シート「Bー３」及びシート「Bー４」に電子情報を貼付</t>
    <rPh sb="17" eb="18">
      <t>オヨ</t>
    </rPh>
    <rPh sb="28" eb="30">
      <t>デンシ</t>
    </rPh>
    <rPh sb="30" eb="32">
      <t>ジョウホウ</t>
    </rPh>
    <rPh sb="33" eb="35">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</si>
  <si>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</si>
  <si>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</si>
  <si>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他工事において法第２６条第３項第１号又は第２号を適用した監理技術者、他工事の監理技術者補佐、専任補助者及び低入札技術者として配置されていないこと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35" eb="36">
      <t>タ</t>
    </rPh>
    <rPh sb="36" eb="38">
      <t>コウジ</t>
    </rPh>
    <rPh sb="47" eb="52">
      <t>センニンホジョシャ</t>
    </rPh>
    <rPh sb="63" eb="65">
      <t>ハイチ</t>
    </rPh>
    <phoneticPr fontId="2"/>
  </si>
  <si>
    <t>５</t>
    <phoneticPr fontId="2"/>
  </si>
  <si>
    <t>５</t>
    <phoneticPr fontId="2"/>
  </si>
  <si>
    <t>　他工事の現場代理人として配置されていないこと</t>
    <phoneticPr fontId="2"/>
  </si>
  <si>
    <t>　上記の工事について、監理技術者として配置予定の者は、次の１から５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</si>
  <si>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営業所技術者等（建設業法（昭和24年法律第100号。以下「法」という。）第２６条の５第１項を満たす場合を除く。）でないこと</t>
    <rPh sb="1" eb="4">
      <t>エイギョウショ</t>
    </rPh>
    <rPh sb="4" eb="7">
      <t>ギジュツシャ</t>
    </rPh>
    <rPh sb="7" eb="8">
      <t>ナド</t>
    </rPh>
    <phoneticPr fontId="2"/>
  </si>
  <si>
    <t>　この工事に監理技術者としてで配置できること</t>
    <rPh sb="3" eb="5">
      <t>コウジ</t>
    </rPh>
    <rPh sb="6" eb="8">
      <t>カンリ</t>
    </rPh>
    <rPh sb="8" eb="11">
      <t>ギジュツシャ</t>
    </rPh>
    <rPh sb="15" eb="17">
      <t>ハイチ</t>
    </rPh>
    <phoneticPr fontId="2"/>
  </si>
  <si>
    <t>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の主任技術者又は監理技術者として配置されていないこと</t>
    <rPh sb="1" eb="2">
      <t>タ</t>
    </rPh>
    <rPh sb="2" eb="4">
      <t>コウジ</t>
    </rPh>
    <rPh sb="32" eb="33">
      <t>ダイ</t>
    </rPh>
    <rPh sb="34" eb="35">
      <t>ゴウ</t>
    </rPh>
    <rPh sb="35" eb="36">
      <t>オヨ</t>
    </rPh>
    <rPh sb="111" eb="113">
      <t>バアイ</t>
    </rPh>
    <rPh sb="119" eb="121">
      <t>シュニン</t>
    </rPh>
    <rPh sb="121" eb="125">
      <t>ギジュツシャマタ</t>
    </rPh>
    <rPh sb="126" eb="128">
      <t>カンリ</t>
    </rPh>
    <rPh sb="128" eb="131">
      <t>ギジュツシャ</t>
    </rPh>
    <rPh sb="134" eb="136">
      <t>ハイチ</t>
    </rPh>
    <phoneticPr fontId="2"/>
  </si>
  <si>
    <t>　他工事の現場代理人として配置されていないこと</t>
    <phoneticPr fontId="2"/>
  </si>
  <si>
    <t>７</t>
    <phoneticPr fontId="2"/>
  </si>
  <si>
    <t>現場代理人として配置されていないこと</t>
    <rPh sb="0" eb="5">
      <t>ゲンバダイリニン</t>
    </rPh>
    <rPh sb="8" eb="10">
      <t>ハイチ</t>
    </rPh>
    <phoneticPr fontId="2"/>
  </si>
  <si>
    <t>６</t>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</si>
  <si>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法第２６条第３項第２号を適用する監理技術者が６及び７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21" eb="123">
      <t>カンリ</t>
    </rPh>
    <rPh sb="123" eb="126">
      <t>ギジュツシャ</t>
    </rPh>
    <rPh sb="128" eb="129">
      <t>オヨ</t>
    </rPh>
    <rPh sb="132" eb="134">
      <t>ジコウ</t>
    </rPh>
    <rPh sb="135" eb="137">
      <t>ジュンシュ</t>
    </rPh>
    <rPh sb="172" eb="173">
      <t>タ</t>
    </rPh>
    <phoneticPr fontId="2"/>
  </si>
  <si>
    <r>
      <t>　営業所</t>
    </r>
    <r>
      <rPr>
        <sz val="11"/>
        <rFont val="ＭＳ Ｐゴシック"/>
        <family val="3"/>
        <charset val="128"/>
      </rPr>
      <t>技術者等でないこと</t>
    </r>
    <rPh sb="1" eb="4">
      <t>エイギョウショ</t>
    </rPh>
    <rPh sb="4" eb="7">
      <t>ギジュツシャ</t>
    </rPh>
    <rPh sb="7" eb="8">
      <t>ナド</t>
    </rPh>
    <phoneticPr fontId="2"/>
  </si>
  <si>
    <r>
      <t>　他工事</t>
    </r>
    <r>
      <rPr>
        <sz val="11"/>
        <rFont val="ＭＳ Ｐゴシック"/>
        <family val="3"/>
        <charset val="128"/>
      </rPr>
      <t>の主任技術者、監理技術者（監理技術者補佐を含む。）、専任補助者又は低入札技術者として配置されていないこと</t>
    </r>
    <rPh sb="1" eb="2">
      <t>タ</t>
    </rPh>
    <rPh sb="2" eb="4">
      <t>コウジ</t>
    </rPh>
    <rPh sb="5" eb="7">
      <t>シュニン</t>
    </rPh>
    <rPh sb="7" eb="10">
      <t>ギジュツシャ</t>
    </rPh>
    <rPh sb="11" eb="13">
      <t>カンリ</t>
    </rPh>
    <rPh sb="13" eb="16">
      <t>ギジュツシャ</t>
    </rPh>
    <rPh sb="17" eb="19">
      <t>カンリ</t>
    </rPh>
    <rPh sb="19" eb="22">
      <t>ギジュツシャ</t>
    </rPh>
    <rPh sb="22" eb="24">
      <t>ホサ</t>
    </rPh>
    <rPh sb="25" eb="26">
      <t>フク</t>
    </rPh>
    <rPh sb="30" eb="32">
      <t>センニン</t>
    </rPh>
    <rPh sb="32" eb="35">
      <t>ホジョシャ</t>
    </rPh>
    <rPh sb="35" eb="36">
      <t>マタ</t>
    </rPh>
    <rPh sb="37" eb="38">
      <t>テイ</t>
    </rPh>
    <rPh sb="38" eb="40">
      <t>ニュウサツ</t>
    </rPh>
    <rPh sb="40" eb="43">
      <t>ギジュツシャ</t>
    </rPh>
    <rPh sb="46" eb="48">
      <t>ハイチ</t>
    </rPh>
    <phoneticPr fontId="2"/>
  </si>
  <si>
    <r>
      <t>　</t>
    </r>
    <r>
      <rPr>
        <sz val="11"/>
        <rFont val="ＭＳ Ｐゴシック"/>
        <family val="3"/>
        <charset val="128"/>
      </rPr>
      <t>法第２６条第３項第２号を適用する監理技術者との間で常に連絡が取れる体制であること</t>
    </r>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rPh sb="24" eb="25">
      <t>アイダ</t>
    </rPh>
    <rPh sb="26" eb="27">
      <t>ツネ</t>
    </rPh>
    <rPh sb="28" eb="30">
      <t>レンラク</t>
    </rPh>
    <rPh sb="31" eb="32">
      <t>ト</t>
    </rPh>
    <rPh sb="34" eb="36">
      <t>タイセイ</t>
    </rPh>
    <phoneticPr fontId="2"/>
  </si>
  <si>
    <t>【法第２６条第３項第２号を適用する監理技術者】</t>
    <rPh sb="1" eb="2">
      <t>ホウ</t>
    </rPh>
    <rPh sb="17" eb="19">
      <t>カンリ</t>
    </rPh>
    <rPh sb="19" eb="22">
      <t>ギジュツシャ</t>
    </rPh>
    <phoneticPr fontId="2"/>
  </si>
  <si>
    <r>
      <t>　</t>
    </r>
    <r>
      <rPr>
        <sz val="11"/>
        <rFont val="ＭＳ Ｐゴシック"/>
        <family val="3"/>
        <charset val="128"/>
      </rPr>
      <t>法第２６条第３項第２号を適用する監理技術者は、施工における主要な会議への参加、現場の巡回及び主要な工程の立会等の職務を適正に遂行します。</t>
    </r>
    <rPh sb="1" eb="2">
      <t>ホウ</t>
    </rPh>
    <rPh sb="17" eb="19">
      <t>カンリ</t>
    </rPh>
    <rPh sb="19" eb="22">
      <t>ギジュツシャ</t>
    </rPh>
    <rPh sb="24" eb="26">
      <t>セコウ</t>
    </rPh>
    <rPh sb="30" eb="32">
      <t>シュヨウ</t>
    </rPh>
    <rPh sb="33" eb="35">
      <t>カイギ</t>
    </rPh>
    <rPh sb="37" eb="39">
      <t>サンカ</t>
    </rPh>
    <rPh sb="40" eb="42">
      <t>ゲンバ</t>
    </rPh>
    <rPh sb="43" eb="45">
      <t>ジュンカイ</t>
    </rPh>
    <rPh sb="45" eb="46">
      <t>オヨ</t>
    </rPh>
    <rPh sb="47" eb="49">
      <t>シュヨウ</t>
    </rPh>
    <rPh sb="50" eb="52">
      <t>コウテイ</t>
    </rPh>
    <rPh sb="53" eb="55">
      <t>タチアイ</t>
    </rPh>
    <rPh sb="55" eb="56">
      <t>トウ</t>
    </rPh>
    <rPh sb="57" eb="59">
      <t>ショクム</t>
    </rPh>
    <rPh sb="60" eb="62">
      <t>テキセイ</t>
    </rPh>
    <rPh sb="63" eb="65">
      <t>スイコウ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</si>
  <si>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</si>
  <si>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営業所技術者等でないこと</t>
    <rPh sb="1" eb="4">
      <t>エイギョウショ</t>
    </rPh>
    <rPh sb="4" eb="7">
      <t>ギジュツシャ</t>
    </rPh>
    <rPh sb="7" eb="8">
      <t>ナド</t>
    </rPh>
    <phoneticPr fontId="2"/>
  </si>
  <si>
    <t xml:space="preserve">  ・建設業法施行規則（昭和24年建設省令第14号）第17条の2又は第17条の5に基づく人員の配置を示す計画書</t>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</si>
  <si>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</si>
  <si>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</si>
  <si>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</si>
  <si>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</si>
  <si>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</si>
  <si>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　配置予定法第２６条第３項第２号を適用する監理技術者の監理技術者補佐として必要な法令による資格・免許を証する書面の写しを添付すること。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1" eb="3">
      <t>ハイチ</t>
    </rPh>
    <rPh sb="3" eb="5">
      <t>ヨテイ</t>
    </rPh>
    <rPh sb="5" eb="6">
      <t>ホウ</t>
    </rPh>
    <rPh sb="6" eb="7">
      <t>ダイ</t>
    </rPh>
    <rPh sb="9" eb="10">
      <t>ジョウ</t>
    </rPh>
    <rPh sb="10" eb="11">
      <t>ダイ</t>
    </rPh>
    <rPh sb="12" eb="13">
      <t>コウ</t>
    </rPh>
    <rPh sb="13" eb="14">
      <t>ダイ</t>
    </rPh>
    <rPh sb="15" eb="16">
      <t>ゴウ</t>
    </rPh>
    <rPh sb="17" eb="19">
      <t>テキヨウ</t>
    </rPh>
    <rPh sb="21" eb="23">
      <t>カンリ</t>
    </rPh>
    <rPh sb="23" eb="26">
      <t>ギジュツシャ</t>
    </rPh>
    <rPh sb="27" eb="29">
      <t>カンリ</t>
    </rPh>
    <rPh sb="29" eb="32">
      <t>ギジュツシャ</t>
    </rPh>
    <rPh sb="32" eb="34">
      <t>ホサ</t>
    </rPh>
    <rPh sb="37" eb="39">
      <t>ヒツヨウ</t>
    </rPh>
    <rPh sb="40" eb="42">
      <t>ホウレイ</t>
    </rPh>
    <rPh sb="45" eb="47">
      <t>シカク</t>
    </rPh>
    <rPh sb="48" eb="50">
      <t>メンキョ</t>
    </rPh>
    <rPh sb="51" eb="52">
      <t>ショウ</t>
    </rPh>
    <rPh sb="54" eb="56">
      <t>ショメン</t>
    </rPh>
    <rPh sb="57" eb="58">
      <t>ウツ</t>
    </rPh>
    <rPh sb="60" eb="62">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</si>
  <si>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</si>
  <si>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入札金額（税込）５，０００万円以上の工事の場合</t>
    <rPh sb="0" eb="4">
      <t>ニュウサツキンガク</t>
    </rPh>
    <rPh sb="5" eb="7">
      <t>ゼイコミ</t>
    </rPh>
    <phoneticPr fontId="2"/>
  </si>
  <si>
    <t>入札金額（税込）５，０００万円未満の工事の場合</t>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</si>
  <si>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</si>
  <si>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</si>
  <si>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</si>
  <si>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以下「法」という。）第26条第3項第1号及び第26条の5第1項を適用する場合は、建設業法施行規則（昭和24年建設省令第14号）第17条の2又は第17条の5に基づく人員の配置を示す計画書を添付すること。
３　法第26条第3項第2号を適用する場合は、様式3-2及び様式4-3についても提出すること。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69" eb="171">
      <t>イカ</t>
    </rPh>
    <rPh sb="172" eb="173">
      <t>ホウ</t>
    </rPh>
    <rPh sb="273" eb="274">
      <t>ホウ</t>
    </rPh>
    <rPh sb="293" eb="295">
      <t>ヨウシキ</t>
    </rPh>
    <rPh sb="298" eb="299">
      <t>オヨ</t>
    </rPh>
    <rPh sb="300" eb="302">
      <t>ヨウシキ</t>
    </rPh>
    <rPh sb="310" eb="312">
      <t>テイシュツ</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</si>
  <si>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</si>
  <si>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</si>
  <si>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</si>
  <si>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</si>
  <si>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道路改良工事（新涯箕島線（橋梁下部）・７－１）</t>
    <rPh sb="0" eb="2">
      <t>ドウロ</t>
    </rPh>
    <rPh sb="2" eb="4">
      <t>カイリョウ</t>
    </rPh>
    <rPh sb="4" eb="6">
      <t>コウジ</t>
    </rPh>
    <rPh sb="7" eb="9">
      <t>シンガイ</t>
    </rPh>
    <rPh sb="9" eb="11">
      <t>ミノシマ</t>
    </rPh>
    <rPh sb="11" eb="12">
      <t>セン</t>
    </rPh>
    <rPh sb="13" eb="15">
      <t>キョウリョウ</t>
    </rPh>
    <rPh sb="15" eb="17">
      <t>カブ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</si>
</sst>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b/>
      <sz val="14"/>
      <name val="ＭＳ Ｐゴシック"/>
      <family val="3"/>
      <charset val="128"/>
    </font>
    <font>
      <strike/>
      <sz val="1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rgb="FFCCFFFF"/>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4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4"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4"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49" fontId="5" fillId="0" borderId="0" xfId="0" applyNumberFormat="1" applyFont="1" applyFill="1" applyAlignment="1">
      <alignment horizontal="left" vertical="distributed" wrapText="1"/>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NumberFormat="1" applyFont="1" applyFill="1" applyAlignment="1">
      <alignment horizontal="center" vertical="top"/>
    </xf>
    <xf numFmtId="0" fontId="0" fillId="0" borderId="0" xfId="0" applyBorder="1" applyAlignment="1"/>
    <xf numFmtId="0" fontId="0" fillId="2" borderId="0" xfId="0" applyFill="1" applyBorder="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3" borderId="2" xfId="0" applyFill="1" applyBorder="1" applyAlignment="1">
      <alignment vertical="center"/>
    </xf>
    <xf numFmtId="0" fontId="21" fillId="0" borderId="0" xfId="0" applyFont="1" applyFill="1" applyAlignment="1">
      <alignment horizontal="left" vertical="center" inden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2" borderId="4" xfId="0" applyFont="1" applyFill="1" applyBorder="1" applyAlignment="1">
      <alignment horizontal="right" vertical="center" wrapText="1"/>
    </xf>
    <xf numFmtId="0" fontId="0" fillId="0" borderId="0" xfId="0" applyFont="1" applyBorder="1"/>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12" fillId="0" borderId="0" xfId="0" applyFont="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3" fillId="0" borderId="0" xfId="0" applyFont="1" applyFill="1" applyAlignment="1">
      <alignment vertical="center" wrapText="1"/>
    </xf>
    <xf numFmtId="0" fontId="0" fillId="0" borderId="6" xfId="0" applyFill="1" applyBorder="1" applyAlignment="1"/>
    <xf numFmtId="0" fontId="0" fillId="0" borderId="10" xfId="0" applyBorder="1" applyAlignment="1"/>
    <xf numFmtId="0" fontId="0" fillId="0" borderId="52" xfId="0" applyFill="1" applyBorder="1" applyAlignment="1">
      <alignment horizontal="distributed" vertical="center"/>
    </xf>
    <xf numFmtId="0" fontId="0" fillId="0" borderId="60"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3" xfId="0" applyFill="1" applyBorder="1" applyAlignment="1"/>
    <xf numFmtId="0" fontId="0" fillId="0" borderId="8" xfId="0" applyBorder="1" applyAlignment="1"/>
    <xf numFmtId="0" fontId="0" fillId="3" borderId="76" xfId="0" applyFill="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0" borderId="17" xfId="0" applyBorder="1" applyAlignment="1">
      <alignment vertical="center"/>
    </xf>
    <xf numFmtId="0" fontId="0" fillId="3" borderId="52" xfId="0" applyFill="1" applyBorder="1" applyAlignment="1">
      <alignment horizontal="center" vertical="center"/>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 xfId="0" applyFill="1" applyBorder="1" applyAlignment="1">
      <alignment horizontal="distributed" vertical="center" wrapText="1"/>
    </xf>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5" borderId="3" xfId="0" applyFill="1" applyBorder="1" applyAlignment="1">
      <alignment horizontal="center" vertical="center" wrapText="1"/>
    </xf>
    <xf numFmtId="0" fontId="0" fillId="5" borderId="8" xfId="0" applyFill="1" applyBorder="1" applyAlignment="1">
      <alignment horizontal="center" vertical="center" wrapText="1"/>
    </xf>
    <xf numFmtId="0" fontId="0" fillId="5" borderId="6" xfId="0" applyFill="1" applyBorder="1" applyAlignment="1">
      <alignment horizontal="center" vertical="center" wrapText="1"/>
    </xf>
    <xf numFmtId="0" fontId="0" fillId="5" borderId="10" xfId="0" applyFill="1" applyBorder="1" applyAlignment="1">
      <alignment horizontal="center" vertical="center" wrapText="1"/>
    </xf>
    <xf numFmtId="0" fontId="0" fillId="0" borderId="32" xfId="0" applyFill="1" applyBorder="1" applyAlignment="1">
      <alignment horizontal="distributed" vertical="center"/>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52" xfId="0" applyBorder="1" applyAlignment="1">
      <alignment horizontal="center" vertical="center" wrapText="1"/>
    </xf>
    <xf numFmtId="0" fontId="0" fillId="0" borderId="60" xfId="0" applyBorder="1" applyAlignment="1">
      <alignment horizontal="center" vertical="center" wrapText="1"/>
    </xf>
    <xf numFmtId="0" fontId="21" fillId="5" borderId="52" xfId="0" applyFont="1" applyFill="1" applyBorder="1" applyAlignment="1">
      <alignment horizontal="center" vertical="center"/>
    </xf>
    <xf numFmtId="0" fontId="21" fillId="5" borderId="60" xfId="0" applyFont="1" applyFill="1" applyBorder="1" applyAlignment="1">
      <alignment horizontal="center" vertical="center"/>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6" fontId="1" fillId="3" borderId="18" xfId="0" applyNumberFormat="1" applyFont="1" applyFill="1" applyBorder="1" applyAlignment="1">
      <alignment horizontal="center" vertical="center"/>
    </xf>
    <xf numFmtId="176"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49" fontId="0" fillId="0" borderId="0" xfId="0" applyNumberFormat="1" applyFont="1" applyAlignment="1">
      <alignment horizontal="lef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0" fillId="0" borderId="0" xfId="0" applyNumberFormat="1" applyFill="1" applyAlignment="1">
      <alignment horizontal="left" vertical="center" wrapText="1"/>
    </xf>
    <xf numFmtId="49" fontId="5" fillId="0" borderId="0" xfId="0" applyNumberFormat="1" applyFont="1" applyFill="1" applyAlignment="1">
      <alignment horizontal="left" vertical="distributed"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5" fillId="0" borderId="0" xfId="0" applyNumberFormat="1" applyFont="1" applyFill="1" applyAlignment="1">
      <alignment horizontal="left" vertical="distributed"/>
    </xf>
    <xf numFmtId="0" fontId="0" fillId="0" borderId="0" xfId="0" applyNumberFormat="1" applyAlignment="1">
      <alignment horizontal="left" vertical="top" wrapText="1"/>
    </xf>
    <xf numFmtId="0" fontId="0" fillId="0" borderId="0" xfId="0" applyNumberFormat="1" applyAlignment="1">
      <alignment horizontal="left" vertical="top"/>
    </xf>
    <xf numFmtId="0" fontId="23" fillId="0" borderId="0" xfId="0" applyNumberFormat="1" applyFont="1" applyAlignment="1">
      <alignment horizontal="left" vertical="center" wrapText="1"/>
    </xf>
    <xf numFmtId="0" fontId="23" fillId="0" borderId="0" xfId="0" applyFont="1" applyAlignment="1">
      <alignment horizontal="left" vertical="center"/>
    </xf>
    <xf numFmtId="0" fontId="23" fillId="0" borderId="75" xfId="0" applyFont="1" applyFill="1" applyBorder="1" applyAlignment="1">
      <alignment vertical="center" wrapText="1"/>
    </xf>
    <xf numFmtId="0" fontId="23" fillId="0" borderId="74" xfId="0" applyFont="1" applyBorder="1" applyAlignment="1">
      <alignment vertical="center"/>
    </xf>
    <xf numFmtId="0" fontId="23" fillId="0" borderId="73" xfId="0" applyFont="1" applyBorder="1" applyAlignment="1">
      <alignment vertical="center"/>
    </xf>
    <xf numFmtId="49" fontId="23" fillId="0" borderId="0" xfId="0" applyNumberFormat="1" applyFont="1" applyFill="1" applyAlignment="1">
      <alignment horizontal="left" vertical="distributed" wrapText="1"/>
    </xf>
    <xf numFmtId="0" fontId="23" fillId="0" borderId="0" xfId="0" applyFont="1" applyAlignment="1">
      <alignment horizontal="left" vertical="distributed" wrapText="1"/>
    </xf>
    <xf numFmtId="0" fontId="20" fillId="0" borderId="79" xfId="0" applyFont="1" applyBorder="1" applyAlignment="1">
      <alignment horizontal="center" vertical="center" wrapText="1"/>
    </xf>
    <xf numFmtId="0" fontId="20" fillId="0" borderId="80" xfId="0" applyFont="1" applyBorder="1" applyAlignment="1">
      <alignment horizontal="center" vertical="center" wrapText="1"/>
    </xf>
    <xf numFmtId="0" fontId="0" fillId="3" borderId="81" xfId="0" applyFill="1" applyBorder="1" applyAlignment="1">
      <alignment horizontal="center" vertical="center"/>
    </xf>
    <xf numFmtId="0" fontId="0" fillId="3" borderId="1" xfId="0" applyFill="1" applyBorder="1" applyAlignment="1">
      <alignment horizontal="center"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1</xdr:row>
      <xdr:rowOff>571500</xdr:rowOff>
    </xdr:to>
    <xdr:sp macro="" textlink="">
      <xdr:nvSpPr>
        <xdr:cNvPr id="3" name="テキスト ボックス 2"/>
        <xdr:cNvSpPr txBox="1"/>
      </xdr:nvSpPr>
      <xdr:spPr>
        <a:xfrm>
          <a:off x="1066800" y="15240"/>
          <a:ext cx="4876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213360</xdr:colOff>
      <xdr:row>0</xdr:row>
      <xdr:rowOff>53340</xdr:rowOff>
    </xdr:from>
    <xdr:to>
      <xdr:col>9</xdr:col>
      <xdr:colOff>518160</xdr:colOff>
      <xdr:row>1</xdr:row>
      <xdr:rowOff>525780</xdr:rowOff>
    </xdr:to>
    <xdr:sp macro="" textlink="">
      <xdr:nvSpPr>
        <xdr:cNvPr id="4" name="テキスト ボックス 3"/>
        <xdr:cNvSpPr txBox="1"/>
      </xdr:nvSpPr>
      <xdr:spPr>
        <a:xfrm>
          <a:off x="784860" y="53340"/>
          <a:ext cx="487680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42</v>
      </c>
    </row>
    <row r="2" spans="1:5" ht="37.5" customHeight="1" x14ac:dyDescent="0.2">
      <c r="A2" s="57"/>
      <c r="B2" s="11"/>
      <c r="C2" s="11"/>
      <c r="D2" s="11"/>
    </row>
    <row r="3" spans="1:5" ht="30" customHeight="1" x14ac:dyDescent="0.2">
      <c r="A3" s="2" t="s">
        <v>38</v>
      </c>
      <c r="B3" s="12"/>
      <c r="C3" s="12"/>
      <c r="D3" s="12"/>
      <c r="E3" s="12"/>
    </row>
    <row r="4" spans="1:5" ht="15" customHeight="1" x14ac:dyDescent="0.2">
      <c r="A4" s="2"/>
      <c r="B4" s="12"/>
      <c r="C4" s="12"/>
      <c r="D4" s="12"/>
    </row>
    <row r="5" spans="1:5" ht="30" customHeight="1" x14ac:dyDescent="0.2">
      <c r="A5" s="2"/>
      <c r="B5" s="12"/>
      <c r="C5" s="12"/>
      <c r="E5" s="24" t="s">
        <v>37</v>
      </c>
    </row>
    <row r="6" spans="1:5" ht="30" customHeight="1" x14ac:dyDescent="0.2">
      <c r="A6" s="13"/>
      <c r="B6" s="12"/>
      <c r="C6" s="12"/>
      <c r="D6" s="12"/>
    </row>
    <row r="7" spans="1:5" ht="30" customHeight="1" x14ac:dyDescent="0.2">
      <c r="A7" s="13"/>
      <c r="B7" s="20" t="s">
        <v>1</v>
      </c>
      <c r="C7" s="14" t="s">
        <v>2</v>
      </c>
      <c r="D7" s="12"/>
    </row>
    <row r="8" spans="1:5" ht="50.1" customHeight="1" x14ac:dyDescent="0.2">
      <c r="A8" s="13"/>
      <c r="B8" s="15"/>
      <c r="C8" s="14"/>
      <c r="D8" s="12"/>
    </row>
    <row r="9" spans="1:5" s="14" customFormat="1" ht="30" customHeight="1" x14ac:dyDescent="0.2">
      <c r="A9" s="22"/>
      <c r="C9" s="5" t="s">
        <v>0</v>
      </c>
      <c r="D9" s="161"/>
      <c r="E9" s="161"/>
    </row>
    <row r="10" spans="1:5" s="14" customFormat="1" ht="30" customHeight="1" x14ac:dyDescent="0.2">
      <c r="A10" s="23"/>
      <c r="B10" s="61" t="s">
        <v>43</v>
      </c>
      <c r="C10" s="5" t="s">
        <v>3</v>
      </c>
      <c r="D10" s="162"/>
      <c r="E10" s="162"/>
    </row>
    <row r="11" spans="1:5" s="14" customFormat="1" ht="30" customHeight="1" x14ac:dyDescent="0.2">
      <c r="C11" s="5" t="s">
        <v>4</v>
      </c>
      <c r="D11" s="162"/>
      <c r="E11" s="162"/>
    </row>
    <row r="12" spans="1:5" s="14" customFormat="1" ht="18" customHeight="1" x14ac:dyDescent="0.2">
      <c r="C12" s="5" t="s">
        <v>44</v>
      </c>
      <c r="D12" s="163"/>
      <c r="E12" s="163"/>
    </row>
    <row r="13" spans="1:5" ht="36" customHeight="1" x14ac:dyDescent="0.2">
      <c r="A13" s="14"/>
      <c r="B13" s="14"/>
      <c r="C13" s="5"/>
      <c r="D13" s="11"/>
    </row>
    <row r="14" spans="1:5" s="18" customFormat="1" ht="51" customHeight="1" x14ac:dyDescent="0.2">
      <c r="A14" s="62"/>
      <c r="B14" s="68" t="str">
        <f>'1'!A4</f>
        <v>道路改良工事（新涯箕島線（橋梁下部）・７－１）</v>
      </c>
      <c r="C14" s="65"/>
      <c r="D14" s="63"/>
    </row>
    <row r="15" spans="1:5" s="18" customFormat="1" ht="36" customHeight="1" x14ac:dyDescent="0.2">
      <c r="A15" s="62"/>
      <c r="B15" s="159" t="s">
        <v>171</v>
      </c>
      <c r="C15" s="160"/>
      <c r="D15" s="160"/>
      <c r="E15" s="160"/>
    </row>
    <row r="16" spans="1:5" s="18" customFormat="1" ht="37.5" customHeight="1" x14ac:dyDescent="0.2">
      <c r="A16" s="62"/>
      <c r="B16" s="63"/>
      <c r="C16" s="70"/>
      <c r="D16" s="70"/>
      <c r="E16" s="70"/>
    </row>
    <row r="17" spans="1:2" ht="24.9" customHeight="1" x14ac:dyDescent="0.2">
      <c r="B17" s="1" t="s">
        <v>5</v>
      </c>
    </row>
    <row r="18" spans="1:2" s="18" customFormat="1" ht="32.25" customHeight="1" x14ac:dyDescent="0.2">
      <c r="A18" s="18">
        <v>1</v>
      </c>
      <c r="B18" s="153" t="s">
        <v>172</v>
      </c>
    </row>
    <row r="19" spans="1:2" s="18" customFormat="1" ht="32.25" customHeight="1" x14ac:dyDescent="0.2">
      <c r="A19" s="18">
        <v>2</v>
      </c>
      <c r="B19" s="71" t="s">
        <v>173</v>
      </c>
    </row>
    <row r="20" spans="1:2" s="18" customFormat="1" ht="32.25" customHeight="1" x14ac:dyDescent="0.2">
      <c r="A20" s="18">
        <v>3</v>
      </c>
      <c r="B20" s="71" t="s">
        <v>34</v>
      </c>
    </row>
    <row r="21" spans="1:2" s="18" customFormat="1" ht="32.25" customHeight="1" x14ac:dyDescent="0.2">
      <c r="A21" s="18">
        <v>4</v>
      </c>
      <c r="B21" s="71" t="s">
        <v>60</v>
      </c>
    </row>
    <row r="26" spans="1:2" x14ac:dyDescent="0.2">
      <c r="B26" s="71"/>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zoomScaleNormal="100" zoomScaleSheetLayoutView="100" workbookViewId="0">
      <selection activeCell="B19" sqref="B19:J19"/>
    </sheetView>
  </sheetViews>
  <sheetFormatPr defaultColWidth="9" defaultRowHeight="13.2" x14ac:dyDescent="0.2"/>
  <cols>
    <col min="1" max="14" width="8.33203125" style="1" customWidth="1"/>
    <col min="15" max="16384" width="9" style="1"/>
  </cols>
  <sheetData>
    <row r="1" spans="1:10" x14ac:dyDescent="0.2">
      <c r="A1" s="1" t="s">
        <v>141</v>
      </c>
      <c r="F1" s="4"/>
      <c r="J1" s="4" t="s">
        <v>126</v>
      </c>
    </row>
    <row r="2" spans="1:10" x14ac:dyDescent="0.2">
      <c r="A2" s="57"/>
    </row>
    <row r="3" spans="1:10" ht="30" customHeight="1" x14ac:dyDescent="0.2">
      <c r="A3" s="297" t="s">
        <v>46</v>
      </c>
      <c r="B3" s="297"/>
      <c r="C3" s="297"/>
      <c r="D3" s="297"/>
      <c r="E3" s="297"/>
      <c r="F3" s="297"/>
      <c r="G3" s="297"/>
      <c r="H3" s="297"/>
      <c r="I3" s="297"/>
      <c r="J3" s="297"/>
    </row>
    <row r="4" spans="1:10" ht="18" customHeight="1" x14ac:dyDescent="0.2">
      <c r="A4" s="2"/>
      <c r="B4" s="3"/>
      <c r="C4" s="3"/>
      <c r="D4" s="3"/>
      <c r="E4" s="3"/>
      <c r="F4" s="3"/>
    </row>
    <row r="5" spans="1:10" ht="18" customHeight="1" x14ac:dyDescent="0.2">
      <c r="H5" s="298" t="s">
        <v>87</v>
      </c>
      <c r="I5" s="298"/>
      <c r="J5" s="298"/>
    </row>
    <row r="6" spans="1:10" ht="18" customHeight="1" x14ac:dyDescent="0.2"/>
    <row r="7" spans="1:10" ht="18" customHeight="1" x14ac:dyDescent="0.2">
      <c r="A7" s="299" t="s">
        <v>101</v>
      </c>
      <c r="B7" s="299"/>
      <c r="C7" s="16" t="s">
        <v>2</v>
      </c>
    </row>
    <row r="8" spans="1:10" ht="18" customHeight="1" x14ac:dyDescent="0.2">
      <c r="A8" s="4"/>
      <c r="B8" s="6"/>
      <c r="C8" s="4"/>
    </row>
    <row r="9" spans="1:10" ht="24.9" customHeight="1" x14ac:dyDescent="0.2">
      <c r="E9" s="295" t="s">
        <v>102</v>
      </c>
      <c r="F9" s="295"/>
      <c r="G9" s="300"/>
      <c r="H9" s="300"/>
      <c r="I9" s="300"/>
      <c r="J9" s="300"/>
    </row>
    <row r="10" spans="1:10" ht="24.9" customHeight="1" x14ac:dyDescent="0.2">
      <c r="E10" s="295" t="s">
        <v>3</v>
      </c>
      <c r="F10" s="295"/>
      <c r="G10" s="296"/>
      <c r="H10" s="296"/>
      <c r="I10" s="296"/>
      <c r="J10" s="296"/>
    </row>
    <row r="11" spans="1:10" ht="24.9" customHeight="1" x14ac:dyDescent="0.2">
      <c r="E11" s="295" t="s">
        <v>103</v>
      </c>
      <c r="F11" s="295"/>
      <c r="G11" s="296"/>
      <c r="H11" s="296"/>
      <c r="I11" s="296"/>
      <c r="J11" s="296"/>
    </row>
    <row r="12" spans="1:10" ht="9.9" customHeight="1" x14ac:dyDescent="0.2">
      <c r="E12" s="5"/>
      <c r="J12" s="72" t="s">
        <v>187</v>
      </c>
    </row>
    <row r="13" spans="1:10" ht="24.9" customHeight="1" x14ac:dyDescent="0.2">
      <c r="E13" s="8"/>
      <c r="F13" s="9"/>
    </row>
    <row r="14" spans="1:10" s="10" customFormat="1" ht="23.25" customHeight="1" x14ac:dyDescent="0.2">
      <c r="A14" s="125"/>
      <c r="B14" s="126"/>
      <c r="C14" s="126"/>
      <c r="D14" s="126"/>
      <c r="E14" s="126"/>
      <c r="F14" s="126"/>
    </row>
    <row r="15" spans="1:10" s="10" customFormat="1" ht="36" customHeight="1" x14ac:dyDescent="0.2">
      <c r="A15" s="307" t="s">
        <v>109</v>
      </c>
      <c r="B15" s="307"/>
      <c r="C15" s="300" t="str">
        <f>'1'!A4</f>
        <v>道路改良工事（新涯箕島線（橋梁下部）・７－１）</v>
      </c>
      <c r="D15" s="300"/>
      <c r="E15" s="300"/>
      <c r="F15" s="300"/>
      <c r="G15" s="300"/>
      <c r="H15" s="300"/>
      <c r="I15" s="300"/>
      <c r="J15" s="300"/>
    </row>
    <row r="16" spans="1:10" s="10" customFormat="1" ht="23.25" customHeight="1" x14ac:dyDescent="0.2">
      <c r="A16" s="126"/>
      <c r="C16" s="126"/>
      <c r="D16" s="126"/>
      <c r="E16" s="126"/>
      <c r="F16" s="126"/>
    </row>
    <row r="17" spans="1:11" s="10" customFormat="1" ht="46.5" customHeight="1" x14ac:dyDescent="0.2">
      <c r="A17" s="310" t="s">
        <v>198</v>
      </c>
      <c r="B17" s="310"/>
      <c r="C17" s="310"/>
      <c r="D17" s="310"/>
      <c r="E17" s="310"/>
      <c r="F17" s="310"/>
      <c r="G17" s="310"/>
      <c r="H17" s="310"/>
      <c r="I17" s="310"/>
      <c r="J17" s="310"/>
    </row>
    <row r="18" spans="1:11" s="10" customFormat="1" ht="30" customHeight="1" x14ac:dyDescent="0.2">
      <c r="A18" s="137"/>
      <c r="B18" s="137"/>
      <c r="C18" s="137"/>
      <c r="D18" s="137"/>
      <c r="E18" s="137"/>
      <c r="F18" s="137"/>
      <c r="G18" s="137"/>
      <c r="H18" s="137"/>
      <c r="I18" s="137"/>
      <c r="J18" s="137"/>
    </row>
    <row r="19" spans="1:11" s="10" customFormat="1" ht="55.5" customHeight="1" x14ac:dyDescent="0.2">
      <c r="A19" s="137"/>
      <c r="B19" s="334" t="s">
        <v>239</v>
      </c>
      <c r="C19" s="335"/>
      <c r="D19" s="335"/>
      <c r="E19" s="335"/>
      <c r="F19" s="335"/>
      <c r="G19" s="335"/>
      <c r="H19" s="335"/>
      <c r="I19" s="335"/>
      <c r="J19" s="335"/>
    </row>
    <row r="20" spans="1:11" s="10" customFormat="1" ht="72" customHeight="1" x14ac:dyDescent="0.2">
      <c r="A20" s="143"/>
      <c r="B20" s="327" t="s">
        <v>199</v>
      </c>
      <c r="C20" s="328"/>
      <c r="D20" s="328"/>
      <c r="E20" s="328"/>
      <c r="F20" s="328"/>
      <c r="G20" s="328"/>
      <c r="H20" s="328"/>
      <c r="I20" s="328"/>
      <c r="J20" s="328"/>
    </row>
    <row r="21" spans="1:11" s="10" customFormat="1" ht="45" customHeight="1" x14ac:dyDescent="0.2">
      <c r="A21" s="143"/>
      <c r="B21" s="336" t="s">
        <v>170</v>
      </c>
      <c r="C21" s="337"/>
      <c r="D21" s="338"/>
      <c r="E21" s="339"/>
      <c r="F21" s="339"/>
      <c r="G21" s="339"/>
      <c r="H21" s="339"/>
      <c r="I21" s="339"/>
      <c r="J21" s="339"/>
      <c r="K21" s="152"/>
    </row>
    <row r="22" spans="1:11" s="10" customFormat="1" ht="55.5" customHeight="1" x14ac:dyDescent="0.2">
      <c r="A22" s="143"/>
      <c r="B22" s="329" t="s">
        <v>240</v>
      </c>
      <c r="C22" s="330"/>
      <c r="D22" s="330"/>
      <c r="E22" s="330"/>
      <c r="F22" s="330"/>
      <c r="G22" s="330"/>
      <c r="H22" s="330"/>
      <c r="I22" s="330"/>
      <c r="J22" s="330"/>
    </row>
    <row r="23" spans="1:11" s="59" customFormat="1" ht="42" customHeight="1" x14ac:dyDescent="0.2">
      <c r="A23" s="143"/>
      <c r="B23" s="327" t="s">
        <v>200</v>
      </c>
      <c r="C23" s="328"/>
      <c r="D23" s="328"/>
      <c r="E23" s="328"/>
      <c r="F23" s="328"/>
      <c r="G23" s="328"/>
      <c r="H23" s="328"/>
      <c r="I23" s="328"/>
      <c r="J23" s="328"/>
    </row>
    <row r="24" spans="1:11" ht="21.75" customHeight="1" x14ac:dyDescent="0.2"/>
    <row r="25" spans="1:11" ht="13.8" thickBot="1" x14ac:dyDescent="0.25"/>
    <row r="26" spans="1:11" ht="84.75" customHeight="1" thickBot="1" x14ac:dyDescent="0.25">
      <c r="B26" s="331" t="s">
        <v>201</v>
      </c>
      <c r="C26" s="332"/>
      <c r="D26" s="332"/>
      <c r="E26" s="332"/>
      <c r="F26" s="332"/>
      <c r="G26" s="332"/>
      <c r="H26" s="332"/>
      <c r="I26" s="332"/>
      <c r="J26" s="333"/>
    </row>
  </sheetData>
  <mergeCells count="19">
    <mergeCell ref="E10:F10"/>
    <mergeCell ref="G10:J10"/>
    <mergeCell ref="A3:J3"/>
    <mergeCell ref="H5:J5"/>
    <mergeCell ref="A7:B7"/>
    <mergeCell ref="E9:F9"/>
    <mergeCell ref="G9:J9"/>
    <mergeCell ref="B20:J20"/>
    <mergeCell ref="B22:J22"/>
    <mergeCell ref="B23:J23"/>
    <mergeCell ref="B26:J26"/>
    <mergeCell ref="E11:F11"/>
    <mergeCell ref="G11:J11"/>
    <mergeCell ref="A15:B15"/>
    <mergeCell ref="C15:J15"/>
    <mergeCell ref="A17:J17"/>
    <mergeCell ref="B19:J19"/>
    <mergeCell ref="B21:C21"/>
    <mergeCell ref="D21:J21"/>
  </mergeCells>
  <phoneticPr fontId="2"/>
  <pageMargins left="0.7" right="0.7" top="0.75" bottom="0.75" header="0.3" footer="0.3"/>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topLeftCell="A7" zoomScaleNormal="100" workbookViewId="0">
      <selection activeCell="A16" sqref="A16:XFD18"/>
    </sheetView>
  </sheetViews>
  <sheetFormatPr defaultColWidth="9" defaultRowHeight="13.2" x14ac:dyDescent="0.2"/>
  <cols>
    <col min="1" max="9" width="9.6640625" style="21" customWidth="1"/>
    <col min="10" max="16384" width="9" style="21"/>
  </cols>
  <sheetData>
    <row r="1" spans="1:9" x14ac:dyDescent="0.2">
      <c r="A1" s="9" t="s">
        <v>132</v>
      </c>
      <c r="E1" s="340"/>
      <c r="F1" s="341"/>
      <c r="G1" s="341"/>
      <c r="H1" s="341"/>
      <c r="I1" s="341"/>
    </row>
    <row r="2" spans="1:9" x14ac:dyDescent="0.2">
      <c r="A2" s="21" t="s">
        <v>57</v>
      </c>
    </row>
    <row r="3" spans="1:9" x14ac:dyDescent="0.2">
      <c r="A3" s="158" t="s">
        <v>241</v>
      </c>
    </row>
    <row r="4" spans="1:9" x14ac:dyDescent="0.2">
      <c r="A4" s="21" t="s">
        <v>140</v>
      </c>
    </row>
    <row r="5" spans="1:9" x14ac:dyDescent="0.2">
      <c r="A5" s="79" t="s">
        <v>204</v>
      </c>
    </row>
    <row r="6" spans="1:9" x14ac:dyDescent="0.2">
      <c r="A6" s="158" t="s">
        <v>241</v>
      </c>
    </row>
    <row r="7" spans="1:9" x14ac:dyDescent="0.2">
      <c r="A7" s="158" t="s">
        <v>242</v>
      </c>
    </row>
    <row r="8" spans="1:9" s="157" customFormat="1" ht="26.4" customHeight="1" x14ac:dyDescent="0.2">
      <c r="A8" s="342" t="s">
        <v>231</v>
      </c>
      <c r="B8" s="342"/>
      <c r="C8" s="342"/>
      <c r="D8" s="342"/>
      <c r="E8" s="342"/>
      <c r="F8" s="342"/>
      <c r="G8" s="342"/>
      <c r="H8" s="342"/>
      <c r="I8" s="342"/>
    </row>
    <row r="9" spans="1:9" x14ac:dyDescent="0.2">
      <c r="A9" s="66" t="s">
        <v>202</v>
      </c>
    </row>
    <row r="10" spans="1:9" x14ac:dyDescent="0.2">
      <c r="A10" s="25"/>
      <c r="B10" s="26"/>
      <c r="C10" s="26"/>
      <c r="D10" s="26"/>
      <c r="E10" s="26"/>
      <c r="F10" s="26"/>
      <c r="G10" s="26"/>
      <c r="H10" s="26"/>
      <c r="I10" s="31"/>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133</v>
      </c>
      <c r="E1" s="340"/>
      <c r="F1" s="341"/>
      <c r="G1" s="341"/>
      <c r="H1" s="341"/>
      <c r="I1" s="341"/>
    </row>
    <row r="2" spans="1:9" x14ac:dyDescent="0.2">
      <c r="A2" s="21" t="s">
        <v>135</v>
      </c>
    </row>
    <row r="3" spans="1:9" x14ac:dyDescent="0.2">
      <c r="A3" s="79" t="s">
        <v>85</v>
      </c>
    </row>
    <row r="4" spans="1:9" x14ac:dyDescent="0.2">
      <c r="A4" s="158" t="s">
        <v>243</v>
      </c>
    </row>
    <row r="5" spans="1:9" x14ac:dyDescent="0.2">
      <c r="A5" s="66" t="s">
        <v>202</v>
      </c>
    </row>
    <row r="6" spans="1:9" x14ac:dyDescent="0.2">
      <c r="A6" s="25"/>
      <c r="B6" s="26"/>
      <c r="C6" s="26"/>
      <c r="D6" s="26"/>
      <c r="E6" s="26"/>
      <c r="F6" s="26"/>
      <c r="G6" s="26"/>
      <c r="H6" s="26"/>
      <c r="I6" s="31"/>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9"/>
      <c r="B61" s="30"/>
      <c r="C61" s="30"/>
      <c r="D61" s="30"/>
      <c r="E61" s="30"/>
      <c r="F61" s="30"/>
      <c r="G61" s="30"/>
      <c r="H61" s="30"/>
      <c r="I61"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151</v>
      </c>
      <c r="E1" s="343" t="s">
        <v>143</v>
      </c>
      <c r="F1" s="341"/>
      <c r="G1" s="341"/>
      <c r="H1" s="341"/>
      <c r="I1" s="341"/>
    </row>
    <row r="2" spans="1:9" x14ac:dyDescent="0.2">
      <c r="A2" s="21" t="s">
        <v>152</v>
      </c>
    </row>
    <row r="3" spans="1:9" x14ac:dyDescent="0.2">
      <c r="A3" s="79" t="s">
        <v>203</v>
      </c>
    </row>
    <row r="4" spans="1:9" x14ac:dyDescent="0.2">
      <c r="A4" s="158" t="s">
        <v>243</v>
      </c>
    </row>
    <row r="6" spans="1:9" x14ac:dyDescent="0.2">
      <c r="A6" s="79"/>
    </row>
    <row r="7" spans="1:9" x14ac:dyDescent="0.2">
      <c r="A7" s="66" t="s">
        <v>202</v>
      </c>
    </row>
    <row r="8" spans="1:9" x14ac:dyDescent="0.2">
      <c r="A8" s="25"/>
      <c r="B8" s="26"/>
      <c r="C8" s="26"/>
      <c r="D8" s="26"/>
      <c r="E8" s="26"/>
      <c r="F8" s="26"/>
      <c r="G8" s="26"/>
      <c r="H8" s="26"/>
      <c r="I8" s="31"/>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7"/>
      <c r="B61" s="28"/>
      <c r="C61" s="28"/>
      <c r="D61" s="28"/>
      <c r="E61" s="28"/>
      <c r="F61" s="28"/>
      <c r="G61" s="28"/>
      <c r="H61" s="28"/>
      <c r="I61" s="32"/>
    </row>
    <row r="62" spans="1:9" x14ac:dyDescent="0.2">
      <c r="A62" s="29"/>
      <c r="B62" s="30"/>
      <c r="C62" s="30"/>
      <c r="D62" s="30"/>
      <c r="E62" s="30"/>
      <c r="F62" s="30"/>
      <c r="G62" s="30"/>
      <c r="H62" s="30"/>
      <c r="I62" s="33"/>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206</v>
      </c>
      <c r="E1" s="340" t="s">
        <v>205</v>
      </c>
      <c r="F1" s="341"/>
      <c r="G1" s="341"/>
      <c r="H1" s="341"/>
      <c r="I1" s="341"/>
    </row>
    <row r="2" spans="1:9" x14ac:dyDescent="0.2">
      <c r="A2" s="21" t="s">
        <v>207</v>
      </c>
    </row>
    <row r="3" spans="1:9" x14ac:dyDescent="0.2">
      <c r="A3" s="79" t="s">
        <v>85</v>
      </c>
    </row>
    <row r="4" spans="1:9" x14ac:dyDescent="0.2">
      <c r="A4" s="158" t="s">
        <v>243</v>
      </c>
    </row>
    <row r="5" spans="1:9" x14ac:dyDescent="0.2">
      <c r="A5" s="66" t="s">
        <v>202</v>
      </c>
    </row>
    <row r="6" spans="1:9" x14ac:dyDescent="0.2">
      <c r="A6" s="25"/>
      <c r="B6" s="26"/>
      <c r="C6" s="26"/>
      <c r="D6" s="26"/>
      <c r="E6" s="26"/>
      <c r="F6" s="26"/>
      <c r="G6" s="26"/>
      <c r="H6" s="26"/>
      <c r="I6" s="31"/>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7"/>
      <c r="B61" s="28"/>
      <c r="C61" s="28"/>
      <c r="D61" s="28"/>
      <c r="E61" s="28"/>
      <c r="F61" s="28"/>
      <c r="G61" s="28"/>
      <c r="H61" s="28"/>
      <c r="I61" s="32"/>
    </row>
    <row r="62" spans="1:9" x14ac:dyDescent="0.2">
      <c r="A62" s="29"/>
      <c r="B62" s="30"/>
      <c r="C62" s="30"/>
      <c r="D62" s="30"/>
      <c r="E62" s="30"/>
      <c r="F62" s="30"/>
      <c r="G62" s="30"/>
      <c r="H62" s="30"/>
      <c r="I62"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41</v>
      </c>
      <c r="E1" s="340"/>
      <c r="F1" s="341"/>
      <c r="G1" s="341"/>
      <c r="H1" s="341"/>
      <c r="I1" s="341"/>
    </row>
    <row r="2" spans="1:9" x14ac:dyDescent="0.2">
      <c r="A2" s="21" t="s">
        <v>35</v>
      </c>
      <c r="H2" s="55"/>
    </row>
    <row r="3" spans="1:9" x14ac:dyDescent="0.2">
      <c r="A3" s="66" t="s">
        <v>202</v>
      </c>
    </row>
    <row r="4" spans="1:9" x14ac:dyDescent="0.2">
      <c r="A4" s="25"/>
      <c r="B4" s="26"/>
      <c r="C4" s="26"/>
      <c r="D4" s="26"/>
      <c r="E4" s="26"/>
      <c r="F4" s="26"/>
      <c r="G4" s="26"/>
      <c r="H4" s="26"/>
      <c r="I4" s="31"/>
    </row>
    <row r="5" spans="1:9" x14ac:dyDescent="0.2">
      <c r="A5" s="27"/>
      <c r="B5" s="28"/>
      <c r="C5" s="28"/>
      <c r="D5" s="28"/>
      <c r="E5" s="28"/>
      <c r="F5" s="28"/>
      <c r="G5" s="28"/>
      <c r="H5" s="28"/>
      <c r="I5" s="32"/>
    </row>
    <row r="6" spans="1:9" x14ac:dyDescent="0.2">
      <c r="A6" s="27"/>
      <c r="B6" s="28"/>
      <c r="C6" s="28"/>
      <c r="D6" s="28"/>
      <c r="E6" s="28"/>
      <c r="F6" s="28"/>
      <c r="G6" s="28"/>
      <c r="H6" s="28"/>
      <c r="I6" s="32"/>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58</v>
      </c>
      <c r="E1" s="340"/>
      <c r="F1" s="341"/>
      <c r="G1" s="341"/>
      <c r="H1" s="341"/>
      <c r="I1" s="341"/>
    </row>
    <row r="2" spans="1:9" x14ac:dyDescent="0.2">
      <c r="A2" s="21" t="s">
        <v>59</v>
      </c>
      <c r="H2" s="55"/>
    </row>
    <row r="3" spans="1:9" x14ac:dyDescent="0.2">
      <c r="A3" s="66" t="s">
        <v>202</v>
      </c>
    </row>
    <row r="4" spans="1:9" x14ac:dyDescent="0.2">
      <c r="A4" s="25"/>
      <c r="B4" s="26"/>
      <c r="C4" s="26"/>
      <c r="D4" s="26"/>
      <c r="E4" s="26"/>
      <c r="F4" s="26"/>
      <c r="G4" s="26"/>
      <c r="H4" s="26"/>
      <c r="I4" s="31"/>
    </row>
    <row r="5" spans="1:9" x14ac:dyDescent="0.2">
      <c r="A5" s="27"/>
      <c r="B5" s="28"/>
      <c r="C5" s="28"/>
      <c r="D5" s="28"/>
      <c r="E5" s="28"/>
      <c r="F5" s="28"/>
      <c r="G5" s="28"/>
      <c r="H5" s="28"/>
      <c r="I5" s="32"/>
    </row>
    <row r="6" spans="1:9" x14ac:dyDescent="0.2">
      <c r="A6" s="27"/>
      <c r="B6" s="28"/>
      <c r="C6" s="28"/>
      <c r="D6" s="28"/>
      <c r="E6" s="28"/>
      <c r="F6" s="28"/>
      <c r="G6" s="28"/>
      <c r="H6" s="28"/>
      <c r="I6" s="32"/>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4" customWidth="1"/>
  </cols>
  <sheetData>
    <row r="1" spans="1:42" x14ac:dyDescent="0.2">
      <c r="A1" s="1" t="s">
        <v>99</v>
      </c>
      <c r="AA1" s="186" t="s">
        <v>88</v>
      </c>
      <c r="AB1" s="186"/>
      <c r="AC1" s="186"/>
      <c r="AD1" s="186" t="s">
        <v>89</v>
      </c>
      <c r="AE1" s="186"/>
      <c r="AF1" s="186"/>
      <c r="AG1" s="187" t="s">
        <v>100</v>
      </c>
      <c r="AH1" s="187"/>
      <c r="AI1" s="187"/>
      <c r="AJ1" s="115" t="s">
        <v>90</v>
      </c>
      <c r="AK1" s="115" t="s">
        <v>91</v>
      </c>
      <c r="AL1" s="115" t="s">
        <v>92</v>
      </c>
      <c r="AM1" s="115" t="s">
        <v>93</v>
      </c>
      <c r="AN1" s="115" t="s">
        <v>94</v>
      </c>
      <c r="AO1" s="115" t="s">
        <v>95</v>
      </c>
      <c r="AP1" s="115" t="s">
        <v>96</v>
      </c>
    </row>
    <row r="2" spans="1:42" x14ac:dyDescent="0.2">
      <c r="A2" s="57"/>
      <c r="AA2" s="116" t="s">
        <v>12</v>
      </c>
      <c r="AB2" s="117" t="s">
        <v>15</v>
      </c>
      <c r="AC2" s="118" t="s">
        <v>15</v>
      </c>
      <c r="AD2" s="116" t="s">
        <v>12</v>
      </c>
      <c r="AE2" s="117" t="s">
        <v>15</v>
      </c>
      <c r="AF2" s="118" t="s">
        <v>15</v>
      </c>
      <c r="AG2" s="116" t="s">
        <v>12</v>
      </c>
      <c r="AH2" s="117" t="s">
        <v>15</v>
      </c>
      <c r="AI2" s="118" t="s">
        <v>15</v>
      </c>
      <c r="AJ2" s="116" t="s">
        <v>12</v>
      </c>
      <c r="AK2" s="117" t="s">
        <v>15</v>
      </c>
      <c r="AL2" s="117" t="s">
        <v>15</v>
      </c>
      <c r="AM2" s="117" t="s">
        <v>15</v>
      </c>
      <c r="AN2" s="117" t="s">
        <v>15</v>
      </c>
      <c r="AO2" s="117" t="s">
        <v>15</v>
      </c>
      <c r="AP2" s="117" t="s">
        <v>15</v>
      </c>
    </row>
    <row r="3" spans="1:42" ht="21" x14ac:dyDescent="0.2">
      <c r="A3" s="2" t="s">
        <v>39</v>
      </c>
      <c r="B3" s="35"/>
      <c r="C3" s="35"/>
      <c r="D3" s="35"/>
      <c r="E3" s="35"/>
      <c r="F3" s="35"/>
      <c r="G3" s="35"/>
      <c r="H3" s="35"/>
      <c r="AA3" s="116" t="s">
        <v>16</v>
      </c>
      <c r="AB3" s="117" t="s">
        <v>17</v>
      </c>
      <c r="AC3" s="118" t="s">
        <v>97</v>
      </c>
      <c r="AD3" s="117" t="s">
        <v>22</v>
      </c>
      <c r="AE3" s="117" t="s">
        <v>233</v>
      </c>
      <c r="AF3" s="118" t="s">
        <v>20</v>
      </c>
      <c r="AG3" s="117" t="s">
        <v>22</v>
      </c>
      <c r="AH3" s="117" t="s">
        <v>235</v>
      </c>
      <c r="AI3" s="118" t="s">
        <v>20</v>
      </c>
      <c r="AJ3" s="117" t="s">
        <v>24</v>
      </c>
      <c r="AK3" s="117" t="s">
        <v>27</v>
      </c>
      <c r="AL3" s="117" t="s">
        <v>208</v>
      </c>
      <c r="AM3" s="117" t="s">
        <v>122</v>
      </c>
      <c r="AN3" s="117" t="s">
        <v>28</v>
      </c>
      <c r="AO3" s="117" t="s">
        <v>45</v>
      </c>
      <c r="AP3" s="117" t="s">
        <v>98</v>
      </c>
    </row>
    <row r="4" spans="1:42" s="1" customFormat="1" ht="24.9" customHeight="1" x14ac:dyDescent="0.2">
      <c r="A4" s="13" t="s">
        <v>249</v>
      </c>
      <c r="B4" s="12"/>
      <c r="C4" s="12"/>
      <c r="D4" s="12"/>
      <c r="E4" s="12"/>
      <c r="F4" s="12"/>
      <c r="G4" s="12"/>
      <c r="H4" s="12"/>
      <c r="AA4" s="116" t="s">
        <v>18</v>
      </c>
      <c r="AB4" s="117" t="s">
        <v>17</v>
      </c>
      <c r="AC4" s="118" t="s">
        <v>97</v>
      </c>
      <c r="AD4" s="117" t="s">
        <v>23</v>
      </c>
      <c r="AE4" s="117" t="s">
        <v>234</v>
      </c>
      <c r="AF4" s="118" t="s">
        <v>20</v>
      </c>
      <c r="AG4" s="117" t="s">
        <v>23</v>
      </c>
      <c r="AH4" s="124" t="s">
        <v>236</v>
      </c>
      <c r="AI4" s="118" t="s">
        <v>20</v>
      </c>
      <c r="AJ4" s="117" t="s">
        <v>25</v>
      </c>
      <c r="AK4" s="119" t="s">
        <v>97</v>
      </c>
      <c r="AL4" s="119" t="s">
        <v>97</v>
      </c>
      <c r="AM4" s="119" t="s">
        <v>97</v>
      </c>
      <c r="AN4" s="119" t="s">
        <v>97</v>
      </c>
      <c r="AO4" s="119" t="s">
        <v>97</v>
      </c>
      <c r="AP4" s="119" t="s">
        <v>97</v>
      </c>
    </row>
    <row r="5" spans="1:42" s="1" customFormat="1" ht="15" customHeight="1" x14ac:dyDescent="0.2">
      <c r="A5" s="13"/>
      <c r="B5" s="12"/>
      <c r="C5" s="12"/>
      <c r="D5" s="12"/>
      <c r="E5" s="12"/>
      <c r="F5" s="12"/>
      <c r="G5" s="188" t="s">
        <v>36</v>
      </c>
      <c r="H5" s="189"/>
      <c r="AA5" s="116" t="s">
        <v>19</v>
      </c>
      <c r="AB5" s="117" t="s">
        <v>32</v>
      </c>
      <c r="AC5" s="118" t="s">
        <v>20</v>
      </c>
      <c r="AD5" s="117"/>
      <c r="AE5" s="117"/>
      <c r="AF5" s="17"/>
      <c r="AG5" s="17"/>
      <c r="AH5" s="17"/>
      <c r="AI5" s="17"/>
      <c r="AJ5" s="14"/>
      <c r="AK5" s="14"/>
      <c r="AL5" s="14"/>
      <c r="AM5" s="14"/>
      <c r="AN5" s="14"/>
      <c r="AO5" s="14"/>
      <c r="AP5" s="14"/>
    </row>
    <row r="6" spans="1:42" s="39" customFormat="1" ht="15" customHeight="1" x14ac:dyDescent="0.15">
      <c r="A6" s="40" t="s">
        <v>26</v>
      </c>
      <c r="D6" s="42"/>
      <c r="E6" s="41"/>
      <c r="F6" s="41"/>
      <c r="G6" s="41"/>
      <c r="H6" s="41"/>
      <c r="AA6" s="116" t="s">
        <v>21</v>
      </c>
      <c r="AB6" s="117" t="s">
        <v>32</v>
      </c>
      <c r="AC6" s="118" t="s">
        <v>20</v>
      </c>
      <c r="AD6" s="117"/>
      <c r="AE6" s="117"/>
      <c r="AF6" s="17"/>
      <c r="AJ6" s="120"/>
      <c r="AK6" s="120"/>
      <c r="AL6" s="120"/>
      <c r="AM6" s="120"/>
      <c r="AN6" s="120"/>
      <c r="AO6" s="120"/>
      <c r="AP6" s="120"/>
    </row>
    <row r="7" spans="1:42" s="39" customFormat="1" ht="15" customHeight="1" x14ac:dyDescent="0.15">
      <c r="A7" s="40"/>
      <c r="D7" s="42"/>
      <c r="E7" s="41"/>
      <c r="F7" s="41"/>
      <c r="G7" s="41"/>
      <c r="H7" s="41"/>
      <c r="AA7" s="120"/>
      <c r="AB7" s="120"/>
      <c r="AC7" s="120"/>
      <c r="AD7" s="120"/>
      <c r="AE7" s="120"/>
      <c r="AF7" s="120"/>
      <c r="AG7" s="120"/>
      <c r="AH7" s="120"/>
      <c r="AI7" s="120"/>
      <c r="AJ7" s="120"/>
      <c r="AK7" s="120"/>
      <c r="AL7" s="120"/>
      <c r="AM7" s="120"/>
      <c r="AN7" s="120"/>
      <c r="AO7" s="120"/>
      <c r="AP7" s="120"/>
    </row>
    <row r="8" spans="1:42" s="17" customFormat="1" ht="24.9" customHeight="1" x14ac:dyDescent="0.15">
      <c r="A8" s="37"/>
      <c r="E8" s="19" t="s">
        <v>6</v>
      </c>
      <c r="F8" s="190"/>
      <c r="G8" s="190"/>
      <c r="H8" s="190"/>
      <c r="AG8" s="120"/>
    </row>
    <row r="9" spans="1:42" s="17" customFormat="1" ht="24.9" customHeight="1" x14ac:dyDescent="0.2">
      <c r="D9" s="60" t="s">
        <v>40</v>
      </c>
      <c r="E9" s="19" t="s">
        <v>29</v>
      </c>
      <c r="F9" s="191"/>
      <c r="G9" s="191"/>
      <c r="H9" s="191"/>
      <c r="AG9" s="53"/>
      <c r="AH9" s="53"/>
      <c r="AI9" s="53"/>
    </row>
    <row r="10" spans="1:42" s="17" customFormat="1" ht="24.9" customHeight="1" x14ac:dyDescent="0.2">
      <c r="D10" s="43"/>
      <c r="E10" s="19" t="s">
        <v>30</v>
      </c>
      <c r="F10" s="191"/>
      <c r="G10" s="191"/>
      <c r="H10" s="191"/>
      <c r="AG10" s="53"/>
      <c r="AH10" s="53"/>
      <c r="AI10" s="53"/>
    </row>
    <row r="11" spans="1:42" s="17" customFormat="1" ht="17.399999999999999" customHeight="1" x14ac:dyDescent="0.2">
      <c r="D11" s="38" t="s">
        <v>33</v>
      </c>
      <c r="E11" s="58" t="s">
        <v>110</v>
      </c>
      <c r="F11" s="192"/>
      <c r="G11" s="193"/>
      <c r="H11" s="193"/>
    </row>
    <row r="12" spans="1:42" s="17" customFormat="1" ht="17.399999999999999" customHeight="1" x14ac:dyDescent="0.2">
      <c r="D12" s="56"/>
      <c r="E12" s="58" t="s">
        <v>44</v>
      </c>
      <c r="F12" s="194"/>
      <c r="G12" s="195"/>
      <c r="H12" s="195"/>
    </row>
    <row r="13" spans="1:42" s="39" customFormat="1" ht="9.9" customHeight="1" x14ac:dyDescent="0.15">
      <c r="AA13" s="120"/>
      <c r="AB13" s="120"/>
      <c r="AC13" s="120"/>
      <c r="AD13" s="120"/>
      <c r="AE13" s="120"/>
      <c r="AF13" s="120"/>
      <c r="AG13" s="120"/>
      <c r="AH13" s="120"/>
      <c r="AI13" s="120"/>
      <c r="AJ13" s="120"/>
      <c r="AK13" s="120"/>
      <c r="AL13" s="120"/>
      <c r="AM13" s="120"/>
      <c r="AN13" s="120"/>
      <c r="AO13" s="120"/>
      <c r="AP13" s="120"/>
    </row>
    <row r="14" spans="1:42" s="39" customFormat="1" ht="35.1" customHeight="1" x14ac:dyDescent="0.15">
      <c r="A14" s="196" t="s">
        <v>174</v>
      </c>
      <c r="B14" s="197"/>
      <c r="C14" s="197"/>
      <c r="D14" s="197"/>
      <c r="E14" s="197"/>
      <c r="F14" s="197"/>
      <c r="G14" s="197"/>
      <c r="H14" s="197"/>
      <c r="AA14" s="120"/>
      <c r="AB14" s="120"/>
      <c r="AC14" s="120"/>
      <c r="AD14" s="120"/>
      <c r="AE14" s="120"/>
      <c r="AF14" s="120"/>
      <c r="AG14" s="120"/>
      <c r="AH14" s="120"/>
      <c r="AI14" s="120"/>
      <c r="AJ14" s="120"/>
      <c r="AK14" s="120"/>
      <c r="AL14" s="120"/>
      <c r="AM14" s="120"/>
      <c r="AN14" s="120"/>
      <c r="AO14" s="120"/>
      <c r="AP14" s="120"/>
    </row>
    <row r="15" spans="1:42" s="53" customFormat="1" ht="12" customHeight="1" x14ac:dyDescent="0.2">
      <c r="A15" s="51" t="s">
        <v>7</v>
      </c>
      <c r="B15" s="52" t="s">
        <v>175</v>
      </c>
    </row>
    <row r="16" spans="1:42" s="53" customFormat="1" ht="22.5" customHeight="1" thickBot="1" x14ac:dyDescent="0.25">
      <c r="A16" s="54" t="s">
        <v>8</v>
      </c>
      <c r="B16" s="198" t="s">
        <v>176</v>
      </c>
      <c r="C16" s="199"/>
      <c r="D16" s="199"/>
      <c r="E16" s="199"/>
      <c r="F16" s="199"/>
      <c r="G16" s="199"/>
      <c r="H16" s="199"/>
    </row>
    <row r="17" spans="1:43" s="17" customFormat="1" ht="39.9" customHeight="1" thickBot="1" x14ac:dyDescent="0.25">
      <c r="A17" s="45" t="s">
        <v>9</v>
      </c>
      <c r="B17" s="46"/>
      <c r="C17" s="46"/>
      <c r="D17" s="47"/>
      <c r="E17" s="48" t="s">
        <v>10</v>
      </c>
      <c r="F17" s="49" t="s">
        <v>11</v>
      </c>
      <c r="G17" s="50" t="s">
        <v>111</v>
      </c>
      <c r="H17" s="67" t="s">
        <v>112</v>
      </c>
    </row>
    <row r="18" spans="1:43" s="78" customFormat="1" ht="35.1" hidden="1" customHeight="1" thickTop="1" x14ac:dyDescent="0.15">
      <c r="A18" s="173" t="s">
        <v>114</v>
      </c>
      <c r="B18" s="174"/>
      <c r="C18" s="174"/>
      <c r="D18" s="175"/>
      <c r="E18" s="111" t="s">
        <v>115</v>
      </c>
      <c r="F18" s="112" t="s">
        <v>55</v>
      </c>
      <c r="G18" s="134"/>
      <c r="H18" s="114" t="s">
        <v>116</v>
      </c>
    </row>
    <row r="19" spans="1:43" s="78" customFormat="1" ht="45" hidden="1" customHeight="1" thickBot="1" x14ac:dyDescent="0.2">
      <c r="A19" s="133"/>
      <c r="B19" s="165" t="s">
        <v>117</v>
      </c>
      <c r="C19" s="166"/>
      <c r="D19" s="135" t="s">
        <v>12</v>
      </c>
      <c r="E19" s="131" t="str">
        <f>VLOOKUP(D19,$AA$2:$AC$6,2)</f>
        <v>（表示欄です）</v>
      </c>
      <c r="F19" s="136" t="str">
        <f>VLOOKUP(D19,$AA$2:$AC$6,3)</f>
        <v>（表示欄です）</v>
      </c>
      <c r="G19" s="91" t="s">
        <v>12</v>
      </c>
      <c r="H19" s="132" t="str">
        <f>VLOOKUP($G19,$AJ$2:$AP$4,2)</f>
        <v>（表示欄です）</v>
      </c>
    </row>
    <row r="20" spans="1:43" s="78" customFormat="1" ht="66.75" customHeight="1" thickTop="1" x14ac:dyDescent="0.2">
      <c r="A20" s="167" t="s">
        <v>118</v>
      </c>
      <c r="B20" s="168"/>
      <c r="C20" s="168"/>
      <c r="D20" s="169"/>
      <c r="E20" s="84" t="s">
        <v>153</v>
      </c>
      <c r="F20" s="85" t="s">
        <v>55</v>
      </c>
      <c r="G20" s="86"/>
      <c r="H20" s="87" t="s">
        <v>177</v>
      </c>
    </row>
    <row r="21" spans="1:43" s="78" customFormat="1" ht="36" customHeight="1" x14ac:dyDescent="0.15">
      <c r="A21" s="88"/>
      <c r="B21" s="89" t="s">
        <v>56</v>
      </c>
      <c r="C21" s="170" t="s">
        <v>232</v>
      </c>
      <c r="D21" s="171"/>
      <c r="E21" s="172"/>
      <c r="F21" s="90" t="s">
        <v>14</v>
      </c>
      <c r="G21" s="91" t="s">
        <v>24</v>
      </c>
      <c r="H21" s="80" t="str">
        <f>VLOOKUP(G21,$AJ$2:$AP$4,3)</f>
        <v>シート「B－１」、シート「Bー３」及びシート「Bー４」に電子情報を貼付</v>
      </c>
    </row>
    <row r="22" spans="1:43" s="78" customFormat="1" ht="36" customHeight="1" x14ac:dyDescent="0.15">
      <c r="A22" s="173" t="s">
        <v>119</v>
      </c>
      <c r="B22" s="174"/>
      <c r="C22" s="174"/>
      <c r="D22" s="175"/>
      <c r="E22" s="111" t="s">
        <v>154</v>
      </c>
      <c r="F22" s="112" t="s">
        <v>55</v>
      </c>
      <c r="G22" s="113"/>
      <c r="H22" s="138" t="s">
        <v>155</v>
      </c>
      <c r="AA22" s="41"/>
      <c r="AB22" s="41"/>
      <c r="AC22" s="41"/>
      <c r="AD22" s="41"/>
      <c r="AE22" s="41"/>
      <c r="AF22" s="41"/>
      <c r="AG22" s="41"/>
      <c r="AH22" s="41"/>
      <c r="AI22" s="41"/>
      <c r="AJ22" s="41"/>
      <c r="AK22" s="41"/>
      <c r="AL22" s="41"/>
      <c r="AM22" s="41"/>
      <c r="AN22" s="41"/>
      <c r="AO22" s="41"/>
      <c r="AP22" s="41"/>
    </row>
    <row r="23" spans="1:43" s="78" customFormat="1" ht="90" customHeight="1" x14ac:dyDescent="0.15">
      <c r="A23" s="107"/>
      <c r="B23" s="89" t="s">
        <v>56</v>
      </c>
      <c r="C23" s="106" t="s">
        <v>86</v>
      </c>
      <c r="D23" s="108" t="s">
        <v>22</v>
      </c>
      <c r="E23" s="109" t="str">
        <f>VLOOKUP(D23,$AD$2:$AF$4,2)</f>
        <v>監理技術者資格者証（及び指定講習受講修了証）及び雇用関係の確認できる書面</v>
      </c>
      <c r="F23" s="110" t="str">
        <f>VLOOKUP(D23,$AD$2:$AF$4,3)</f>
        <v>電子又は持参</v>
      </c>
      <c r="G23" s="91" t="s">
        <v>24</v>
      </c>
      <c r="H23" s="80" t="str">
        <f>VLOOKUP(G23,$AJ$2:$AP$4,3)</f>
        <v>シート「B－１」、シート「Bー３」及びシート「Bー４」に電子情報を貼付</v>
      </c>
      <c r="AA23" s="41"/>
      <c r="AB23" s="41"/>
      <c r="AC23" s="41"/>
      <c r="AD23" s="41"/>
      <c r="AE23" s="41"/>
      <c r="AF23" s="41"/>
      <c r="AG23" s="41"/>
      <c r="AH23" s="41"/>
      <c r="AI23" s="41"/>
      <c r="AJ23" s="41"/>
      <c r="AK23" s="41"/>
      <c r="AL23" s="41"/>
      <c r="AM23" s="41"/>
      <c r="AN23" s="41"/>
      <c r="AO23" s="41"/>
      <c r="AP23" s="41"/>
      <c r="AQ23" s="17"/>
    </row>
    <row r="24" spans="1:43" s="78" customFormat="1" ht="22.5" customHeight="1" x14ac:dyDescent="0.15">
      <c r="A24" s="173" t="s">
        <v>120</v>
      </c>
      <c r="B24" s="176"/>
      <c r="C24" s="176"/>
      <c r="D24" s="176"/>
      <c r="E24" s="81"/>
      <c r="F24" s="82"/>
      <c r="G24" s="81"/>
      <c r="H24" s="83"/>
      <c r="AA24" s="41"/>
      <c r="AB24" s="41"/>
      <c r="AC24" s="41"/>
      <c r="AD24" s="41"/>
      <c r="AE24" s="41"/>
      <c r="AF24" s="41"/>
      <c r="AG24" s="41"/>
      <c r="AH24" s="41"/>
      <c r="AI24" s="41"/>
      <c r="AJ24" s="41"/>
      <c r="AK24" s="41"/>
      <c r="AL24" s="41"/>
      <c r="AM24" s="41"/>
      <c r="AN24" s="41"/>
      <c r="AO24" s="41"/>
      <c r="AP24" s="41"/>
      <c r="AQ24" s="17"/>
    </row>
    <row r="25" spans="1:43" s="17" customFormat="1" ht="48" customHeight="1" x14ac:dyDescent="0.15">
      <c r="A25" s="177"/>
      <c r="B25" s="179" t="s">
        <v>31</v>
      </c>
      <c r="C25" s="181" t="s">
        <v>13</v>
      </c>
      <c r="D25" s="171"/>
      <c r="E25" s="172"/>
      <c r="F25" s="90" t="s">
        <v>14</v>
      </c>
      <c r="G25" s="91" t="s">
        <v>24</v>
      </c>
      <c r="H25" s="80" t="str">
        <f>VLOOKUP(G25,$AJ$2:$AP$4,5)</f>
        <v>シート「Ｄ」に電子情報を貼付</v>
      </c>
      <c r="I25" s="78"/>
      <c r="J25" s="78"/>
      <c r="K25" s="78"/>
      <c r="L25" s="78"/>
      <c r="M25" s="78"/>
      <c r="N25" s="78"/>
      <c r="O25" s="78"/>
      <c r="P25" s="78"/>
      <c r="Q25" s="78"/>
      <c r="R25" s="78"/>
      <c r="S25" s="78"/>
      <c r="T25" s="78"/>
      <c r="U25" s="78"/>
      <c r="V25" s="78"/>
      <c r="W25" s="78"/>
      <c r="X25" s="78"/>
      <c r="Y25" s="78"/>
    </row>
    <row r="26" spans="1:43" s="17" customFormat="1" ht="48" customHeight="1" thickBot="1" x14ac:dyDescent="0.2">
      <c r="A26" s="178"/>
      <c r="B26" s="180"/>
      <c r="C26" s="182" t="s">
        <v>60</v>
      </c>
      <c r="D26" s="183"/>
      <c r="E26" s="184"/>
      <c r="F26" s="121" t="s">
        <v>14</v>
      </c>
      <c r="G26" s="122" t="s">
        <v>24</v>
      </c>
      <c r="H26" s="123" t="str">
        <f>VLOOKUP(G26,$AJ$2:$AP$4,6)</f>
        <v>シート「E」に電子情報を貼付</v>
      </c>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39"/>
    </row>
    <row r="27" spans="1:43" s="39" customFormat="1" ht="9.9" customHeight="1" x14ac:dyDescent="0.15">
      <c r="A27" s="69" t="s">
        <v>113</v>
      </c>
      <c r="F27" s="44"/>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53"/>
    </row>
    <row r="28" spans="1:43" s="36" customFormat="1" ht="24.75" customHeight="1" x14ac:dyDescent="0.15">
      <c r="A28" s="185" t="s">
        <v>178</v>
      </c>
      <c r="B28" s="185"/>
      <c r="C28" s="185"/>
      <c r="D28" s="185"/>
      <c r="E28" s="185"/>
      <c r="F28" s="185"/>
      <c r="G28" s="185"/>
      <c r="H28" s="185"/>
      <c r="I28" s="78"/>
      <c r="J28" s="78"/>
      <c r="K28" s="78"/>
      <c r="L28" s="78"/>
      <c r="M28" s="78"/>
      <c r="N28" s="78"/>
      <c r="O28" s="78"/>
      <c r="P28" s="78"/>
      <c r="Q28" s="78"/>
      <c r="R28" s="78"/>
      <c r="S28" s="78"/>
      <c r="T28" s="78"/>
      <c r="U28" s="78"/>
      <c r="V28" s="78"/>
      <c r="W28" s="78"/>
      <c r="X28" s="78"/>
      <c r="Y28" s="78"/>
      <c r="Z28" s="17"/>
      <c r="AA28" s="17"/>
      <c r="AB28" s="17"/>
      <c r="AC28" s="17"/>
      <c r="AD28" s="17"/>
      <c r="AE28" s="17"/>
      <c r="AF28" s="17"/>
      <c r="AG28" s="17"/>
      <c r="AH28" s="17"/>
      <c r="AI28" s="17"/>
      <c r="AJ28" s="17"/>
      <c r="AK28" s="17"/>
      <c r="AL28" s="17"/>
      <c r="AM28" s="17"/>
      <c r="AN28" s="17"/>
      <c r="AO28" s="17"/>
      <c r="AP28" s="17"/>
      <c r="AQ28" s="53"/>
    </row>
    <row r="29" spans="1:43" s="53" customFormat="1" ht="15" customHeight="1" x14ac:dyDescent="0.15">
      <c r="A29" s="164" t="s">
        <v>179</v>
      </c>
      <c r="B29" s="164"/>
      <c r="C29" s="164"/>
      <c r="D29" s="164"/>
      <c r="E29" s="164"/>
      <c r="F29" s="164"/>
      <c r="G29" s="164"/>
      <c r="H29" s="164"/>
      <c r="I29" s="17"/>
      <c r="J29" s="17"/>
      <c r="K29" s="17"/>
      <c r="L29" s="17"/>
      <c r="M29" s="17"/>
      <c r="N29" s="17"/>
      <c r="O29" s="17"/>
      <c r="P29" s="17"/>
      <c r="Q29" s="17"/>
      <c r="R29" s="17"/>
      <c r="S29" s="17"/>
      <c r="T29" s="17"/>
      <c r="U29" s="17"/>
      <c r="V29" s="17"/>
      <c r="W29" s="17"/>
      <c r="X29" s="17"/>
      <c r="Y29" s="17"/>
      <c r="Z29" s="17"/>
      <c r="AA29" s="120"/>
      <c r="AB29" s="120"/>
      <c r="AC29" s="120"/>
      <c r="AD29" s="120"/>
      <c r="AE29" s="120"/>
      <c r="AF29" s="120"/>
      <c r="AG29" s="120"/>
      <c r="AH29" s="120"/>
      <c r="AI29" s="120"/>
      <c r="AJ29" s="120"/>
      <c r="AK29" s="120"/>
      <c r="AL29" s="120"/>
      <c r="AM29" s="120"/>
      <c r="AN29" s="120"/>
      <c r="AO29" s="120"/>
      <c r="AP29" s="120"/>
    </row>
    <row r="30" spans="1:43" s="53" customFormat="1" ht="15" customHeight="1" x14ac:dyDescent="0.2">
      <c r="A30" s="164" t="s">
        <v>180</v>
      </c>
      <c r="B30" s="164"/>
      <c r="C30" s="164"/>
      <c r="D30" s="164"/>
      <c r="E30" s="164"/>
      <c r="F30" s="164"/>
      <c r="G30" s="164"/>
      <c r="H30" s="164"/>
      <c r="I30" s="17"/>
      <c r="J30" s="17"/>
      <c r="K30" s="17"/>
      <c r="L30" s="17"/>
      <c r="M30" s="17"/>
      <c r="N30" s="17"/>
      <c r="O30" s="17"/>
      <c r="P30" s="17"/>
      <c r="Q30" s="17"/>
      <c r="R30" s="17"/>
      <c r="S30" s="17"/>
      <c r="T30" s="17"/>
      <c r="U30" s="17"/>
      <c r="V30" s="17"/>
      <c r="W30" s="17"/>
      <c r="X30" s="17"/>
      <c r="Y30" s="17"/>
      <c r="Z30" s="17"/>
      <c r="AA30" s="120"/>
      <c r="AB30" s="120"/>
      <c r="AC30" s="120"/>
      <c r="AD30" s="120"/>
      <c r="AE30" s="120"/>
      <c r="AF30" s="120"/>
      <c r="AG30" s="120"/>
      <c r="AH30" s="120"/>
      <c r="AI30" s="120"/>
      <c r="AJ30" s="120"/>
      <c r="AK30" s="120"/>
      <c r="AL30" s="120"/>
      <c r="AM30" s="120"/>
      <c r="AN30" s="120"/>
      <c r="AO30" s="120"/>
      <c r="AP30" s="120"/>
      <c r="AQ30" s="34"/>
    </row>
    <row r="31" spans="1:43" s="53" customFormat="1" ht="15" customHeight="1" x14ac:dyDescent="0.2">
      <c r="A31" s="164" t="s">
        <v>181</v>
      </c>
      <c r="B31" s="164"/>
      <c r="C31" s="164"/>
      <c r="D31" s="164"/>
      <c r="E31" s="164"/>
      <c r="F31" s="164"/>
      <c r="G31" s="164"/>
      <c r="H31" s="164"/>
      <c r="I31" s="17"/>
      <c r="J31" s="17"/>
      <c r="K31" s="17"/>
      <c r="L31" s="17"/>
      <c r="M31" s="17"/>
      <c r="N31" s="17"/>
      <c r="O31" s="17"/>
      <c r="P31" s="17"/>
      <c r="Q31" s="17"/>
      <c r="R31" s="17"/>
      <c r="S31" s="17"/>
      <c r="T31" s="17"/>
      <c r="U31" s="17"/>
      <c r="V31" s="17"/>
      <c r="W31" s="17"/>
      <c r="X31" s="17"/>
      <c r="Y31" s="17"/>
      <c r="Z31" s="17"/>
      <c r="AA31" s="120"/>
      <c r="AB31" s="120"/>
      <c r="AC31" s="120"/>
      <c r="AD31" s="120"/>
      <c r="AE31" s="120"/>
      <c r="AF31" s="120"/>
      <c r="AG31" s="120"/>
      <c r="AH31" s="120"/>
      <c r="AI31" s="120"/>
      <c r="AJ31" s="120"/>
      <c r="AK31" s="120"/>
      <c r="AL31" s="120"/>
      <c r="AM31" s="120"/>
      <c r="AN31" s="120"/>
      <c r="AO31" s="120"/>
      <c r="AP31" s="120"/>
      <c r="AQ31" s="34"/>
    </row>
    <row r="32" spans="1:43" s="53" customFormat="1" ht="15" customHeight="1" x14ac:dyDescent="0.2">
      <c r="A32" s="164" t="s">
        <v>182</v>
      </c>
      <c r="B32" s="164"/>
      <c r="C32" s="164"/>
      <c r="D32" s="164"/>
      <c r="E32" s="164"/>
      <c r="F32" s="164"/>
      <c r="G32" s="164"/>
      <c r="H32" s="164"/>
      <c r="I32" s="17"/>
      <c r="J32" s="17"/>
      <c r="K32" s="17"/>
      <c r="L32" s="17"/>
      <c r="M32" s="17"/>
      <c r="N32" s="17"/>
      <c r="O32" s="17"/>
      <c r="P32" s="17"/>
      <c r="Q32" s="17"/>
      <c r="R32" s="17"/>
      <c r="S32" s="17"/>
      <c r="T32" s="17"/>
      <c r="U32" s="17"/>
      <c r="V32" s="17"/>
      <c r="W32" s="17"/>
      <c r="X32" s="17"/>
      <c r="Y32" s="17"/>
      <c r="Z32" s="17"/>
      <c r="AA32" s="120"/>
      <c r="AB32" s="120"/>
      <c r="AC32" s="120"/>
      <c r="AD32" s="120"/>
      <c r="AE32" s="120"/>
      <c r="AF32" s="120"/>
      <c r="AG32" s="120"/>
      <c r="AH32" s="120"/>
      <c r="AI32" s="120"/>
      <c r="AJ32" s="120"/>
      <c r="AK32" s="120"/>
      <c r="AL32" s="120"/>
      <c r="AM32" s="120"/>
      <c r="AN32" s="120"/>
      <c r="AO32" s="120"/>
      <c r="AP32" s="120"/>
      <c r="AQ32" s="34"/>
    </row>
    <row r="33" spans="1:43" s="53" customFormat="1" ht="15" customHeight="1" x14ac:dyDescent="0.2">
      <c r="A33" s="164" t="s">
        <v>183</v>
      </c>
      <c r="B33" s="164"/>
      <c r="C33" s="164"/>
      <c r="D33" s="164"/>
      <c r="E33" s="164"/>
      <c r="F33" s="164"/>
      <c r="G33" s="164"/>
      <c r="H33" s="164"/>
      <c r="I33" s="17"/>
      <c r="J33" s="17"/>
      <c r="K33" s="17"/>
      <c r="L33" s="17"/>
      <c r="M33" s="17"/>
      <c r="N33" s="17"/>
      <c r="O33" s="17"/>
      <c r="P33" s="17"/>
      <c r="Q33" s="17"/>
      <c r="R33" s="17"/>
      <c r="S33" s="17"/>
      <c r="T33" s="17"/>
      <c r="U33" s="17"/>
      <c r="V33" s="17"/>
      <c r="W33" s="17"/>
      <c r="X33" s="17"/>
      <c r="Y33" s="17"/>
      <c r="Z33" s="39"/>
      <c r="AA33" s="36"/>
      <c r="AB33" s="36"/>
      <c r="AC33" s="36"/>
      <c r="AD33" s="36"/>
      <c r="AE33" s="36"/>
      <c r="AF33" s="36"/>
      <c r="AG33" s="36"/>
      <c r="AH33" s="36"/>
      <c r="AI33" s="36"/>
      <c r="AJ33" s="36"/>
      <c r="AK33" s="36"/>
      <c r="AL33" s="36"/>
      <c r="AM33" s="36"/>
      <c r="AN33" s="36"/>
      <c r="AO33" s="36"/>
      <c r="AP33" s="36"/>
      <c r="AQ33" s="34"/>
    </row>
    <row r="34" spans="1:43" x14ac:dyDescent="0.2">
      <c r="I34" s="17"/>
      <c r="J34" s="17"/>
      <c r="K34" s="17"/>
      <c r="L34" s="17"/>
      <c r="M34" s="17"/>
      <c r="N34" s="17"/>
      <c r="O34" s="17"/>
      <c r="P34" s="17"/>
      <c r="Q34" s="17"/>
      <c r="R34" s="17"/>
      <c r="S34" s="17"/>
      <c r="T34" s="17"/>
      <c r="U34" s="17"/>
      <c r="V34" s="17"/>
      <c r="W34" s="17"/>
      <c r="X34" s="17"/>
      <c r="Y34" s="17"/>
      <c r="Z34" s="36"/>
      <c r="AA34" s="53"/>
      <c r="AB34" s="53"/>
      <c r="AC34" s="53"/>
      <c r="AD34" s="53"/>
      <c r="AE34" s="53"/>
      <c r="AF34" s="53"/>
      <c r="AG34" s="53"/>
      <c r="AH34" s="53"/>
      <c r="AI34" s="53"/>
      <c r="AJ34" s="53"/>
      <c r="AK34" s="53"/>
      <c r="AL34" s="53"/>
      <c r="AM34" s="53"/>
      <c r="AN34" s="53"/>
      <c r="AO34" s="53"/>
      <c r="AP34" s="53"/>
      <c r="AQ34" s="34"/>
    </row>
    <row r="35" spans="1:43" x14ac:dyDescent="0.2">
      <c r="I35" s="39"/>
      <c r="J35" s="39"/>
      <c r="K35" s="39"/>
      <c r="L35" s="39"/>
      <c r="M35" s="39"/>
      <c r="N35" s="39"/>
      <c r="O35" s="39"/>
      <c r="P35" s="39"/>
      <c r="Q35" s="39"/>
      <c r="R35" s="39"/>
      <c r="S35" s="39"/>
      <c r="T35" s="39"/>
      <c r="U35" s="39"/>
      <c r="V35" s="39"/>
      <c r="W35" s="39"/>
      <c r="X35" s="39"/>
      <c r="Y35" s="39"/>
      <c r="Z35" s="53"/>
      <c r="AA35" s="53"/>
      <c r="AB35" s="53"/>
      <c r="AC35" s="53"/>
      <c r="AD35" s="53"/>
      <c r="AE35" s="53"/>
      <c r="AF35" s="53"/>
      <c r="AG35" s="53"/>
      <c r="AH35" s="53"/>
      <c r="AI35" s="53"/>
      <c r="AJ35" s="53"/>
      <c r="AK35" s="53"/>
      <c r="AL35" s="53"/>
      <c r="AM35" s="53"/>
      <c r="AN35" s="53"/>
      <c r="AO35" s="53"/>
      <c r="AP35" s="53"/>
      <c r="AQ35" s="34"/>
    </row>
    <row r="36" spans="1:43" x14ac:dyDescent="0.2">
      <c r="I36" s="36"/>
      <c r="J36" s="36"/>
      <c r="K36" s="36"/>
      <c r="L36" s="36"/>
      <c r="M36" s="36"/>
      <c r="N36" s="36"/>
      <c r="O36" s="36"/>
      <c r="P36" s="36"/>
      <c r="Q36" s="36"/>
      <c r="R36" s="36"/>
      <c r="S36" s="36"/>
      <c r="T36" s="36"/>
      <c r="U36" s="36"/>
      <c r="V36" s="36"/>
      <c r="W36" s="36"/>
      <c r="X36" s="36"/>
      <c r="Y36" s="36"/>
      <c r="Z36" s="53"/>
      <c r="AA36" s="53"/>
      <c r="AB36" s="53"/>
      <c r="AC36" s="53"/>
      <c r="AD36" s="53"/>
      <c r="AE36" s="53"/>
      <c r="AF36" s="53"/>
      <c r="AG36" s="53"/>
      <c r="AH36" s="53"/>
      <c r="AI36" s="53"/>
      <c r="AJ36" s="53"/>
      <c r="AK36" s="53"/>
      <c r="AL36" s="53"/>
      <c r="AM36" s="53"/>
      <c r="AN36" s="53"/>
      <c r="AO36" s="53"/>
      <c r="AP36" s="53"/>
      <c r="AQ36" s="34"/>
    </row>
    <row r="37" spans="1:43" x14ac:dyDescent="0.2">
      <c r="I37" s="53"/>
      <c r="J37" s="53"/>
      <c r="K37" s="53"/>
      <c r="L37" s="53"/>
      <c r="M37" s="53"/>
      <c r="N37" s="53"/>
      <c r="O37" s="53"/>
      <c r="P37" s="53"/>
      <c r="Q37" s="53"/>
      <c r="R37" s="53"/>
      <c r="S37" s="53"/>
      <c r="T37" s="53"/>
      <c r="U37" s="53"/>
      <c r="V37" s="53"/>
      <c r="W37" s="53"/>
      <c r="X37" s="53"/>
      <c r="Y37" s="53"/>
      <c r="Z37" s="53"/>
      <c r="AA37" s="53"/>
      <c r="AB37" s="53"/>
      <c r="AC37" s="53"/>
      <c r="AD37" s="53"/>
      <c r="AE37" s="53"/>
      <c r="AF37" s="53"/>
      <c r="AQ37" s="34"/>
    </row>
    <row r="38" spans="1:43" x14ac:dyDescent="0.2">
      <c r="I38" s="53"/>
      <c r="J38" s="53"/>
      <c r="K38" s="53"/>
      <c r="L38" s="53"/>
      <c r="M38" s="53"/>
      <c r="N38" s="53"/>
      <c r="O38" s="53"/>
      <c r="P38" s="53"/>
      <c r="Q38" s="53"/>
      <c r="R38" s="53"/>
      <c r="S38" s="53"/>
      <c r="T38" s="53"/>
      <c r="U38" s="53"/>
      <c r="V38" s="53"/>
      <c r="W38" s="53"/>
      <c r="X38" s="53"/>
      <c r="Y38" s="53"/>
      <c r="Z38" s="34"/>
      <c r="AQ38" s="34"/>
    </row>
    <row r="39" spans="1:43" x14ac:dyDescent="0.2">
      <c r="I39" s="53"/>
      <c r="J39" s="53"/>
      <c r="K39" s="53"/>
      <c r="L39" s="53"/>
      <c r="M39" s="53"/>
      <c r="N39" s="53"/>
      <c r="O39" s="53"/>
      <c r="P39" s="53"/>
      <c r="Q39" s="53"/>
      <c r="R39" s="53"/>
      <c r="S39" s="53"/>
      <c r="T39" s="53"/>
      <c r="U39" s="53"/>
      <c r="V39" s="53"/>
      <c r="W39" s="53"/>
      <c r="X39" s="53"/>
      <c r="Y39" s="53"/>
      <c r="Z39" s="34"/>
      <c r="AQ39" s="34"/>
    </row>
    <row r="40" spans="1:43" x14ac:dyDescent="0.2">
      <c r="Z40" s="34"/>
      <c r="AQ40" s="34"/>
    </row>
    <row r="41" spans="1:43" x14ac:dyDescent="0.2">
      <c r="Z41" s="34"/>
      <c r="AQ41" s="34"/>
    </row>
    <row r="42" spans="1:43" x14ac:dyDescent="0.2">
      <c r="AQ42" s="34"/>
    </row>
    <row r="43" spans="1:43" x14ac:dyDescent="0.2">
      <c r="AQ43" s="34"/>
    </row>
    <row r="44" spans="1:43" x14ac:dyDescent="0.2">
      <c r="Z44" s="34"/>
      <c r="AQ44" s="34"/>
    </row>
    <row r="45" spans="1:43" x14ac:dyDescent="0.2">
      <c r="Z45" s="34"/>
      <c r="AQ45" s="34"/>
    </row>
    <row r="46" spans="1:43" x14ac:dyDescent="0.2">
      <c r="Z46" s="34"/>
      <c r="AQ46" s="34"/>
    </row>
    <row r="47" spans="1:43" x14ac:dyDescent="0.2">
      <c r="Z47" s="34"/>
      <c r="AQ47" s="34"/>
    </row>
    <row r="48" spans="1:43" x14ac:dyDescent="0.2">
      <c r="Z48" s="34"/>
      <c r="AQ48" s="34"/>
    </row>
    <row r="49" spans="26:43" x14ac:dyDescent="0.2">
      <c r="Z49" s="34"/>
      <c r="AQ49" s="34"/>
    </row>
    <row r="50" spans="26:43" x14ac:dyDescent="0.2">
      <c r="Z50" s="34"/>
      <c r="AQ50" s="34"/>
    </row>
    <row r="51" spans="26:43" x14ac:dyDescent="0.2">
      <c r="Z51" s="34"/>
      <c r="AQ51" s="34"/>
    </row>
    <row r="52" spans="26:43" x14ac:dyDescent="0.2">
      <c r="Z52" s="34"/>
      <c r="AQ52" s="34"/>
    </row>
    <row r="53" spans="26:43" x14ac:dyDescent="0.2">
      <c r="Z53" s="34"/>
      <c r="AQ53" s="34"/>
    </row>
    <row r="54" spans="26:43" x14ac:dyDescent="0.2">
      <c r="Z54" s="34"/>
      <c r="AQ54" s="34"/>
    </row>
    <row r="55" spans="26:43" x14ac:dyDescent="0.2">
      <c r="Z55" s="34"/>
      <c r="AQ55" s="34"/>
    </row>
    <row r="56" spans="26:43" x14ac:dyDescent="0.2">
      <c r="Z56" s="34"/>
      <c r="AQ56" s="34"/>
    </row>
    <row r="57" spans="26:43" x14ac:dyDescent="0.2">
      <c r="Z57" s="34"/>
      <c r="AQ57" s="34"/>
    </row>
    <row r="58" spans="26:43" x14ac:dyDescent="0.2">
      <c r="Z58" s="34"/>
      <c r="AQ58" s="34"/>
    </row>
    <row r="59" spans="26:43" x14ac:dyDescent="0.2">
      <c r="Z59" s="34"/>
      <c r="AQ59" s="34"/>
    </row>
    <row r="60" spans="26:43" x14ac:dyDescent="0.2">
      <c r="Z60" s="34"/>
      <c r="AQ60" s="34"/>
    </row>
    <row r="61" spans="26:43" x14ac:dyDescent="0.2">
      <c r="Z61" s="34"/>
      <c r="AQ61" s="34"/>
    </row>
    <row r="62" spans="26:43" x14ac:dyDescent="0.2">
      <c r="Z62" s="34"/>
      <c r="AQ62" s="34"/>
    </row>
    <row r="63" spans="26:43" x14ac:dyDescent="0.2">
      <c r="Z63" s="34"/>
      <c r="AQ63" s="34"/>
    </row>
    <row r="64" spans="26:43" x14ac:dyDescent="0.2">
      <c r="Z64" s="34"/>
      <c r="AQ64" s="34"/>
    </row>
    <row r="65" spans="26:43" x14ac:dyDescent="0.2">
      <c r="Z65" s="34"/>
      <c r="AQ65" s="34"/>
    </row>
    <row r="66" spans="26:43" x14ac:dyDescent="0.2">
      <c r="Z66" s="34"/>
      <c r="AQ66" s="34"/>
    </row>
    <row r="67" spans="26:43" x14ac:dyDescent="0.2">
      <c r="Z67" s="34"/>
      <c r="AQ67" s="34"/>
    </row>
    <row r="68" spans="26:43" x14ac:dyDescent="0.2">
      <c r="Z68" s="34"/>
      <c r="AQ68" s="34"/>
    </row>
    <row r="69" spans="26:43" x14ac:dyDescent="0.2">
      <c r="Z69" s="34"/>
    </row>
    <row r="70" spans="26:43" x14ac:dyDescent="0.2">
      <c r="Z70" s="34"/>
    </row>
    <row r="71" spans="26:43" x14ac:dyDescent="0.2">
      <c r="Z71" s="34"/>
    </row>
    <row r="72" spans="26:43" x14ac:dyDescent="0.2">
      <c r="Z72" s="34"/>
    </row>
    <row r="73" spans="26:43" x14ac:dyDescent="0.2">
      <c r="Z73" s="34"/>
    </row>
    <row r="74" spans="26:43" x14ac:dyDescent="0.2">
      <c r="Z74" s="34"/>
    </row>
  </sheetData>
  <mergeCells count="27">
    <mergeCell ref="A18:D18"/>
    <mergeCell ref="AA1:AC1"/>
    <mergeCell ref="AD1:AF1"/>
    <mergeCell ref="AG1:AI1"/>
    <mergeCell ref="G5:H5"/>
    <mergeCell ref="F8:H8"/>
    <mergeCell ref="F9:H9"/>
    <mergeCell ref="F10:H10"/>
    <mergeCell ref="F11:H11"/>
    <mergeCell ref="F12:H12"/>
    <mergeCell ref="A14:H14"/>
    <mergeCell ref="B16:H16"/>
    <mergeCell ref="A33:H33"/>
    <mergeCell ref="B19:C19"/>
    <mergeCell ref="A20:D20"/>
    <mergeCell ref="C21:E21"/>
    <mergeCell ref="A22:D22"/>
    <mergeCell ref="A24:D24"/>
    <mergeCell ref="A25:A26"/>
    <mergeCell ref="B25:B26"/>
    <mergeCell ref="C25:E25"/>
    <mergeCell ref="C26:E26"/>
    <mergeCell ref="A31:H31"/>
    <mergeCell ref="A32:H32"/>
    <mergeCell ref="A28:H28"/>
    <mergeCell ref="A29:H29"/>
    <mergeCell ref="A30:H30"/>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19" zoomScaleNormal="75" zoomScaleSheetLayoutView="100" workbookViewId="0">
      <selection activeCell="A30" sqref="A30:E30"/>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121</v>
      </c>
      <c r="E1" s="4"/>
    </row>
    <row r="2" spans="1:6" ht="15" customHeight="1" x14ac:dyDescent="0.2">
      <c r="A2" s="57"/>
    </row>
    <row r="3" spans="1:6" ht="30" customHeight="1" x14ac:dyDescent="0.2">
      <c r="A3" s="2" t="s">
        <v>136</v>
      </c>
      <c r="B3" s="2"/>
      <c r="C3" s="12"/>
      <c r="D3" s="12"/>
      <c r="E3" s="12"/>
    </row>
    <row r="4" spans="1:6" ht="24.9" customHeight="1" x14ac:dyDescent="0.2">
      <c r="A4" s="13" t="str">
        <f>'1'!A4</f>
        <v>道路改良工事（新涯箕島線（橋梁下部）・７－１）</v>
      </c>
      <c r="B4" s="13"/>
      <c r="C4" s="12"/>
      <c r="D4" s="12"/>
      <c r="E4" s="12"/>
    </row>
    <row r="5" spans="1:6" ht="16.5" customHeight="1" x14ac:dyDescent="0.2">
      <c r="A5" s="13"/>
      <c r="B5" s="13"/>
      <c r="C5" s="12"/>
      <c r="D5" s="12"/>
      <c r="E5" s="12"/>
    </row>
    <row r="6" spans="1:6" s="10" customFormat="1" ht="24.9" customHeight="1" x14ac:dyDescent="0.2">
      <c r="C6" s="92" t="s">
        <v>61</v>
      </c>
      <c r="D6" s="216"/>
      <c r="E6" s="217"/>
    </row>
    <row r="7" spans="1:6" s="10" customFormat="1" ht="9" customHeight="1" x14ac:dyDescent="0.2">
      <c r="C7" s="92"/>
      <c r="D7" s="93"/>
      <c r="E7" s="94"/>
    </row>
    <row r="8" spans="1:6" s="10" customFormat="1" ht="24.9" customHeight="1" x14ac:dyDescent="0.2">
      <c r="A8" s="218" t="s">
        <v>62</v>
      </c>
      <c r="B8" s="218"/>
      <c r="C8" s="218"/>
      <c r="D8" s="218"/>
      <c r="E8" s="218"/>
    </row>
    <row r="9" spans="1:6" ht="15" customHeight="1" x14ac:dyDescent="0.2">
      <c r="E9" s="95"/>
      <c r="F9" s="11"/>
    </row>
    <row r="10" spans="1:6" ht="24" customHeight="1" x14ac:dyDescent="0.2">
      <c r="A10" s="234" t="s">
        <v>137</v>
      </c>
      <c r="B10" s="205" t="s">
        <v>63</v>
      </c>
      <c r="C10" s="206"/>
      <c r="D10" s="220" t="s">
        <v>138</v>
      </c>
      <c r="E10" s="206"/>
      <c r="F10" s="9"/>
    </row>
    <row r="11" spans="1:6" s="18" customFormat="1" ht="24" customHeight="1" x14ac:dyDescent="0.2">
      <c r="A11" s="235"/>
      <c r="B11" s="237" t="s">
        <v>67</v>
      </c>
      <c r="C11" s="221" t="s">
        <v>68</v>
      </c>
      <c r="D11" s="96" t="s">
        <v>69</v>
      </c>
      <c r="E11" s="98"/>
    </row>
    <row r="12" spans="1:6" s="18" customFormat="1" ht="24" customHeight="1" x14ac:dyDescent="0.2">
      <c r="A12" s="235"/>
      <c r="B12" s="238"/>
      <c r="C12" s="222"/>
      <c r="D12" s="97" t="s">
        <v>70</v>
      </c>
      <c r="E12" s="99"/>
    </row>
    <row r="13" spans="1:6" s="18" customFormat="1" ht="24" customHeight="1" x14ac:dyDescent="0.2">
      <c r="A13" s="235"/>
      <c r="B13" s="238"/>
      <c r="C13" s="223"/>
      <c r="D13" s="97" t="s">
        <v>71</v>
      </c>
      <c r="E13" s="100"/>
    </row>
    <row r="14" spans="1:6" s="18" customFormat="1" ht="24" customHeight="1" x14ac:dyDescent="0.2">
      <c r="A14" s="235"/>
      <c r="B14" s="238"/>
      <c r="C14" s="221" t="s">
        <v>64</v>
      </c>
      <c r="D14" s="96" t="s">
        <v>72</v>
      </c>
      <c r="E14" s="213"/>
    </row>
    <row r="15" spans="1:6" s="18" customFormat="1" ht="24" customHeight="1" x14ac:dyDescent="0.2">
      <c r="A15" s="235"/>
      <c r="B15" s="238"/>
      <c r="C15" s="222"/>
      <c r="D15" s="97" t="s">
        <v>73</v>
      </c>
      <c r="E15" s="214"/>
    </row>
    <row r="16" spans="1:6" s="18" customFormat="1" ht="24" customHeight="1" x14ac:dyDescent="0.2">
      <c r="A16" s="236"/>
      <c r="B16" s="239"/>
      <c r="C16" s="223"/>
      <c r="D16" s="97" t="s">
        <v>74</v>
      </c>
      <c r="E16" s="215"/>
    </row>
    <row r="17" spans="1:6" ht="22.5" customHeight="1" x14ac:dyDescent="0.2">
      <c r="A17" s="224" t="s">
        <v>75</v>
      </c>
      <c r="B17" s="207" t="s">
        <v>50</v>
      </c>
      <c r="C17" s="219"/>
      <c r="D17" s="227"/>
      <c r="E17" s="228"/>
      <c r="F17" s="14"/>
    </row>
    <row r="18" spans="1:6" ht="22.5" customHeight="1" x14ac:dyDescent="0.2">
      <c r="A18" s="225"/>
      <c r="B18" s="207" t="s">
        <v>76</v>
      </c>
      <c r="C18" s="208"/>
      <c r="D18" s="229"/>
      <c r="E18" s="230"/>
    </row>
    <row r="19" spans="1:6" ht="22.5" customHeight="1" x14ac:dyDescent="0.2">
      <c r="A19" s="225"/>
      <c r="B19" s="207" t="s">
        <v>77</v>
      </c>
      <c r="C19" s="208"/>
      <c r="D19" s="229"/>
      <c r="E19" s="230"/>
    </row>
    <row r="20" spans="1:6" ht="22.5" customHeight="1" x14ac:dyDescent="0.2">
      <c r="A20" s="225"/>
      <c r="B20" s="207" t="s">
        <v>78</v>
      </c>
      <c r="C20" s="208"/>
      <c r="D20" s="229"/>
      <c r="E20" s="230"/>
    </row>
    <row r="21" spans="1:6" ht="22.5" customHeight="1" x14ac:dyDescent="0.2">
      <c r="A21" s="225"/>
      <c r="B21" s="207" t="s">
        <v>79</v>
      </c>
      <c r="C21" s="208"/>
      <c r="D21" s="229"/>
      <c r="E21" s="230"/>
    </row>
    <row r="22" spans="1:6" ht="22.5" customHeight="1" x14ac:dyDescent="0.2">
      <c r="A22" s="225"/>
      <c r="B22" s="207" t="s">
        <v>80</v>
      </c>
      <c r="C22" s="208"/>
      <c r="D22" s="229"/>
      <c r="E22" s="230"/>
    </row>
    <row r="23" spans="1:6" ht="20.100000000000001" customHeight="1" x14ac:dyDescent="0.2">
      <c r="A23" s="225"/>
      <c r="B23" s="207" t="s">
        <v>81</v>
      </c>
      <c r="C23" s="208"/>
      <c r="D23" s="229"/>
      <c r="E23" s="230"/>
    </row>
    <row r="24" spans="1:6" ht="20.100000000000001" customHeight="1" x14ac:dyDescent="0.2">
      <c r="A24" s="225"/>
      <c r="B24" s="211"/>
      <c r="C24" s="212"/>
      <c r="D24" s="229"/>
      <c r="E24" s="230"/>
    </row>
    <row r="25" spans="1:6" ht="20.100000000000001" customHeight="1" x14ac:dyDescent="0.2">
      <c r="A25" s="225"/>
      <c r="B25" s="209" t="s">
        <v>82</v>
      </c>
      <c r="C25" s="210"/>
      <c r="D25" s="229"/>
      <c r="E25" s="230"/>
    </row>
    <row r="26" spans="1:6" ht="22.5" customHeight="1" x14ac:dyDescent="0.2">
      <c r="A26" s="225"/>
      <c r="B26" s="203"/>
      <c r="C26" s="204"/>
      <c r="D26" s="229"/>
      <c r="E26" s="230"/>
    </row>
    <row r="27" spans="1:6" ht="16.5" customHeight="1" x14ac:dyDescent="0.2">
      <c r="A27" s="226"/>
      <c r="B27" s="233" t="s">
        <v>65</v>
      </c>
      <c r="C27" s="204"/>
      <c r="D27" s="231"/>
      <c r="E27" s="232"/>
    </row>
    <row r="28" spans="1:6" ht="16.5" customHeight="1" x14ac:dyDescent="0.2">
      <c r="A28" s="101"/>
      <c r="B28" s="102"/>
      <c r="C28" s="103"/>
      <c r="D28" s="104"/>
      <c r="E28" s="156"/>
    </row>
    <row r="29" spans="1:6" ht="15" customHeight="1" x14ac:dyDescent="0.2">
      <c r="A29" s="16"/>
      <c r="B29" s="16"/>
      <c r="C29" s="105"/>
      <c r="D29" s="105"/>
      <c r="E29" s="105"/>
    </row>
    <row r="30" spans="1:6" s="17" customFormat="1" ht="19.5" customHeight="1" x14ac:dyDescent="0.2">
      <c r="A30" s="202"/>
      <c r="B30" s="202"/>
      <c r="C30" s="202"/>
      <c r="D30" s="202"/>
      <c r="E30" s="202"/>
    </row>
    <row r="31" spans="1:6" s="17" customFormat="1" ht="19.5" customHeight="1" x14ac:dyDescent="0.2">
      <c r="A31" s="202" t="s">
        <v>83</v>
      </c>
      <c r="B31" s="202"/>
      <c r="C31" s="202"/>
      <c r="D31" s="202"/>
      <c r="E31" s="202"/>
    </row>
    <row r="32" spans="1:6" s="17" customFormat="1" ht="114" customHeight="1" x14ac:dyDescent="0.2">
      <c r="A32" s="200" t="s">
        <v>244</v>
      </c>
      <c r="B32" s="201"/>
      <c r="C32" s="201"/>
      <c r="D32" s="201"/>
      <c r="E32" s="201"/>
    </row>
  </sheetData>
  <mergeCells count="25">
    <mergeCell ref="D6:E6"/>
    <mergeCell ref="B18:C18"/>
    <mergeCell ref="A8:E8"/>
    <mergeCell ref="B17:C17"/>
    <mergeCell ref="D10:E10"/>
    <mergeCell ref="C11:C13"/>
    <mergeCell ref="C14:C16"/>
    <mergeCell ref="A17:A27"/>
    <mergeCell ref="D17:E27"/>
    <mergeCell ref="B27:C27"/>
    <mergeCell ref="A10:A16"/>
    <mergeCell ref="B11:B16"/>
    <mergeCell ref="A32:E32"/>
    <mergeCell ref="A31:E31"/>
    <mergeCell ref="B26:C26"/>
    <mergeCell ref="B10:C10"/>
    <mergeCell ref="A30:E30"/>
    <mergeCell ref="B20:C20"/>
    <mergeCell ref="B22:C22"/>
    <mergeCell ref="B25:C25"/>
    <mergeCell ref="B24:C24"/>
    <mergeCell ref="B21:C21"/>
    <mergeCell ref="B19:C19"/>
    <mergeCell ref="B23:C23"/>
    <mergeCell ref="E14:E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4"/>
  <sheetViews>
    <sheetView view="pageBreakPreview" zoomScaleNormal="75" zoomScaleSheetLayoutView="100" workbookViewId="0">
      <selection activeCell="A25" sqref="A25"/>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123</v>
      </c>
      <c r="E1" s="4"/>
    </row>
    <row r="2" spans="1:6" ht="54.6" customHeight="1" x14ac:dyDescent="0.2">
      <c r="A2" s="57"/>
    </row>
    <row r="3" spans="1:6" ht="30" customHeight="1" x14ac:dyDescent="0.2">
      <c r="A3" s="2" t="s">
        <v>134</v>
      </c>
      <c r="B3" s="2"/>
      <c r="C3" s="12"/>
      <c r="D3" s="12"/>
      <c r="E3" s="12"/>
    </row>
    <row r="4" spans="1:6" ht="24.9" customHeight="1" x14ac:dyDescent="0.2">
      <c r="A4" s="13" t="str">
        <f>'1'!A4</f>
        <v>道路改良工事（新涯箕島線（橋梁下部）・７－１）</v>
      </c>
      <c r="B4" s="13"/>
      <c r="C4" s="12"/>
      <c r="D4" s="12"/>
      <c r="E4" s="12"/>
    </row>
    <row r="5" spans="1:6" ht="16.5" customHeight="1" x14ac:dyDescent="0.2">
      <c r="A5" s="13"/>
      <c r="B5" s="13"/>
      <c r="C5" s="12"/>
      <c r="D5" s="12"/>
      <c r="E5" s="12"/>
    </row>
    <row r="6" spans="1:6" s="10" customFormat="1" ht="30" customHeight="1" x14ac:dyDescent="0.2">
      <c r="C6" s="92" t="s">
        <v>61</v>
      </c>
      <c r="D6" s="216"/>
      <c r="E6" s="217"/>
    </row>
    <row r="7" spans="1:6" s="10" customFormat="1" ht="9" customHeight="1" x14ac:dyDescent="0.2">
      <c r="C7" s="92"/>
      <c r="D7" s="139"/>
      <c r="E7" s="140"/>
    </row>
    <row r="8" spans="1:6" s="10" customFormat="1" ht="24.9" customHeight="1" x14ac:dyDescent="0.2">
      <c r="A8" s="142"/>
      <c r="B8" s="142"/>
      <c r="C8" s="142"/>
      <c r="D8" s="142"/>
      <c r="E8" s="142"/>
    </row>
    <row r="9" spans="1:6" ht="15" customHeight="1" x14ac:dyDescent="0.2">
      <c r="E9" s="141"/>
      <c r="F9" s="11"/>
    </row>
    <row r="10" spans="1:6" ht="30" customHeight="1" x14ac:dyDescent="0.2">
      <c r="A10" s="234" t="s">
        <v>127</v>
      </c>
      <c r="B10" s="244" t="s">
        <v>63</v>
      </c>
      <c r="C10" s="206"/>
      <c r="D10" s="220" t="s">
        <v>66</v>
      </c>
      <c r="E10" s="206"/>
      <c r="F10" s="9"/>
    </row>
    <row r="11" spans="1:6" s="18" customFormat="1" ht="30" customHeight="1" x14ac:dyDescent="0.2">
      <c r="A11" s="235"/>
      <c r="B11" s="255" t="s">
        <v>67</v>
      </c>
      <c r="C11" s="248" t="s">
        <v>68</v>
      </c>
      <c r="D11" s="96" t="s">
        <v>69</v>
      </c>
      <c r="E11" s="98"/>
    </row>
    <row r="12" spans="1:6" s="18" customFormat="1" ht="30" customHeight="1" x14ac:dyDescent="0.2">
      <c r="A12" s="235"/>
      <c r="B12" s="256"/>
      <c r="C12" s="249"/>
      <c r="D12" s="97" t="s">
        <v>70</v>
      </c>
      <c r="E12" s="99"/>
    </row>
    <row r="13" spans="1:6" s="18" customFormat="1" ht="30" customHeight="1" x14ac:dyDescent="0.2">
      <c r="A13" s="235"/>
      <c r="B13" s="256"/>
      <c r="C13" s="250"/>
      <c r="D13" s="97" t="s">
        <v>71</v>
      </c>
      <c r="E13" s="100"/>
    </row>
    <row r="14" spans="1:6" s="18" customFormat="1" ht="30" customHeight="1" x14ac:dyDescent="0.2">
      <c r="A14" s="235"/>
      <c r="B14" s="256"/>
      <c r="C14" s="248" t="s">
        <v>64</v>
      </c>
      <c r="D14" s="96" t="s">
        <v>72</v>
      </c>
      <c r="E14" s="98"/>
    </row>
    <row r="15" spans="1:6" s="18" customFormat="1" ht="30" customHeight="1" x14ac:dyDescent="0.2">
      <c r="A15" s="235"/>
      <c r="B15" s="256"/>
      <c r="C15" s="249"/>
      <c r="D15" s="97" t="s">
        <v>73</v>
      </c>
      <c r="E15" s="99"/>
    </row>
    <row r="16" spans="1:6" s="18" customFormat="1" ht="30" customHeight="1" x14ac:dyDescent="0.2">
      <c r="A16" s="235"/>
      <c r="B16" s="257"/>
      <c r="C16" s="250"/>
      <c r="D16" s="97" t="s">
        <v>74</v>
      </c>
      <c r="E16" s="100"/>
    </row>
    <row r="17" spans="1:5" s="18" customFormat="1" ht="30" customHeight="1" x14ac:dyDescent="0.2">
      <c r="A17" s="235"/>
      <c r="B17" s="251" t="s">
        <v>169</v>
      </c>
      <c r="C17" s="252"/>
      <c r="D17" s="253"/>
      <c r="E17" s="254"/>
    </row>
    <row r="18" spans="1:5" ht="60" customHeight="1" x14ac:dyDescent="0.2">
      <c r="A18" s="235"/>
      <c r="B18" s="245" t="s">
        <v>128</v>
      </c>
      <c r="C18" s="246"/>
      <c r="D18" s="240"/>
      <c r="E18" s="241"/>
    </row>
    <row r="19" spans="1:5" ht="60" customHeight="1" x14ac:dyDescent="0.2">
      <c r="A19" s="236"/>
      <c r="B19" s="233"/>
      <c r="C19" s="247"/>
      <c r="D19" s="242"/>
      <c r="E19" s="243"/>
    </row>
    <row r="20" spans="1:5" ht="16.5" customHeight="1" x14ac:dyDescent="0.2">
      <c r="A20" s="101"/>
      <c r="B20" s="102"/>
      <c r="C20" s="144"/>
      <c r="D20" s="145"/>
      <c r="E20" s="145"/>
    </row>
    <row r="21" spans="1:5" s="17" customFormat="1" ht="40.799999999999997" customHeight="1" x14ac:dyDescent="0.2"/>
    <row r="22" spans="1:5" s="17" customFormat="1" ht="19.5" customHeight="1" x14ac:dyDescent="0.2">
      <c r="A22" s="202"/>
      <c r="B22" s="202"/>
      <c r="C22" s="202"/>
      <c r="D22" s="202"/>
      <c r="E22" s="202"/>
    </row>
    <row r="23" spans="1:5" s="17" customFormat="1" ht="19.5" customHeight="1" x14ac:dyDescent="0.2">
      <c r="A23" s="202" t="s">
        <v>83</v>
      </c>
      <c r="B23" s="202"/>
      <c r="C23" s="202"/>
      <c r="D23" s="202"/>
      <c r="E23" s="202"/>
    </row>
    <row r="24" spans="1:5" s="17" customFormat="1" ht="53.25" customHeight="1" x14ac:dyDescent="0.2">
      <c r="A24" s="200" t="s">
        <v>237</v>
      </c>
      <c r="B24" s="201"/>
      <c r="C24" s="201"/>
      <c r="D24" s="201"/>
      <c r="E24" s="201"/>
    </row>
  </sheetData>
  <mergeCells count="14">
    <mergeCell ref="A24:E24"/>
    <mergeCell ref="D18:E19"/>
    <mergeCell ref="A22:E22"/>
    <mergeCell ref="A23:E23"/>
    <mergeCell ref="D6:E6"/>
    <mergeCell ref="B10:C10"/>
    <mergeCell ref="D10:E10"/>
    <mergeCell ref="A10:A19"/>
    <mergeCell ref="B18:C19"/>
    <mergeCell ref="C11:C13"/>
    <mergeCell ref="C14:C16"/>
    <mergeCell ref="B17:C17"/>
    <mergeCell ref="D17:E17"/>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zoomScaleNormal="75" zoomScaleSheetLayoutView="100" workbookViewId="0">
      <selection activeCell="E5" sqref="E5"/>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142</v>
      </c>
      <c r="D1" s="258" t="s">
        <v>245</v>
      </c>
      <c r="E1" s="258"/>
    </row>
    <row r="2" spans="1:6" ht="15" customHeight="1" x14ac:dyDescent="0.2">
      <c r="D2" s="258"/>
      <c r="E2" s="258"/>
    </row>
    <row r="3" spans="1:6" ht="12" customHeight="1" x14ac:dyDescent="0.2">
      <c r="A3" s="57"/>
      <c r="D3" s="258"/>
      <c r="E3" s="258"/>
    </row>
    <row r="4" spans="1:6" ht="30" customHeight="1" x14ac:dyDescent="0.2">
      <c r="A4" s="2" t="s">
        <v>144</v>
      </c>
      <c r="B4" s="2"/>
      <c r="C4" s="12"/>
      <c r="D4" s="12"/>
      <c r="E4" s="12"/>
    </row>
    <row r="5" spans="1:6" ht="24" customHeight="1" x14ac:dyDescent="0.2">
      <c r="A5" s="13" t="str">
        <f>'1'!A4</f>
        <v>道路改良工事（新涯箕島線（橋梁下部）・７－１）</v>
      </c>
      <c r="B5" s="13"/>
      <c r="C5" s="12"/>
      <c r="D5" s="12"/>
      <c r="E5" s="12"/>
    </row>
    <row r="6" spans="1:6" ht="18" customHeight="1" x14ac:dyDescent="0.2">
      <c r="A6" s="13"/>
      <c r="B6" s="13"/>
      <c r="C6" s="12"/>
      <c r="D6" s="12"/>
      <c r="E6" s="12"/>
    </row>
    <row r="7" spans="1:6" s="10" customFormat="1" ht="24" customHeight="1" x14ac:dyDescent="0.2">
      <c r="C7" s="92" t="s">
        <v>61</v>
      </c>
      <c r="D7" s="216"/>
      <c r="E7" s="217"/>
    </row>
    <row r="8" spans="1:6" s="10" customFormat="1" ht="9" customHeight="1" x14ac:dyDescent="0.2">
      <c r="C8" s="92"/>
      <c r="D8" s="93"/>
      <c r="E8" s="94"/>
    </row>
    <row r="9" spans="1:6" s="10" customFormat="1" ht="24" customHeight="1" x14ac:dyDescent="0.2">
      <c r="A9" s="218" t="s">
        <v>62</v>
      </c>
      <c r="B9" s="218"/>
      <c r="C9" s="218"/>
      <c r="D9" s="218"/>
      <c r="E9" s="218"/>
    </row>
    <row r="10" spans="1:6" ht="15" customHeight="1" x14ac:dyDescent="0.2">
      <c r="E10" s="95"/>
      <c r="F10" s="11"/>
    </row>
    <row r="11" spans="1:6" ht="24" customHeight="1" x14ac:dyDescent="0.2">
      <c r="A11" s="255" t="s">
        <v>145</v>
      </c>
      <c r="B11" s="205" t="s">
        <v>63</v>
      </c>
      <c r="C11" s="206"/>
      <c r="D11" s="220" t="s">
        <v>66</v>
      </c>
      <c r="E11" s="206"/>
      <c r="F11" s="9"/>
    </row>
    <row r="12" spans="1:6" s="18" customFormat="1" ht="24" customHeight="1" x14ac:dyDescent="0.2">
      <c r="A12" s="256"/>
      <c r="B12" s="237" t="s">
        <v>67</v>
      </c>
      <c r="C12" s="266" t="s">
        <v>68</v>
      </c>
      <c r="D12" s="96" t="s">
        <v>69</v>
      </c>
      <c r="E12" s="98"/>
    </row>
    <row r="13" spans="1:6" s="18" customFormat="1" ht="24" customHeight="1" x14ac:dyDescent="0.2">
      <c r="A13" s="256"/>
      <c r="B13" s="238"/>
      <c r="C13" s="267"/>
      <c r="D13" s="97" t="s">
        <v>70</v>
      </c>
      <c r="E13" s="99"/>
    </row>
    <row r="14" spans="1:6" s="18" customFormat="1" ht="24" customHeight="1" x14ac:dyDescent="0.2">
      <c r="A14" s="256"/>
      <c r="B14" s="238"/>
      <c r="C14" s="268"/>
      <c r="D14" s="97" t="s">
        <v>71</v>
      </c>
      <c r="E14" s="100"/>
    </row>
    <row r="15" spans="1:6" s="18" customFormat="1" ht="24" customHeight="1" x14ac:dyDescent="0.2">
      <c r="A15" s="256"/>
      <c r="B15" s="238"/>
      <c r="C15" s="266" t="s">
        <v>64</v>
      </c>
      <c r="D15" s="96" t="s">
        <v>72</v>
      </c>
      <c r="E15" s="98"/>
    </row>
    <row r="16" spans="1:6" s="18" customFormat="1" ht="24" customHeight="1" x14ac:dyDescent="0.2">
      <c r="A16" s="256"/>
      <c r="B16" s="238"/>
      <c r="C16" s="267"/>
      <c r="D16" s="97" t="s">
        <v>73</v>
      </c>
      <c r="E16" s="99"/>
    </row>
    <row r="17" spans="1:5" s="18" customFormat="1" ht="24" customHeight="1" x14ac:dyDescent="0.2">
      <c r="A17" s="257"/>
      <c r="B17" s="239"/>
      <c r="C17" s="268"/>
      <c r="D17" s="97" t="s">
        <v>74</v>
      </c>
      <c r="E17" s="100"/>
    </row>
    <row r="18" spans="1:5" s="14" customFormat="1" ht="24" customHeight="1" x14ac:dyDescent="0.2">
      <c r="A18" s="224" t="s">
        <v>75</v>
      </c>
      <c r="B18" s="207" t="s">
        <v>50</v>
      </c>
      <c r="C18" s="219"/>
      <c r="D18" s="260"/>
      <c r="E18" s="261"/>
    </row>
    <row r="19" spans="1:5" ht="24" customHeight="1" x14ac:dyDescent="0.2">
      <c r="A19" s="225"/>
      <c r="B19" s="207" t="s">
        <v>76</v>
      </c>
      <c r="C19" s="208"/>
      <c r="D19" s="262"/>
      <c r="E19" s="263"/>
    </row>
    <row r="20" spans="1:5" ht="24" customHeight="1" x14ac:dyDescent="0.2">
      <c r="A20" s="225"/>
      <c r="B20" s="207" t="s">
        <v>77</v>
      </c>
      <c r="C20" s="208"/>
      <c r="D20" s="262"/>
      <c r="E20" s="263"/>
    </row>
    <row r="21" spans="1:5" ht="24" customHeight="1" x14ac:dyDescent="0.2">
      <c r="A21" s="225"/>
      <c r="B21" s="207" t="s">
        <v>78</v>
      </c>
      <c r="C21" s="208"/>
      <c r="D21" s="262"/>
      <c r="E21" s="263"/>
    </row>
    <row r="22" spans="1:5" ht="24" customHeight="1" x14ac:dyDescent="0.2">
      <c r="A22" s="225"/>
      <c r="B22" s="207" t="s">
        <v>79</v>
      </c>
      <c r="C22" s="208"/>
      <c r="D22" s="262"/>
      <c r="E22" s="263"/>
    </row>
    <row r="23" spans="1:5" ht="24" customHeight="1" x14ac:dyDescent="0.2">
      <c r="A23" s="225"/>
      <c r="B23" s="207" t="s">
        <v>80</v>
      </c>
      <c r="C23" s="208"/>
      <c r="D23" s="262"/>
      <c r="E23" s="263"/>
    </row>
    <row r="24" spans="1:5" ht="24" customHeight="1" x14ac:dyDescent="0.2">
      <c r="A24" s="225"/>
      <c r="B24" s="207" t="s">
        <v>81</v>
      </c>
      <c r="C24" s="208"/>
      <c r="D24" s="262"/>
      <c r="E24" s="263"/>
    </row>
    <row r="25" spans="1:5" ht="24" customHeight="1" x14ac:dyDescent="0.2">
      <c r="A25" s="225"/>
      <c r="B25" s="211"/>
      <c r="C25" s="212"/>
      <c r="D25" s="262"/>
      <c r="E25" s="263"/>
    </row>
    <row r="26" spans="1:5" ht="24" customHeight="1" x14ac:dyDescent="0.2">
      <c r="A26" s="225"/>
      <c r="B26" s="209" t="s">
        <v>82</v>
      </c>
      <c r="C26" s="210"/>
      <c r="D26" s="262"/>
      <c r="E26" s="263"/>
    </row>
    <row r="27" spans="1:5" ht="24" customHeight="1" x14ac:dyDescent="0.2">
      <c r="A27" s="225"/>
      <c r="B27" s="203"/>
      <c r="C27" s="204"/>
      <c r="D27" s="262"/>
      <c r="E27" s="263"/>
    </row>
    <row r="28" spans="1:5" ht="24" customHeight="1" x14ac:dyDescent="0.2">
      <c r="A28" s="226"/>
      <c r="B28" s="233" t="s">
        <v>65</v>
      </c>
      <c r="C28" s="204"/>
      <c r="D28" s="264"/>
      <c r="E28" s="265"/>
    </row>
    <row r="29" spans="1:5" ht="15" customHeight="1" x14ac:dyDescent="0.2">
      <c r="A29" s="101"/>
      <c r="B29" s="102"/>
      <c r="C29" s="103"/>
      <c r="D29" s="104"/>
      <c r="E29" s="104"/>
    </row>
    <row r="30" spans="1:5" s="17" customFormat="1" ht="15" customHeight="1" x14ac:dyDescent="0.2">
      <c r="A30" s="202" t="s">
        <v>83</v>
      </c>
      <c r="B30" s="202"/>
      <c r="C30" s="202"/>
      <c r="D30" s="202"/>
      <c r="E30" s="202"/>
    </row>
    <row r="31" spans="1:5" s="17" customFormat="1" ht="48" customHeight="1" x14ac:dyDescent="0.2">
      <c r="A31" s="200" t="s">
        <v>238</v>
      </c>
      <c r="B31" s="259"/>
      <c r="C31" s="259"/>
      <c r="D31" s="259"/>
      <c r="E31" s="259"/>
    </row>
    <row r="32" spans="1:5" s="17" customFormat="1" ht="18" customHeight="1" x14ac:dyDescent="0.2">
      <c r="A32" s="202" t="s">
        <v>184</v>
      </c>
      <c r="B32" s="202"/>
      <c r="C32" s="202"/>
      <c r="D32" s="202"/>
      <c r="E32" s="202"/>
    </row>
    <row r="33" spans="1:5" s="17" customFormat="1" ht="18" customHeight="1" x14ac:dyDescent="0.2">
      <c r="A33" s="202" t="s">
        <v>185</v>
      </c>
      <c r="B33" s="202"/>
      <c r="C33" s="202"/>
      <c r="D33" s="202"/>
      <c r="E33" s="202"/>
    </row>
    <row r="34" spans="1:5" s="17" customFormat="1" ht="51" customHeight="1" x14ac:dyDescent="0.2">
      <c r="A34" s="200" t="s">
        <v>186</v>
      </c>
      <c r="B34" s="259"/>
      <c r="C34" s="259"/>
      <c r="D34" s="259"/>
      <c r="E34" s="259"/>
    </row>
  </sheetData>
  <mergeCells count="27">
    <mergeCell ref="B23:C23"/>
    <mergeCell ref="B24:C24"/>
    <mergeCell ref="B25:C25"/>
    <mergeCell ref="D7:E7"/>
    <mergeCell ref="A9:E9"/>
    <mergeCell ref="B11:C11"/>
    <mergeCell ref="D11:E11"/>
    <mergeCell ref="C12:C14"/>
    <mergeCell ref="C15:C17"/>
    <mergeCell ref="A11:A17"/>
    <mergeCell ref="B12:B17"/>
    <mergeCell ref="D1:E3"/>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5" zoomScaleNormal="100" workbookViewId="0">
      <selection activeCell="D28" sqref="D28:G28"/>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54</v>
      </c>
      <c r="I1" s="4"/>
    </row>
    <row r="2" spans="1:9" x14ac:dyDescent="0.2">
      <c r="A2" s="57"/>
      <c r="B2" s="57"/>
    </row>
    <row r="3" spans="1:9" ht="30" customHeight="1" x14ac:dyDescent="0.2">
      <c r="A3" s="2" t="s">
        <v>46</v>
      </c>
      <c r="B3" s="2"/>
      <c r="C3" s="3"/>
      <c r="D3" s="3"/>
      <c r="E3" s="3"/>
      <c r="F3" s="3"/>
      <c r="G3" s="3"/>
      <c r="H3" s="3"/>
      <c r="I3" s="3"/>
    </row>
    <row r="4" spans="1:9" ht="18" customHeight="1" x14ac:dyDescent="0.2">
      <c r="A4" s="2"/>
      <c r="B4" s="2"/>
      <c r="C4" s="3"/>
      <c r="D4" s="3"/>
      <c r="E4" s="3"/>
      <c r="F4" s="3"/>
      <c r="G4" s="3"/>
      <c r="H4" s="3"/>
      <c r="I4" s="3"/>
    </row>
    <row r="5" spans="1:9" ht="18" customHeight="1" x14ac:dyDescent="0.2">
      <c r="H5" s="189" t="s">
        <v>47</v>
      </c>
      <c r="I5" s="189"/>
    </row>
    <row r="6" spans="1:9" ht="13.2" customHeight="1" x14ac:dyDescent="0.2"/>
    <row r="7" spans="1:9" ht="18" customHeight="1" x14ac:dyDescent="0.2">
      <c r="C7" s="5" t="s">
        <v>48</v>
      </c>
      <c r="D7" s="6" t="s">
        <v>2</v>
      </c>
      <c r="E7" s="6"/>
    </row>
    <row r="8" spans="1:9" ht="18" customHeight="1" x14ac:dyDescent="0.2">
      <c r="A8" s="4"/>
      <c r="B8" s="4"/>
      <c r="C8" s="6"/>
      <c r="D8" s="4"/>
      <c r="E8" s="4"/>
    </row>
    <row r="9" spans="1:9" ht="24.9" customHeight="1" x14ac:dyDescent="0.2">
      <c r="G9" s="7" t="s">
        <v>0</v>
      </c>
      <c r="H9" s="272"/>
      <c r="I9" s="272"/>
    </row>
    <row r="10" spans="1:9" ht="24.9" customHeight="1" x14ac:dyDescent="0.2">
      <c r="G10" s="7" t="s">
        <v>3</v>
      </c>
      <c r="H10" s="273"/>
      <c r="I10" s="273"/>
    </row>
    <row r="11" spans="1:9" ht="24.9" customHeight="1" x14ac:dyDescent="0.2">
      <c r="G11" s="7" t="s">
        <v>49</v>
      </c>
      <c r="H11" s="273"/>
      <c r="I11" s="273"/>
    </row>
    <row r="12" spans="1:9" ht="9.9" customHeight="1" x14ac:dyDescent="0.2">
      <c r="G12" s="5"/>
      <c r="H12" s="5"/>
      <c r="I12" s="72" t="s">
        <v>188</v>
      </c>
    </row>
    <row r="13" spans="1:9" ht="20.399999999999999" customHeight="1" x14ac:dyDescent="0.2">
      <c r="G13" s="8"/>
      <c r="H13" s="8"/>
      <c r="I13" s="9"/>
    </row>
    <row r="14" spans="1:9" s="10" customFormat="1" ht="33.6" customHeight="1" x14ac:dyDescent="0.2">
      <c r="A14" s="274" t="s">
        <v>189</v>
      </c>
      <c r="B14" s="274"/>
      <c r="C14" s="275"/>
      <c r="D14" s="275"/>
      <c r="E14" s="275"/>
      <c r="F14" s="275"/>
      <c r="G14" s="275"/>
      <c r="H14" s="275"/>
      <c r="I14" s="275"/>
    </row>
    <row r="15" spans="1:9" s="10" customFormat="1" ht="31.8" customHeight="1" x14ac:dyDescent="0.2">
      <c r="A15" s="148"/>
      <c r="B15" s="276" t="s">
        <v>156</v>
      </c>
      <c r="C15" s="276"/>
      <c r="D15" s="276"/>
      <c r="E15" s="276"/>
      <c r="F15" s="276"/>
      <c r="G15" s="276"/>
      <c r="H15" s="276"/>
      <c r="I15" s="276"/>
    </row>
    <row r="16" spans="1:9" s="10" customFormat="1" ht="30.6" customHeight="1" x14ac:dyDescent="0.2">
      <c r="A16" s="148"/>
      <c r="B16" s="154"/>
      <c r="C16" s="277" t="s">
        <v>209</v>
      </c>
      <c r="D16" s="277"/>
      <c r="E16" s="277"/>
      <c r="F16" s="277"/>
      <c r="G16" s="277"/>
      <c r="H16" s="277"/>
      <c r="I16" s="277"/>
    </row>
    <row r="17" spans="1:9" s="10" customFormat="1" ht="15.6" customHeight="1" x14ac:dyDescent="0.2">
      <c r="A17" s="148"/>
      <c r="B17" s="154"/>
      <c r="C17" s="277" t="s">
        <v>210</v>
      </c>
      <c r="D17" s="277"/>
      <c r="E17" s="277"/>
      <c r="F17" s="277"/>
      <c r="G17" s="277"/>
      <c r="H17" s="277"/>
      <c r="I17" s="277"/>
    </row>
    <row r="18" spans="1:9" s="10" customFormat="1" ht="31.8" customHeight="1" x14ac:dyDescent="0.2">
      <c r="A18" s="148"/>
      <c r="B18" s="276" t="s">
        <v>190</v>
      </c>
      <c r="C18" s="276"/>
      <c r="D18" s="276"/>
      <c r="E18" s="276"/>
      <c r="F18" s="276"/>
      <c r="G18" s="276"/>
      <c r="H18" s="276"/>
      <c r="I18" s="276"/>
    </row>
    <row r="19" spans="1:9" s="10" customFormat="1" ht="141.6" customHeight="1" x14ac:dyDescent="0.2">
      <c r="C19" s="278" t="s">
        <v>246</v>
      </c>
      <c r="D19" s="275"/>
      <c r="E19" s="275"/>
      <c r="F19" s="275"/>
      <c r="G19" s="275"/>
      <c r="H19" s="275"/>
      <c r="I19" s="275"/>
    </row>
    <row r="20" spans="1:9" ht="24.9" customHeight="1" x14ac:dyDescent="0.2">
      <c r="A20" s="74"/>
      <c r="B20" s="74"/>
      <c r="C20" s="73"/>
      <c r="D20" s="73"/>
      <c r="E20" s="73"/>
      <c r="F20" s="73"/>
      <c r="G20" s="73"/>
      <c r="H20" s="73"/>
      <c r="I20" s="73"/>
    </row>
    <row r="21" spans="1:9" s="59" customFormat="1" ht="50.1" customHeight="1" x14ac:dyDescent="0.2">
      <c r="C21" s="75" t="s">
        <v>50</v>
      </c>
      <c r="D21" s="269" t="str">
        <f>'1'!A4</f>
        <v>道路改良工事（新涯箕島線（橋梁下部）・７－１）</v>
      </c>
      <c r="E21" s="270"/>
      <c r="F21" s="270"/>
      <c r="G21" s="270"/>
      <c r="H21" s="270"/>
      <c r="I21" s="271"/>
    </row>
    <row r="22" spans="1:9" s="59" customFormat="1" ht="50.1" customHeight="1" x14ac:dyDescent="0.2">
      <c r="C22" s="75" t="s">
        <v>157</v>
      </c>
      <c r="D22" s="269"/>
      <c r="E22" s="270"/>
      <c r="F22" s="270"/>
      <c r="G22" s="270"/>
      <c r="H22" s="270"/>
      <c r="I22" s="271"/>
    </row>
    <row r="23" spans="1:9" ht="18" customHeight="1" x14ac:dyDescent="0.2"/>
    <row r="24" spans="1:9" ht="18" customHeight="1" x14ac:dyDescent="0.2">
      <c r="C24" s="1" t="s">
        <v>191</v>
      </c>
    </row>
    <row r="25" spans="1:9" s="59" customFormat="1" ht="39.9" customHeight="1" x14ac:dyDescent="0.2">
      <c r="C25" s="75" t="s">
        <v>51</v>
      </c>
      <c r="D25" s="280" t="s">
        <v>52</v>
      </c>
      <c r="E25" s="280"/>
      <c r="F25" s="281"/>
      <c r="G25" s="281"/>
      <c r="H25" s="76" t="s">
        <v>247</v>
      </c>
      <c r="I25" s="77" t="s">
        <v>53</v>
      </c>
    </row>
    <row r="26" spans="1:9" s="59" customFormat="1" ht="24.9" customHeight="1" x14ac:dyDescent="0.2">
      <c r="C26" s="282"/>
      <c r="D26" s="284"/>
      <c r="E26" s="285"/>
      <c r="F26" s="286"/>
      <c r="G26" s="287"/>
      <c r="H26" s="288"/>
      <c r="I26" s="146" t="s">
        <v>158</v>
      </c>
    </row>
    <row r="27" spans="1:9" s="59" customFormat="1" ht="24.9" customHeight="1" x14ac:dyDescent="0.2">
      <c r="C27" s="283"/>
      <c r="D27" s="290"/>
      <c r="E27" s="291"/>
      <c r="F27" s="292"/>
      <c r="G27" s="293"/>
      <c r="H27" s="289"/>
      <c r="I27" s="147" t="s">
        <v>160</v>
      </c>
    </row>
    <row r="28" spans="1:9" s="59" customFormat="1" ht="24.9" customHeight="1" x14ac:dyDescent="0.2">
      <c r="C28" s="282"/>
      <c r="D28" s="284"/>
      <c r="E28" s="285"/>
      <c r="F28" s="286"/>
      <c r="G28" s="287"/>
      <c r="H28" s="288"/>
      <c r="I28" s="146" t="s">
        <v>158</v>
      </c>
    </row>
    <row r="29" spans="1:9" s="59" customFormat="1" ht="24.9" customHeight="1" x14ac:dyDescent="0.2">
      <c r="C29" s="283"/>
      <c r="D29" s="290"/>
      <c r="E29" s="291"/>
      <c r="F29" s="292"/>
      <c r="G29" s="293"/>
      <c r="H29" s="289"/>
      <c r="I29" s="147" t="s">
        <v>159</v>
      </c>
    </row>
    <row r="30" spans="1:9" ht="32.4" customHeight="1" x14ac:dyDescent="0.2">
      <c r="C30" s="279" t="s">
        <v>248</v>
      </c>
      <c r="D30" s="279"/>
      <c r="E30" s="279"/>
      <c r="F30" s="279"/>
      <c r="G30" s="279"/>
      <c r="H30" s="279"/>
      <c r="I30" s="27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3"/>
  <sheetViews>
    <sheetView view="pageBreakPreview" zoomScaleNormal="100" workbookViewId="0">
      <selection activeCell="H25" sqref="H25"/>
    </sheetView>
  </sheetViews>
  <sheetFormatPr defaultColWidth="9" defaultRowHeight="13.2" x14ac:dyDescent="0.2"/>
  <cols>
    <col min="1" max="14" width="8.33203125" style="1" customWidth="1"/>
    <col min="15" max="16384" width="9" style="1"/>
  </cols>
  <sheetData>
    <row r="1" spans="1:10" x14ac:dyDescent="0.2">
      <c r="A1" s="1" t="s">
        <v>84</v>
      </c>
      <c r="F1" s="4"/>
    </row>
    <row r="2" spans="1:10" x14ac:dyDescent="0.2">
      <c r="A2" s="57"/>
    </row>
    <row r="3" spans="1:10" ht="30" customHeight="1" x14ac:dyDescent="0.2">
      <c r="A3" s="297" t="s">
        <v>46</v>
      </c>
      <c r="B3" s="297"/>
      <c r="C3" s="297"/>
      <c r="D3" s="297"/>
      <c r="E3" s="297"/>
      <c r="F3" s="297"/>
      <c r="G3" s="297"/>
      <c r="H3" s="297"/>
      <c r="I3" s="297"/>
      <c r="J3" s="297"/>
    </row>
    <row r="4" spans="1:10" ht="18" customHeight="1" x14ac:dyDescent="0.2">
      <c r="A4" s="2"/>
      <c r="B4" s="3"/>
      <c r="C4" s="3"/>
      <c r="D4" s="3"/>
      <c r="E4" s="3"/>
      <c r="F4" s="3"/>
    </row>
    <row r="5" spans="1:10" ht="18" customHeight="1" x14ac:dyDescent="0.2">
      <c r="H5" s="298" t="s">
        <v>87</v>
      </c>
      <c r="I5" s="298"/>
      <c r="J5" s="298"/>
    </row>
    <row r="6" spans="1:10" ht="18" customHeight="1" x14ac:dyDescent="0.2"/>
    <row r="7" spans="1:10" ht="18" customHeight="1" x14ac:dyDescent="0.2">
      <c r="A7" s="299" t="s">
        <v>101</v>
      </c>
      <c r="B7" s="299"/>
      <c r="C7" s="16" t="s">
        <v>2</v>
      </c>
    </row>
    <row r="8" spans="1:10" ht="18" customHeight="1" x14ac:dyDescent="0.2">
      <c r="A8" s="4"/>
      <c r="B8" s="6"/>
      <c r="C8" s="4"/>
    </row>
    <row r="9" spans="1:10" ht="24.9" customHeight="1" x14ac:dyDescent="0.2">
      <c r="E9" s="295" t="s">
        <v>102</v>
      </c>
      <c r="F9" s="295"/>
      <c r="G9" s="300"/>
      <c r="H9" s="300"/>
      <c r="I9" s="300"/>
      <c r="J9" s="300"/>
    </row>
    <row r="10" spans="1:10" ht="24.9" customHeight="1" x14ac:dyDescent="0.2">
      <c r="E10" s="295" t="s">
        <v>3</v>
      </c>
      <c r="F10" s="295"/>
      <c r="G10" s="296"/>
      <c r="H10" s="296"/>
      <c r="I10" s="296"/>
      <c r="J10" s="296"/>
    </row>
    <row r="11" spans="1:10" ht="24.9" customHeight="1" x14ac:dyDescent="0.2">
      <c r="E11" s="295" t="s">
        <v>103</v>
      </c>
      <c r="F11" s="295"/>
      <c r="G11" s="296"/>
      <c r="H11" s="296"/>
      <c r="I11" s="296"/>
      <c r="J11" s="296"/>
    </row>
    <row r="12" spans="1:10" ht="9.9" customHeight="1" x14ac:dyDescent="0.2">
      <c r="E12" s="5"/>
      <c r="J12" s="72" t="s">
        <v>187</v>
      </c>
    </row>
    <row r="13" spans="1:10" ht="24.9" customHeight="1" x14ac:dyDescent="0.2">
      <c r="E13" s="8"/>
      <c r="F13" s="9"/>
    </row>
    <row r="14" spans="1:10" ht="24.9" customHeight="1" x14ac:dyDescent="0.2">
      <c r="E14" s="8"/>
      <c r="F14" s="9"/>
    </row>
    <row r="15" spans="1:10" s="10" customFormat="1" ht="36" customHeight="1" x14ac:dyDescent="0.2">
      <c r="A15" s="307" t="s">
        <v>109</v>
      </c>
      <c r="B15" s="307"/>
      <c r="C15" s="300" t="str">
        <f>'1'!A4</f>
        <v>道路改良工事（新涯箕島線（橋梁下部）・７－１）</v>
      </c>
      <c r="D15" s="300"/>
      <c r="E15" s="300"/>
      <c r="F15" s="300"/>
      <c r="G15" s="300"/>
      <c r="H15" s="300"/>
      <c r="I15" s="300"/>
      <c r="J15" s="300"/>
    </row>
    <row r="16" spans="1:10" s="10" customFormat="1" ht="36" customHeight="1" x14ac:dyDescent="0.2">
      <c r="A16" s="308" t="s">
        <v>139</v>
      </c>
      <c r="B16" s="308"/>
      <c r="C16" s="296"/>
      <c r="D16" s="296"/>
      <c r="E16" s="296"/>
      <c r="F16" s="296"/>
      <c r="G16" s="296"/>
      <c r="H16" s="296"/>
      <c r="I16" s="296"/>
      <c r="J16" s="296"/>
    </row>
    <row r="17" spans="1:10" s="10" customFormat="1" ht="23.25" customHeight="1" x14ac:dyDescent="0.2">
      <c r="A17" s="126"/>
      <c r="C17" s="126"/>
      <c r="D17" s="126"/>
      <c r="E17" s="126"/>
      <c r="F17" s="126"/>
    </row>
    <row r="18" spans="1:10" s="10" customFormat="1" ht="60" customHeight="1" x14ac:dyDescent="0.2">
      <c r="A18" s="310" t="s">
        <v>215</v>
      </c>
      <c r="B18" s="310"/>
      <c r="C18" s="310"/>
      <c r="D18" s="310"/>
      <c r="E18" s="310"/>
      <c r="F18" s="310"/>
      <c r="G18" s="310"/>
      <c r="H18" s="310"/>
      <c r="I18" s="310"/>
      <c r="J18" s="310"/>
    </row>
    <row r="19" spans="1:10" s="10" customFormat="1" ht="30" customHeight="1" x14ac:dyDescent="0.2">
      <c r="A19" s="155"/>
      <c r="B19" s="155"/>
      <c r="C19" s="155"/>
      <c r="D19" s="155"/>
      <c r="E19" s="155"/>
      <c r="F19" s="155"/>
      <c r="G19" s="155"/>
      <c r="H19" s="155"/>
      <c r="I19" s="155"/>
      <c r="J19" s="155"/>
    </row>
    <row r="20" spans="1:10" s="10" customFormat="1" ht="31.2" customHeight="1" x14ac:dyDescent="0.2">
      <c r="A20" s="150" t="s">
        <v>148</v>
      </c>
      <c r="B20" s="294" t="s">
        <v>216</v>
      </c>
      <c r="C20" s="294"/>
      <c r="D20" s="294"/>
      <c r="E20" s="294"/>
      <c r="F20" s="294"/>
      <c r="G20" s="294"/>
      <c r="H20" s="294"/>
      <c r="I20" s="294"/>
      <c r="J20" s="294"/>
    </row>
    <row r="21" spans="1:10" s="10" customFormat="1" ht="31.2" customHeight="1" x14ac:dyDescent="0.2">
      <c r="A21" s="150" t="s">
        <v>104</v>
      </c>
      <c r="B21" s="294" t="s">
        <v>211</v>
      </c>
      <c r="C21" s="294"/>
      <c r="D21" s="294"/>
      <c r="E21" s="294"/>
      <c r="F21" s="294"/>
      <c r="G21" s="294"/>
      <c r="H21" s="294"/>
      <c r="I21" s="294"/>
      <c r="J21" s="294"/>
    </row>
    <row r="22" spans="1:10" ht="55.2" customHeight="1" x14ac:dyDescent="0.2">
      <c r="A22" s="150" t="s">
        <v>105</v>
      </c>
      <c r="B22" s="294" t="s">
        <v>218</v>
      </c>
      <c r="C22" s="294"/>
      <c r="D22" s="294"/>
      <c r="E22" s="294"/>
      <c r="F22" s="294"/>
      <c r="G22" s="294"/>
      <c r="H22" s="294"/>
      <c r="I22" s="294"/>
      <c r="J22" s="294"/>
    </row>
    <row r="23" spans="1:10" s="10" customFormat="1" ht="17.399999999999999" customHeight="1" x14ac:dyDescent="0.2">
      <c r="A23" s="150" t="s">
        <v>165</v>
      </c>
      <c r="B23" s="294" t="s">
        <v>217</v>
      </c>
      <c r="C23" s="294"/>
      <c r="D23" s="294"/>
      <c r="E23" s="294"/>
      <c r="F23" s="294"/>
      <c r="G23" s="294"/>
      <c r="H23" s="294"/>
      <c r="I23" s="294"/>
      <c r="J23" s="294"/>
    </row>
    <row r="24" spans="1:10" s="10" customFormat="1" ht="19.2" customHeight="1" x14ac:dyDescent="0.2">
      <c r="A24" s="150" t="s">
        <v>213</v>
      </c>
      <c r="B24" s="294" t="s">
        <v>214</v>
      </c>
      <c r="C24" s="294"/>
      <c r="D24" s="294"/>
      <c r="E24" s="294"/>
      <c r="F24" s="294"/>
      <c r="G24" s="294"/>
      <c r="H24" s="294"/>
      <c r="I24" s="294"/>
      <c r="J24" s="294"/>
    </row>
    <row r="25" spans="1:10" s="10" customFormat="1" ht="36.6" customHeight="1" x14ac:dyDescent="0.2">
      <c r="B25" s="127"/>
      <c r="C25" s="127"/>
      <c r="D25" s="127"/>
      <c r="E25" s="127"/>
      <c r="F25" s="127"/>
      <c r="G25" s="127"/>
      <c r="H25" s="127"/>
      <c r="I25" s="127"/>
      <c r="J25" s="127"/>
    </row>
    <row r="26" spans="1:10" s="18" customFormat="1" ht="23.25" customHeight="1" x14ac:dyDescent="0.2">
      <c r="A26" s="309" t="s">
        <v>192</v>
      </c>
      <c r="B26" s="309"/>
      <c r="C26" s="309"/>
      <c r="D26" s="309"/>
      <c r="E26" s="309"/>
      <c r="F26" s="309"/>
      <c r="G26" s="309"/>
      <c r="H26" s="309"/>
      <c r="I26" s="309"/>
      <c r="J26" s="309"/>
    </row>
    <row r="27" spans="1:10" s="59" customFormat="1" ht="33" customHeight="1" x14ac:dyDescent="0.2">
      <c r="A27" s="301" t="s">
        <v>107</v>
      </c>
      <c r="B27" s="302"/>
      <c r="C27" s="149" t="s">
        <v>146</v>
      </c>
      <c r="D27" s="303" t="s">
        <v>161</v>
      </c>
      <c r="E27" s="304"/>
      <c r="F27" s="305"/>
      <c r="G27" s="306" t="s">
        <v>247</v>
      </c>
      <c r="H27" s="306"/>
      <c r="I27" s="306" t="s">
        <v>108</v>
      </c>
      <c r="J27" s="306"/>
    </row>
    <row r="28" spans="1:10" s="59" customFormat="1" ht="22.5" customHeight="1" x14ac:dyDescent="0.2">
      <c r="A28" s="311"/>
      <c r="B28" s="312"/>
      <c r="C28" s="315"/>
      <c r="D28" s="317"/>
      <c r="E28" s="317"/>
      <c r="F28" s="318"/>
      <c r="G28" s="319"/>
      <c r="H28" s="319"/>
      <c r="I28" s="320" t="s">
        <v>158</v>
      </c>
      <c r="J28" s="321"/>
    </row>
    <row r="29" spans="1:10" s="59" customFormat="1" ht="22.5" customHeight="1" x14ac:dyDescent="0.2">
      <c r="A29" s="313"/>
      <c r="B29" s="314"/>
      <c r="C29" s="316"/>
      <c r="D29" s="322"/>
      <c r="E29" s="322"/>
      <c r="F29" s="323"/>
      <c r="G29" s="319"/>
      <c r="H29" s="319"/>
      <c r="I29" s="324" t="s">
        <v>162</v>
      </c>
      <c r="J29" s="325"/>
    </row>
    <row r="30" spans="1:10" s="59" customFormat="1" ht="23.25" customHeight="1" x14ac:dyDescent="0.2">
      <c r="A30" s="128" t="s">
        <v>193</v>
      </c>
      <c r="B30" s="129"/>
      <c r="C30" s="130"/>
      <c r="D30" s="130"/>
      <c r="E30" s="130"/>
      <c r="F30" s="130"/>
      <c r="G30" s="128"/>
      <c r="H30" s="128"/>
      <c r="I30" s="128"/>
      <c r="J30" s="128"/>
    </row>
    <row r="31" spans="1:10" ht="21.75" customHeight="1" x14ac:dyDescent="0.2">
      <c r="A31" s="18" t="s">
        <v>194</v>
      </c>
    </row>
    <row r="32" spans="1:10" s="59" customFormat="1" ht="23.25" hidden="1" customHeight="1" x14ac:dyDescent="0.2">
      <c r="A32" s="128" t="s">
        <v>167</v>
      </c>
      <c r="B32" s="129"/>
      <c r="C32" s="130"/>
      <c r="D32" s="130"/>
      <c r="E32" s="130"/>
      <c r="F32" s="130"/>
      <c r="G32" s="128"/>
      <c r="H32" s="128"/>
      <c r="I32" s="128"/>
      <c r="J32" s="128"/>
    </row>
    <row r="33" spans="1:1" ht="21.75" hidden="1" customHeight="1" x14ac:dyDescent="0.2">
      <c r="A33" s="1" t="s">
        <v>168</v>
      </c>
    </row>
  </sheetData>
  <mergeCells count="31">
    <mergeCell ref="A28:B29"/>
    <mergeCell ref="C28:C29"/>
    <mergeCell ref="D28:F28"/>
    <mergeCell ref="G28:H29"/>
    <mergeCell ref="I28:J28"/>
    <mergeCell ref="D29:F29"/>
    <mergeCell ref="I29:J29"/>
    <mergeCell ref="A27:B27"/>
    <mergeCell ref="D27:F27"/>
    <mergeCell ref="G27:H27"/>
    <mergeCell ref="I27:J27"/>
    <mergeCell ref="E11:F11"/>
    <mergeCell ref="G11:J11"/>
    <mergeCell ref="A15:B15"/>
    <mergeCell ref="C15:J15"/>
    <mergeCell ref="A16:B16"/>
    <mergeCell ref="C16:J16"/>
    <mergeCell ref="A26:J26"/>
    <mergeCell ref="A18:J18"/>
    <mergeCell ref="B20:J20"/>
    <mergeCell ref="B21:J21"/>
    <mergeCell ref="B22:J22"/>
    <mergeCell ref="B23:J23"/>
    <mergeCell ref="B24:J24"/>
    <mergeCell ref="E10:F10"/>
    <mergeCell ref="G10:J10"/>
    <mergeCell ref="A3:J3"/>
    <mergeCell ref="H5:J5"/>
    <mergeCell ref="A7:B7"/>
    <mergeCell ref="E9:F9"/>
    <mergeCell ref="G9:J9"/>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7"/>
  <sheetViews>
    <sheetView view="pageBreakPreview" topLeftCell="A22" zoomScaleNormal="100" workbookViewId="0">
      <selection activeCell="G32" sqref="G32:H33"/>
    </sheetView>
  </sheetViews>
  <sheetFormatPr defaultColWidth="9" defaultRowHeight="13.2" x14ac:dyDescent="0.2"/>
  <cols>
    <col min="1" max="14" width="8.33203125" style="1" customWidth="1"/>
    <col min="15" max="16384" width="9" style="1"/>
  </cols>
  <sheetData>
    <row r="1" spans="1:10" x14ac:dyDescent="0.2">
      <c r="A1" s="1" t="s">
        <v>124</v>
      </c>
      <c r="F1" s="4"/>
    </row>
    <row r="2" spans="1:10" ht="46.8" customHeight="1" x14ac:dyDescent="0.2">
      <c r="A2" s="57"/>
    </row>
    <row r="3" spans="1:10" ht="30" customHeight="1" x14ac:dyDescent="0.2">
      <c r="A3" s="297" t="s">
        <v>46</v>
      </c>
      <c r="B3" s="297"/>
      <c r="C3" s="297"/>
      <c r="D3" s="297"/>
      <c r="E3" s="297"/>
      <c r="F3" s="297"/>
      <c r="G3" s="297"/>
      <c r="H3" s="297"/>
      <c r="I3" s="297"/>
      <c r="J3" s="297"/>
    </row>
    <row r="4" spans="1:10" ht="12" customHeight="1" x14ac:dyDescent="0.2">
      <c r="A4" s="2"/>
      <c r="B4" s="3"/>
      <c r="C4" s="3"/>
      <c r="D4" s="3"/>
      <c r="E4" s="3"/>
      <c r="F4" s="3"/>
    </row>
    <row r="5" spans="1:10" ht="18" customHeight="1" x14ac:dyDescent="0.2">
      <c r="H5" s="298" t="s">
        <v>87</v>
      </c>
      <c r="I5" s="298"/>
      <c r="J5" s="298"/>
    </row>
    <row r="6" spans="1:10" ht="13.8" customHeight="1" x14ac:dyDescent="0.2"/>
    <row r="7" spans="1:10" ht="18" customHeight="1" x14ac:dyDescent="0.2">
      <c r="A7" s="299" t="s">
        <v>101</v>
      </c>
      <c r="B7" s="299"/>
      <c r="C7" s="16" t="s">
        <v>2</v>
      </c>
    </row>
    <row r="8" spans="1:10" ht="18" customHeight="1" x14ac:dyDescent="0.2">
      <c r="A8" s="4"/>
      <c r="B8" s="6"/>
      <c r="C8" s="4"/>
    </row>
    <row r="9" spans="1:10" ht="24.9" customHeight="1" x14ac:dyDescent="0.2">
      <c r="E9" s="295" t="s">
        <v>102</v>
      </c>
      <c r="F9" s="295"/>
      <c r="G9" s="300"/>
      <c r="H9" s="300"/>
      <c r="I9" s="300"/>
      <c r="J9" s="300"/>
    </row>
    <row r="10" spans="1:10" ht="24.9" customHeight="1" x14ac:dyDescent="0.2">
      <c r="E10" s="295" t="s">
        <v>3</v>
      </c>
      <c r="F10" s="295"/>
      <c r="G10" s="296"/>
      <c r="H10" s="296"/>
      <c r="I10" s="296"/>
      <c r="J10" s="296"/>
    </row>
    <row r="11" spans="1:10" ht="24.9" customHeight="1" x14ac:dyDescent="0.2">
      <c r="E11" s="295" t="s">
        <v>103</v>
      </c>
      <c r="F11" s="295"/>
      <c r="G11" s="296"/>
      <c r="H11" s="296"/>
      <c r="I11" s="296"/>
      <c r="J11" s="296"/>
    </row>
    <row r="12" spans="1:10" ht="9.9" customHeight="1" x14ac:dyDescent="0.2">
      <c r="E12" s="5"/>
      <c r="J12" s="72" t="s">
        <v>187</v>
      </c>
    </row>
    <row r="13" spans="1:10" ht="12.6" customHeight="1" x14ac:dyDescent="0.2">
      <c r="E13" s="8"/>
      <c r="F13" s="9"/>
    </row>
    <row r="14" spans="1:10" s="10" customFormat="1" ht="12" customHeight="1" x14ac:dyDescent="0.2">
      <c r="A14" s="125"/>
      <c r="B14" s="126"/>
      <c r="C14" s="126"/>
      <c r="D14" s="126"/>
      <c r="E14" s="126"/>
      <c r="F14" s="126"/>
    </row>
    <row r="15" spans="1:10" s="10" customFormat="1" ht="36" customHeight="1" x14ac:dyDescent="0.2">
      <c r="A15" s="307" t="s">
        <v>109</v>
      </c>
      <c r="B15" s="307"/>
      <c r="C15" s="300" t="str">
        <f>'1'!A4</f>
        <v>道路改良工事（新涯箕島線（橋梁下部）・７－１）</v>
      </c>
      <c r="D15" s="300"/>
      <c r="E15" s="300"/>
      <c r="F15" s="300"/>
      <c r="G15" s="300"/>
      <c r="H15" s="300"/>
      <c r="I15" s="300"/>
      <c r="J15" s="300"/>
    </row>
    <row r="16" spans="1:10" s="10" customFormat="1" ht="48" customHeight="1" x14ac:dyDescent="0.2">
      <c r="A16" s="308" t="s">
        <v>129</v>
      </c>
      <c r="B16" s="308"/>
      <c r="C16" s="296"/>
      <c r="D16" s="296"/>
      <c r="E16" s="296"/>
      <c r="F16" s="296"/>
      <c r="G16" s="296"/>
      <c r="H16" s="296"/>
      <c r="I16" s="296"/>
      <c r="J16" s="296"/>
    </row>
    <row r="17" spans="1:10" s="10" customFormat="1" ht="23.25" customHeight="1" x14ac:dyDescent="0.2">
      <c r="A17" s="126"/>
      <c r="C17" s="126"/>
      <c r="D17" s="126"/>
      <c r="E17" s="126"/>
      <c r="F17" s="126"/>
    </row>
    <row r="18" spans="1:10" s="10" customFormat="1" ht="90" customHeight="1" x14ac:dyDescent="0.2">
      <c r="A18" s="310" t="s">
        <v>223</v>
      </c>
      <c r="B18" s="310"/>
      <c r="C18" s="310"/>
      <c r="D18" s="310"/>
      <c r="E18" s="310"/>
      <c r="F18" s="310"/>
      <c r="G18" s="310"/>
      <c r="H18" s="310"/>
      <c r="I18" s="310"/>
      <c r="J18" s="310"/>
    </row>
    <row r="19" spans="1:10" s="10" customFormat="1" ht="12.6" customHeight="1" x14ac:dyDescent="0.2">
      <c r="A19" s="155"/>
      <c r="B19" s="155"/>
      <c r="C19" s="155"/>
      <c r="D19" s="155"/>
      <c r="E19" s="155"/>
      <c r="F19" s="155"/>
      <c r="G19" s="155"/>
      <c r="H19" s="155"/>
      <c r="I19" s="155"/>
      <c r="J19" s="155"/>
    </row>
    <row r="20" spans="1:10" s="10" customFormat="1" ht="21.75" customHeight="1" x14ac:dyDescent="0.2">
      <c r="A20" s="326" t="s">
        <v>131</v>
      </c>
      <c r="B20" s="326"/>
      <c r="C20" s="326"/>
      <c r="D20" s="326"/>
      <c r="E20" s="326"/>
      <c r="F20" s="326"/>
      <c r="G20" s="326"/>
      <c r="H20" s="326"/>
      <c r="I20" s="326"/>
      <c r="J20" s="326"/>
    </row>
    <row r="21" spans="1:10" s="10" customFormat="1" ht="24" customHeight="1" x14ac:dyDescent="0.2">
      <c r="A21" s="150" t="s">
        <v>148</v>
      </c>
      <c r="B21" s="294" t="s">
        <v>224</v>
      </c>
      <c r="C21" s="294"/>
      <c r="D21" s="294"/>
      <c r="E21" s="294"/>
      <c r="F21" s="294"/>
      <c r="G21" s="294"/>
      <c r="H21" s="294"/>
      <c r="I21" s="294"/>
      <c r="J21" s="294"/>
    </row>
    <row r="22" spans="1:10" ht="28.2" customHeight="1" x14ac:dyDescent="0.2">
      <c r="A22" s="150" t="s">
        <v>104</v>
      </c>
      <c r="B22" s="294" t="s">
        <v>225</v>
      </c>
      <c r="C22" s="294"/>
      <c r="D22" s="294"/>
      <c r="E22" s="294"/>
      <c r="F22" s="294"/>
      <c r="G22" s="294"/>
      <c r="H22" s="294"/>
      <c r="I22" s="294"/>
      <c r="J22" s="294"/>
    </row>
    <row r="23" spans="1:10" s="10" customFormat="1" ht="24" customHeight="1" x14ac:dyDescent="0.2">
      <c r="A23" s="150" t="s">
        <v>105</v>
      </c>
      <c r="B23" s="294" t="s">
        <v>130</v>
      </c>
      <c r="C23" s="294"/>
      <c r="D23" s="294"/>
      <c r="E23" s="294"/>
      <c r="F23" s="294"/>
      <c r="G23" s="294"/>
      <c r="H23" s="294"/>
      <c r="I23" s="294"/>
      <c r="J23" s="294"/>
    </row>
    <row r="24" spans="1:10" s="10" customFormat="1" ht="24" customHeight="1" x14ac:dyDescent="0.2">
      <c r="A24" s="150" t="s">
        <v>106</v>
      </c>
      <c r="B24" s="294" t="s">
        <v>226</v>
      </c>
      <c r="C24" s="294"/>
      <c r="D24" s="294"/>
      <c r="E24" s="294"/>
      <c r="F24" s="294"/>
      <c r="G24" s="294"/>
      <c r="H24" s="294"/>
      <c r="I24" s="294"/>
      <c r="J24" s="294"/>
    </row>
    <row r="25" spans="1:10" ht="24" customHeight="1" x14ac:dyDescent="0.2">
      <c r="A25" s="150" t="s">
        <v>212</v>
      </c>
      <c r="B25" s="294" t="s">
        <v>219</v>
      </c>
      <c r="C25" s="294"/>
      <c r="D25" s="294"/>
      <c r="E25" s="294"/>
      <c r="F25" s="294"/>
      <c r="G25" s="294"/>
      <c r="H25" s="294"/>
      <c r="I25" s="294"/>
      <c r="J25" s="294"/>
    </row>
    <row r="26" spans="1:10" s="10" customFormat="1" ht="24" customHeight="1" x14ac:dyDescent="0.2">
      <c r="A26" s="326" t="s">
        <v>227</v>
      </c>
      <c r="B26" s="326"/>
      <c r="C26" s="326"/>
      <c r="D26" s="326"/>
      <c r="E26" s="326"/>
      <c r="F26" s="326"/>
      <c r="G26" s="326"/>
      <c r="H26" s="326"/>
      <c r="I26" s="326"/>
      <c r="J26" s="326"/>
    </row>
    <row r="27" spans="1:10" s="10" customFormat="1" ht="33" customHeight="1" x14ac:dyDescent="0.2">
      <c r="A27" s="150" t="s">
        <v>222</v>
      </c>
      <c r="B27" s="294" t="s">
        <v>228</v>
      </c>
      <c r="C27" s="294"/>
      <c r="D27" s="294"/>
      <c r="E27" s="294"/>
      <c r="F27" s="294"/>
      <c r="G27" s="294"/>
      <c r="H27" s="294"/>
      <c r="I27" s="294"/>
      <c r="J27" s="294"/>
    </row>
    <row r="28" spans="1:10" s="10" customFormat="1" ht="23.4" customHeight="1" x14ac:dyDescent="0.2">
      <c r="A28" s="150" t="s">
        <v>220</v>
      </c>
      <c r="B28" s="294" t="s">
        <v>221</v>
      </c>
      <c r="C28" s="294"/>
      <c r="D28" s="294"/>
      <c r="E28" s="294"/>
      <c r="F28" s="294"/>
      <c r="G28" s="294"/>
      <c r="H28" s="294"/>
      <c r="I28" s="294"/>
      <c r="J28" s="294"/>
    </row>
    <row r="29" spans="1:10" s="10" customFormat="1" ht="16.5" customHeight="1" x14ac:dyDescent="0.2">
      <c r="B29" s="127"/>
      <c r="C29" s="127"/>
      <c r="D29" s="127"/>
      <c r="E29" s="127"/>
      <c r="F29" s="127"/>
      <c r="G29" s="127"/>
      <c r="H29" s="127"/>
      <c r="I29" s="127"/>
      <c r="J29" s="127"/>
    </row>
    <row r="30" spans="1:10" s="18" customFormat="1" ht="23.25" customHeight="1" x14ac:dyDescent="0.2">
      <c r="A30" s="309" t="s">
        <v>195</v>
      </c>
      <c r="B30" s="309"/>
      <c r="C30" s="309"/>
      <c r="D30" s="309"/>
      <c r="E30" s="309"/>
      <c r="F30" s="309"/>
      <c r="G30" s="309"/>
      <c r="H30" s="309"/>
      <c r="I30" s="309"/>
      <c r="J30" s="309"/>
    </row>
    <row r="31" spans="1:10" s="59" customFormat="1" ht="33" customHeight="1" x14ac:dyDescent="0.2">
      <c r="A31" s="301" t="s">
        <v>107</v>
      </c>
      <c r="B31" s="302"/>
      <c r="C31" s="149" t="s">
        <v>146</v>
      </c>
      <c r="D31" s="303" t="s">
        <v>161</v>
      </c>
      <c r="E31" s="304"/>
      <c r="F31" s="305"/>
      <c r="G31" s="306" t="s">
        <v>247</v>
      </c>
      <c r="H31" s="306"/>
      <c r="I31" s="306" t="s">
        <v>108</v>
      </c>
      <c r="J31" s="306"/>
    </row>
    <row r="32" spans="1:10" s="59" customFormat="1" ht="22.5" customHeight="1" x14ac:dyDescent="0.2">
      <c r="A32" s="311"/>
      <c r="B32" s="312"/>
      <c r="C32" s="315"/>
      <c r="D32" s="317"/>
      <c r="E32" s="317"/>
      <c r="F32" s="318"/>
      <c r="G32" s="319"/>
      <c r="H32" s="319"/>
      <c r="I32" s="320" t="s">
        <v>163</v>
      </c>
      <c r="J32" s="321"/>
    </row>
    <row r="33" spans="1:10" s="59" customFormat="1" ht="22.5" customHeight="1" x14ac:dyDescent="0.2">
      <c r="A33" s="313"/>
      <c r="B33" s="314"/>
      <c r="C33" s="316"/>
      <c r="D33" s="322"/>
      <c r="E33" s="322"/>
      <c r="F33" s="323"/>
      <c r="G33" s="319"/>
      <c r="H33" s="319"/>
      <c r="I33" s="324" t="s">
        <v>159</v>
      </c>
      <c r="J33" s="325"/>
    </row>
    <row r="34" spans="1:10" s="59" customFormat="1" ht="23.25" customHeight="1" x14ac:dyDescent="0.2">
      <c r="A34" s="128" t="s">
        <v>193</v>
      </c>
      <c r="B34" s="129"/>
      <c r="C34" s="130"/>
      <c r="D34" s="130"/>
      <c r="E34" s="130"/>
      <c r="F34" s="130"/>
      <c r="G34" s="128"/>
      <c r="H34" s="128"/>
      <c r="I34" s="128"/>
      <c r="J34" s="128"/>
    </row>
    <row r="35" spans="1:10" ht="21.75" customHeight="1" x14ac:dyDescent="0.2">
      <c r="A35" s="18" t="s">
        <v>194</v>
      </c>
    </row>
    <row r="36" spans="1:10" hidden="1" x14ac:dyDescent="0.2">
      <c r="A36" s="1" t="s">
        <v>167</v>
      </c>
    </row>
    <row r="37" spans="1:10" hidden="1" x14ac:dyDescent="0.2">
      <c r="A37" s="1" t="s">
        <v>168</v>
      </c>
    </row>
  </sheetData>
  <mergeCells count="35">
    <mergeCell ref="B28:J28"/>
    <mergeCell ref="B27:J27"/>
    <mergeCell ref="A32:B33"/>
    <mergeCell ref="C32:C33"/>
    <mergeCell ref="D32:F32"/>
    <mergeCell ref="G32:H33"/>
    <mergeCell ref="I32:J32"/>
    <mergeCell ref="D33:F33"/>
    <mergeCell ref="I33:J33"/>
    <mergeCell ref="A30:J30"/>
    <mergeCell ref="A31:B31"/>
    <mergeCell ref="D31:F31"/>
    <mergeCell ref="G31:H31"/>
    <mergeCell ref="I31:J31"/>
    <mergeCell ref="C16:J16"/>
    <mergeCell ref="A18:J18"/>
    <mergeCell ref="A20:J20"/>
    <mergeCell ref="B21:J21"/>
    <mergeCell ref="B22:J22"/>
    <mergeCell ref="A3:J3"/>
    <mergeCell ref="B23:J23"/>
    <mergeCell ref="B24:J24"/>
    <mergeCell ref="B25:J25"/>
    <mergeCell ref="A26:J26"/>
    <mergeCell ref="E10:F10"/>
    <mergeCell ref="G10:J10"/>
    <mergeCell ref="H5:J5"/>
    <mergeCell ref="A7:B7"/>
    <mergeCell ref="E9:F9"/>
    <mergeCell ref="G9:J9"/>
    <mergeCell ref="E11:F11"/>
    <mergeCell ref="G11:J11"/>
    <mergeCell ref="A15:B15"/>
    <mergeCell ref="C15:J15"/>
    <mergeCell ref="A16:B16"/>
  </mergeCells>
  <phoneticPr fontId="2"/>
  <dataValidations count="1">
    <dataValidation type="list" allowBlank="1" showInputMessage="1" showErrorMessage="1" sqref="C32:C33">
      <formula1>$A$36:$A$37</formula1>
    </dataValidation>
  </dataValidations>
  <pageMargins left="0.78740157480314965" right="0.59055118110236227" top="0.59055118110236227" bottom="0.59055118110236227" header="0.51181102362204722" footer="0.51181102362204722"/>
  <pageSetup paperSize="9" scale="9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zoomScaleNormal="100" workbookViewId="0">
      <selection activeCell="E9" sqref="E9"/>
    </sheetView>
  </sheetViews>
  <sheetFormatPr defaultColWidth="9" defaultRowHeight="13.2" x14ac:dyDescent="0.2"/>
  <cols>
    <col min="1" max="14" width="8.33203125" style="1" customWidth="1"/>
    <col min="15" max="16384" width="9" style="1"/>
  </cols>
  <sheetData>
    <row r="1" spans="1:10" x14ac:dyDescent="0.2">
      <c r="A1" s="1" t="s">
        <v>125</v>
      </c>
      <c r="E1" s="258" t="s">
        <v>245</v>
      </c>
      <c r="F1" s="258"/>
      <c r="G1" s="258"/>
      <c r="H1" s="258"/>
      <c r="I1" s="258"/>
      <c r="J1" s="258"/>
    </row>
    <row r="2" spans="1:10" x14ac:dyDescent="0.2">
      <c r="A2" s="57"/>
      <c r="E2" s="258"/>
      <c r="F2" s="258"/>
      <c r="G2" s="258"/>
      <c r="H2" s="258"/>
      <c r="I2" s="258"/>
      <c r="J2" s="258"/>
    </row>
    <row r="3" spans="1:10" x14ac:dyDescent="0.2">
      <c r="A3" s="57"/>
      <c r="E3" s="258"/>
      <c r="F3" s="258"/>
      <c r="G3" s="258"/>
      <c r="H3" s="258"/>
      <c r="I3" s="258"/>
      <c r="J3" s="258"/>
    </row>
    <row r="4" spans="1:10" ht="30" customHeight="1" x14ac:dyDescent="0.2">
      <c r="A4" s="297" t="s">
        <v>46</v>
      </c>
      <c r="B4" s="297"/>
      <c r="C4" s="297"/>
      <c r="D4" s="297"/>
      <c r="E4" s="297"/>
      <c r="F4" s="297"/>
      <c r="G4" s="297"/>
      <c r="H4" s="297"/>
      <c r="I4" s="297"/>
      <c r="J4" s="297"/>
    </row>
    <row r="5" spans="1:10" ht="18" customHeight="1" x14ac:dyDescent="0.2">
      <c r="A5" s="2"/>
      <c r="B5" s="3"/>
      <c r="C5" s="3"/>
      <c r="D5" s="3"/>
      <c r="E5" s="3"/>
      <c r="F5" s="3"/>
    </row>
    <row r="6" spans="1:10" ht="18" customHeight="1" x14ac:dyDescent="0.2">
      <c r="H6" s="298" t="s">
        <v>87</v>
      </c>
      <c r="I6" s="298"/>
      <c r="J6" s="298"/>
    </row>
    <row r="7" spans="1:10" ht="18" customHeight="1" x14ac:dyDescent="0.2"/>
    <row r="8" spans="1:10" ht="18" customHeight="1" x14ac:dyDescent="0.2">
      <c r="A8" s="299" t="s">
        <v>101</v>
      </c>
      <c r="B8" s="299"/>
      <c r="C8" s="16" t="s">
        <v>2</v>
      </c>
    </row>
    <row r="9" spans="1:10" ht="18" customHeight="1" x14ac:dyDescent="0.2">
      <c r="A9" s="4"/>
      <c r="B9" s="6"/>
      <c r="C9" s="4"/>
    </row>
    <row r="10" spans="1:10" ht="24.9" customHeight="1" x14ac:dyDescent="0.2">
      <c r="E10" s="295" t="s">
        <v>102</v>
      </c>
      <c r="F10" s="295"/>
      <c r="G10" s="300"/>
      <c r="H10" s="300"/>
      <c r="I10" s="300"/>
      <c r="J10" s="300"/>
    </row>
    <row r="11" spans="1:10" ht="24.9" customHeight="1" x14ac:dyDescent="0.2">
      <c r="E11" s="295" t="s">
        <v>3</v>
      </c>
      <c r="F11" s="295"/>
      <c r="G11" s="296"/>
      <c r="H11" s="296"/>
      <c r="I11" s="296"/>
      <c r="J11" s="296"/>
    </row>
    <row r="12" spans="1:10" ht="24.9" customHeight="1" x14ac:dyDescent="0.2">
      <c r="E12" s="295" t="s">
        <v>103</v>
      </c>
      <c r="F12" s="295"/>
      <c r="G12" s="296"/>
      <c r="H12" s="296"/>
      <c r="I12" s="296"/>
      <c r="J12" s="296"/>
    </row>
    <row r="13" spans="1:10" ht="9.9" customHeight="1" x14ac:dyDescent="0.2">
      <c r="E13" s="5"/>
      <c r="J13" s="72" t="s">
        <v>187</v>
      </c>
    </row>
    <row r="14" spans="1:10" ht="24.9" customHeight="1" x14ac:dyDescent="0.2">
      <c r="E14" s="8"/>
      <c r="F14" s="9"/>
    </row>
    <row r="15" spans="1:10" s="10" customFormat="1" ht="23.25" customHeight="1" x14ac:dyDescent="0.2">
      <c r="A15" s="125"/>
      <c r="B15" s="126"/>
      <c r="C15" s="126"/>
      <c r="D15" s="126"/>
      <c r="E15" s="126"/>
      <c r="F15" s="126"/>
    </row>
    <row r="16" spans="1:10" s="10" customFormat="1" ht="36" customHeight="1" x14ac:dyDescent="0.2">
      <c r="A16" s="307" t="s">
        <v>109</v>
      </c>
      <c r="B16" s="307"/>
      <c r="C16" s="300" t="str">
        <f>'1'!A4</f>
        <v>道路改良工事（新涯箕島線（橋梁下部）・７－１）</v>
      </c>
      <c r="D16" s="300"/>
      <c r="E16" s="300"/>
      <c r="F16" s="300"/>
      <c r="G16" s="300"/>
      <c r="H16" s="300"/>
      <c r="I16" s="300"/>
      <c r="J16" s="300"/>
    </row>
    <row r="17" spans="1:10" s="10" customFormat="1" ht="36" customHeight="1" x14ac:dyDescent="0.2">
      <c r="A17" s="308" t="s">
        <v>147</v>
      </c>
      <c r="B17" s="308"/>
      <c r="C17" s="296"/>
      <c r="D17" s="296"/>
      <c r="E17" s="296"/>
      <c r="F17" s="296"/>
      <c r="G17" s="296"/>
      <c r="H17" s="296"/>
      <c r="I17" s="296"/>
      <c r="J17" s="296"/>
    </row>
    <row r="18" spans="1:10" s="10" customFormat="1" ht="23.25" customHeight="1" x14ac:dyDescent="0.2">
      <c r="A18" s="126"/>
      <c r="C18" s="126"/>
      <c r="D18" s="126"/>
      <c r="E18" s="126"/>
      <c r="F18" s="126"/>
    </row>
    <row r="19" spans="1:10" s="10" customFormat="1" ht="69.599999999999994" customHeight="1" x14ac:dyDescent="0.2">
      <c r="A19" s="310" t="s">
        <v>196</v>
      </c>
      <c r="B19" s="310"/>
      <c r="C19" s="310"/>
      <c r="D19" s="310"/>
      <c r="E19" s="310"/>
      <c r="F19" s="310"/>
      <c r="G19" s="310"/>
      <c r="H19" s="310"/>
      <c r="I19" s="310"/>
      <c r="J19" s="310"/>
    </row>
    <row r="20" spans="1:10" s="10" customFormat="1" ht="21.75" customHeight="1" x14ac:dyDescent="0.2">
      <c r="A20" s="155"/>
      <c r="B20" s="155"/>
      <c r="C20" s="155"/>
      <c r="D20" s="155"/>
      <c r="E20" s="155"/>
      <c r="F20" s="155"/>
      <c r="G20" s="155"/>
      <c r="H20" s="155"/>
      <c r="I20" s="155"/>
      <c r="J20" s="155"/>
    </row>
    <row r="21" spans="1:10" s="10" customFormat="1" ht="16.5" customHeight="1" x14ac:dyDescent="0.2">
      <c r="A21" s="150" t="s">
        <v>148</v>
      </c>
      <c r="B21" s="294" t="s">
        <v>230</v>
      </c>
      <c r="C21" s="294"/>
      <c r="D21" s="294"/>
      <c r="E21" s="294"/>
      <c r="F21" s="294"/>
      <c r="G21" s="294"/>
      <c r="H21" s="294"/>
      <c r="I21" s="294"/>
      <c r="J21" s="294"/>
    </row>
    <row r="22" spans="1:10" ht="41.4" customHeight="1" x14ac:dyDescent="0.2">
      <c r="A22" s="150" t="s">
        <v>104</v>
      </c>
      <c r="B22" s="294" t="s">
        <v>229</v>
      </c>
      <c r="C22" s="294"/>
      <c r="D22" s="294"/>
      <c r="E22" s="294"/>
      <c r="F22" s="294"/>
      <c r="G22" s="294"/>
      <c r="H22" s="294"/>
      <c r="I22" s="294"/>
      <c r="J22" s="294"/>
    </row>
    <row r="23" spans="1:10" ht="16.5" customHeight="1" x14ac:dyDescent="0.2">
      <c r="A23" s="150" t="s">
        <v>105</v>
      </c>
      <c r="B23" s="294" t="s">
        <v>164</v>
      </c>
      <c r="C23" s="294"/>
      <c r="D23" s="294"/>
      <c r="E23" s="294"/>
      <c r="F23" s="294"/>
      <c r="G23" s="294"/>
      <c r="H23" s="294"/>
      <c r="I23" s="294"/>
      <c r="J23" s="294"/>
    </row>
    <row r="24" spans="1:10" s="10" customFormat="1" ht="16.8" customHeight="1" x14ac:dyDescent="0.2">
      <c r="A24" s="151" t="s">
        <v>165</v>
      </c>
      <c r="B24" s="294" t="s">
        <v>166</v>
      </c>
      <c r="C24" s="294"/>
      <c r="D24" s="294"/>
      <c r="E24" s="294"/>
      <c r="F24" s="294"/>
      <c r="G24" s="294"/>
      <c r="H24" s="294"/>
      <c r="I24" s="294"/>
      <c r="J24" s="294"/>
    </row>
    <row r="25" spans="1:10" s="10" customFormat="1" ht="16.5" customHeight="1" x14ac:dyDescent="0.2">
      <c r="B25" s="127"/>
      <c r="C25" s="127"/>
      <c r="D25" s="127"/>
      <c r="E25" s="127"/>
      <c r="F25" s="127"/>
      <c r="G25" s="127"/>
      <c r="H25" s="127"/>
      <c r="I25" s="127"/>
      <c r="J25" s="127"/>
    </row>
    <row r="26" spans="1:10" s="18" customFormat="1" ht="23.25" customHeight="1" x14ac:dyDescent="0.2">
      <c r="A26" s="309" t="s">
        <v>197</v>
      </c>
      <c r="B26" s="309"/>
      <c r="C26" s="309"/>
      <c r="D26" s="309"/>
      <c r="E26" s="309"/>
      <c r="F26" s="309"/>
      <c r="G26" s="309"/>
      <c r="H26" s="309"/>
      <c r="I26" s="309"/>
      <c r="J26" s="309"/>
    </row>
    <row r="27" spans="1:10" s="59" customFormat="1" ht="33" customHeight="1" x14ac:dyDescent="0.2">
      <c r="A27" s="301" t="s">
        <v>107</v>
      </c>
      <c r="B27" s="302"/>
      <c r="C27" s="149" t="s">
        <v>146</v>
      </c>
      <c r="D27" s="303" t="s">
        <v>161</v>
      </c>
      <c r="E27" s="304"/>
      <c r="F27" s="305"/>
      <c r="G27" s="306" t="s">
        <v>247</v>
      </c>
      <c r="H27" s="306"/>
      <c r="I27" s="306" t="s">
        <v>108</v>
      </c>
      <c r="J27" s="306"/>
    </row>
    <row r="28" spans="1:10" s="59" customFormat="1" ht="22.5" customHeight="1" x14ac:dyDescent="0.2">
      <c r="A28" s="311"/>
      <c r="B28" s="312"/>
      <c r="C28" s="315"/>
      <c r="D28" s="317"/>
      <c r="E28" s="317"/>
      <c r="F28" s="318"/>
      <c r="G28" s="319"/>
      <c r="H28" s="319"/>
      <c r="I28" s="320" t="s">
        <v>158</v>
      </c>
      <c r="J28" s="321"/>
    </row>
    <row r="29" spans="1:10" s="59" customFormat="1" ht="22.5" customHeight="1" x14ac:dyDescent="0.2">
      <c r="A29" s="313"/>
      <c r="B29" s="314"/>
      <c r="C29" s="316"/>
      <c r="D29" s="322"/>
      <c r="E29" s="322"/>
      <c r="F29" s="323"/>
      <c r="G29" s="319"/>
      <c r="H29" s="319"/>
      <c r="I29" s="324" t="s">
        <v>159</v>
      </c>
      <c r="J29" s="325"/>
    </row>
    <row r="30" spans="1:10" s="59" customFormat="1" ht="23.25" customHeight="1" x14ac:dyDescent="0.2">
      <c r="A30" s="128" t="s">
        <v>193</v>
      </c>
      <c r="B30" s="129"/>
      <c r="C30" s="130"/>
      <c r="D30" s="130"/>
      <c r="E30" s="130"/>
      <c r="F30" s="130"/>
      <c r="G30" s="128"/>
      <c r="H30" s="128"/>
      <c r="I30" s="128"/>
      <c r="J30" s="128"/>
    </row>
    <row r="31" spans="1:10" ht="21.75" customHeight="1" x14ac:dyDescent="0.2">
      <c r="A31" s="18" t="s">
        <v>194</v>
      </c>
    </row>
    <row r="34" spans="1:1" hidden="1" x14ac:dyDescent="0.2">
      <c r="A34" s="1" t="s">
        <v>149</v>
      </c>
    </row>
    <row r="35" spans="1:1" hidden="1" x14ac:dyDescent="0.2">
      <c r="A35" s="1" t="s">
        <v>150</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1（書面）</vt:lpstr>
      <vt:lpstr>1</vt:lpstr>
      <vt:lpstr>3-1</vt:lpstr>
      <vt:lpstr>3-2</vt:lpstr>
      <vt:lpstr>3-3</vt:lpstr>
      <vt:lpstr>4-1</vt:lpstr>
      <vt:lpstr>4-2</vt:lpstr>
      <vt:lpstr>4-3</vt:lpstr>
      <vt:lpstr>4-4</vt:lpstr>
      <vt:lpstr>4-5</vt:lpstr>
      <vt:lpstr>Ｂ-1</vt:lpstr>
      <vt:lpstr>Ｂ-2</vt:lpstr>
      <vt:lpstr>Ｂ-3</vt:lpstr>
      <vt:lpstr>B-4</vt:lpstr>
      <vt:lpstr>Ｄ</vt:lpstr>
      <vt:lpstr>Ｅ</vt:lpstr>
      <vt:lpstr>'1'!Print_Area</vt:lpstr>
      <vt:lpstr>'3-1'!Print_Area</vt:lpstr>
      <vt:lpstr>'3-2'!Print_Area</vt:lpstr>
      <vt:lpstr>'3-3'!Print_Area</vt:lpstr>
      <vt:lpstr>'4-1'!Print_Area</vt:lpstr>
      <vt:lpstr>'4-2'!Print_Area</vt:lpstr>
      <vt:lpstr>'4-3'!Print_Area</vt:lpstr>
      <vt:lpstr>'4-4'!Print_Area</vt:lpstr>
      <vt:lpstr>'4-5'!Print_Area</vt:lpstr>
      <vt:lpstr>'Ｂ-1'!Print_Area</vt:lpstr>
      <vt:lpstr>'Ｂ-2'!Print_Area</vt:lpstr>
      <vt:lpstr>'Ｂ-3'!Print_Area</vt:lpstr>
      <vt:lpstr>'B-4'!Print_Area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2023-04-06T05:35:05Z</cp:lastPrinted>
  <dcterms:created xsi:type="dcterms:W3CDTF">2004-09-21T12:35:59Z</dcterms:created>
  <dcterms:modified xsi:type="dcterms:W3CDTF">2025-08-16T07:44:14Z</dcterms:modified>
</cp:coreProperties>
</file>