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'3‐1（監理技術者）'!$A$1:$E$45</definedName>
    <definedName name="_xlnm.Print_Area" localSheetId="3">'3-2（専任補助者）※必要な場合のみ'!$A$1:$E$43</definedName>
    <definedName name="_xlnm.Print_Area" localSheetId="4">'3‐3（監理技術者補佐）※必要な場合のみ'!$A$1:$E$33</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'3‐1（監理技術者）'!$A$1:$E$43</definedName>
    <definedName name="Z_26957DB0_EFC4_11D9_85B3_00A0B00A331E_.wvu.PrintArea" localSheetId="3" hidden="1">'3-2（専任補助者）※必要な場合のみ'!$A$1:$E$43</definedName>
    <definedName name="Z_26957DB0_EFC4_11D9_85B3_00A0B00A331E_.wvu.PrintArea" localSheetId="4" hidden="1">'3‐3（監理技術者補佐）※必要な場合のみ'!$A$1:$E$33</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<sst xmlns="http://schemas.openxmlformats.org/spreadsheetml/2006/main" count="552" uniqueCount="309">
  <si>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</si>
  <si>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</si>
  <si>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</si>
  <si>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</si>
  <si>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</si>
  <si>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</si>
  <si>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</si>
  <si>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</si>
  <si>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</si>
  <si>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</si>
  <si>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</si>
  <si>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</si>
  <si>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</si>
  <si>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</si>
  <si>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</si>
  <si>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</si>
  <si>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</si>
  <si>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</si>
  <si>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</si>
  <si>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</si>
  <si>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</si>
  <si>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</si>
  <si>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</si>
  <si>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</si>
  <si>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</si>
  <si>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</si>
  <si>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</si>
  <si>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</si>
  <si>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</si>
  <si>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</si>
  <si>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</si>
  <si>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</si>
  <si>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</si>
  <si>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</si>
  <si>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</si>
  <si>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</si>
  <si>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</si>
  <si>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</si>
  <si>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</si>
  <si>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</si>
  <si>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</si>
  <si>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</si>
  <si>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</si>
  <si>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</si>
  <si>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</si>
  <si>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</si>
  <si>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</si>
  <si>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</si>
  <si>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</si>
  <si>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</si>
  <si>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</si>
  <si>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</si>
  <si>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</si>
  <si>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</si>
  <si>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</si>
  <si>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</si>
  <si>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</si>
  <si>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</si>
  <si>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</si>
  <si>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</si>
  <si>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</si>
  <si>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</si>
  <si>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</si>
  <si>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</si>
  <si>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</si>
  <si>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</si>
  <si>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</si>
  <si>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</si>
  <si>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</si>
  <si>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</si>
  <si>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</si>
  <si>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</si>
  <si>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</si>
  <si>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</si>
  <si>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</si>
  <si>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</si>
  <si>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</si>
  <si>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</si>
  <si>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</si>
  <si>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</si>
  <si>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</si>
  <si>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</si>
  <si>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</si>
  <si>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</si>
  <si>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</si>
  <si>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</si>
  <si>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</si>
  <si>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</si>
  <si>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</si>
  <si>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</si>
  <si>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</si>
  <si>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</si>
  <si>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</si>
  <si>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</si>
  <si>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</si>
  <si>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</si>
  <si>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</si>
  <si>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</si>
  <si>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</si>
  <si>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</si>
  <si>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</si>
  <si>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</si>
  <si>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</si>
  <si>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</si>
  <si>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</si>
  <si>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</si>
  <si>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</si>
  <si>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</si>
  <si>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</si>
  <si>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</si>
  <si>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</si>
  <si>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</si>
  <si>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</si>
  <si>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</si>
  <si>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</si>
  <si>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</si>
  <si>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</si>
  <si>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</si>
  <si>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</si>
  <si>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</si>
  <si>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</si>
  <si>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</si>
  <si>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</si>
  <si>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</si>
  <si>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</si>
  <si>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</si>
  <si>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</si>
  <si>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</si>
  <si>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</si>
  <si>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</si>
  <si>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</si>
  <si>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</si>
  <si>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</si>
  <si>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</si>
  <si>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</si>
  <si>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</si>
  <si>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</si>
  <si>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</si>
  <si>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</si>
  <si>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</si>
  <si>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</si>
  <si>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</si>
  <si>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</si>
  <si>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</si>
  <si>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</si>
  <si>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</si>
  <si>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</si>
  <si>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</si>
  <si>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</si>
  <si>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</si>
  <si>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</si>
  <si>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</si>
  <si>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</si>
  <si>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</si>
  <si>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</si>
  <si>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</si>
  <si>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</si>
  <si>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</si>
  <si>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</si>
  <si>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</si>
  <si>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</si>
  <si>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</si>
  <si>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</si>
  <si>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</si>
  <si>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</si>
  <si>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</si>
  <si>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</si>
  <si>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</si>
  <si>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</si>
  <si>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</si>
  <si>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</si>
  <si>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</si>
  <si>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</si>
  <si>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</si>
  <si>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</si>
  <si>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</si>
  <si>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</si>
  <si>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</si>
  <si>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</si>
  <si>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</si>
  <si>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</si>
  <si>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</si>
  <si>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</si>
  <si>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</si>
  <si>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</si>
  <si>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</si>
  <si>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</si>
  <si>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</si>
  <si>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</si>
  <si>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</si>
  <si>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</si>
  <si>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</si>
  <si>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</si>
  <si>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</si>
  <si>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</si>
  <si>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</si>
  <si>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</si>
  <si>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</si>
  <si>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</si>
  <si>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</si>
  <si>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</si>
  <si>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</si>
  <si>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</si>
  <si>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</si>
  <si>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</si>
  <si>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</si>
  <si>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</si>
  <si>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</si>
  <si>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</si>
  <si>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</si>
  <si>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</si>
  <si>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</si>
  <si>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</si>
  <si>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</si>
  <si>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</si>
  <si>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</si>
  <si>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</si>
  <si>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</si>
  <si>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</si>
  <si>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</si>
  <si>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</si>
  <si>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</si>
  <si>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</si>
  <si>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</si>
  <si>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</si>
  <si>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</si>
  <si>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</si>
  <si>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</si>
  <si>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</si>
  <si>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</si>
  <si>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</si>
  <si>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</si>
  <si>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</si>
  <si>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</si>
  <si>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</si>
  <si>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</si>
  <si>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</si>
  <si>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</si>
  <si>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</si>
  <si>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</si>
  <si>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</si>
  <si>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</si>
  <si>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</si>
  <si>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</si>
  <si>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</si>
  <si>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</si>
  <si>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</si>
  <si>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</si>
  <si>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</si>
  <si>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</si>
  <si>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</si>
  <si>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</si>
  <si>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</si>
  <si>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</si>
  <si>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</si>
  <si>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</si>
  <si>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</si>
  <si>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</si>
  <si>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</si>
  <si>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</si>
  <si>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</si>
  <si>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</si>
  <si>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</si>
  <si>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</si>
  <si>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</si>
  <si>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</si>
  <si>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</si>
  <si>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</si>
  <si>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</si>
  <si>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</si>
  <si>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</si>
  <si>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</si>
  <si>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</si>
  <si>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</si>
  <si>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</si>
  <si>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</si>
  <si>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</si>
  <si>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</si>
  <si>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</si>
  <si>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</si>
  <si>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</si>
  <si>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</si>
  <si>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</si>
  <si>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</si>
  <si>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</si>
  <si>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</si>
  <si>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</si>
  <si>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</si>
  <si>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</si>
  <si>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</si>
  <si>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</si>
  <si>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</si>
  <si>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</si>
  <si>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</si>
  <si>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</si>
  <si>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25" eb="27">
      <t>カンリ</t>
    </rPh>
    <phoneticPr fontId="2"/>
  </si>
  <si>
    <t>　　　　　　　　　　　　　　　　　　　（　　　　　　　　　　　　　　　　　　）</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</si>
  <si>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</si>
  <si>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</si>
  <si>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記載された工法</t>
    <rPh sb="0" eb="2">
      <t>キサイ</t>
    </rPh>
    <rPh sb="5" eb="7">
      <t>コウホウ</t>
    </rPh>
    <phoneticPr fontId="2"/>
  </si>
  <si>
    <t>有効期限</t>
    <rPh sb="0" eb="2">
      <t>ユウコウ</t>
    </rPh>
    <rPh sb="2" eb="4">
      <t>キゲン</t>
    </rPh>
    <phoneticPr fontId="2"/>
  </si>
  <si>
    <t>下水道管路管理技士登録証</t>
    <rPh sb="0" eb="3">
      <t>ゲスイドウ</t>
    </rPh>
    <rPh sb="3" eb="5">
      <t>カンロ</t>
    </rPh>
    <rPh sb="5" eb="7">
      <t>カンリ</t>
    </rPh>
    <rPh sb="7" eb="9">
      <t>ギシ</t>
    </rPh>
    <rPh sb="9" eb="11">
      <t>トウロク</t>
    </rPh>
    <rPh sb="11" eb="12">
      <t>ショウ</t>
    </rPh>
    <phoneticPr fontId="2"/>
  </si>
  <si>
    <t>資格の種類</t>
    <rPh sb="0" eb="2">
      <t>シカク</t>
    </rPh>
    <rPh sb="3" eb="5">
      <t>シュルイ</t>
    </rPh>
    <phoneticPr fontId="2"/>
  </si>
  <si>
    <t>各工法協会等の技術研修修了証等</t>
    <rPh sb="0" eb="6">
      <t>カクコウホウキョウカイトウ</t>
    </rPh>
    <rPh sb="7" eb="9">
      <t>ギジュツ</t>
    </rPh>
    <rPh sb="9" eb="11">
      <t>ケンシュウ</t>
    </rPh>
    <rPh sb="11" eb="14">
      <t>シュウリョウショウ</t>
    </rPh>
    <rPh sb="14" eb="15">
      <t>トウ</t>
    </rPh>
    <phoneticPr fontId="2"/>
  </si>
  <si>
    <t>発行機関</t>
    <rPh sb="0" eb="2">
      <t>ハッコウ</t>
    </rPh>
    <rPh sb="2" eb="4">
      <t>キカン</t>
    </rPh>
    <phoneticPr fontId="2"/>
  </si>
  <si>
    <t>工法</t>
    <rPh sb="0" eb="2">
      <t>コウホウ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</si>
  <si>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</si>
  <si>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配置予定監理技術者</t>
    <phoneticPr fontId="2"/>
  </si>
  <si>
    <t>下水道施設長寿命化工事（７－７）</t>
    <rPh sb="0" eb="3">
      <t>ゲスイドウ</t>
    </rPh>
    <rPh sb="3" eb="5">
      <t>シセツ</t>
    </rPh>
    <rPh sb="5" eb="9">
      <t>チョウジュミョウカ</t>
    </rPh>
    <rPh sb="9" eb="1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</si>
</sst>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4" xfId="0" applyFill="1" applyBorder="1" applyAlignment="1">
      <alignment horizontal="left" vertical="top"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49" fontId="0" fillId="0" borderId="0" xfId="0" applyNumberFormat="1" applyFont="1" applyFill="1" applyAlignment="1">
      <alignment horizontal="left" vertical="top" wrapText="1"/>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topLeftCell="A14"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137</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147</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下水道施設長寿命化工事（７－７）</v>
      </c>
      <c r="C14" s="103"/>
      <c r="D14" s="104"/>
    </row>
    <row r="15" spans="1:5" s="17" customFormat="1" ht="42" customHeight="1" x14ac:dyDescent="0.2">
      <c r="A15" s="101"/>
      <c r="B15" s="189" t="s">
        <v>191</v>
      </c>
      <c r="C15" s="190"/>
      <c r="D15" s="190"/>
      <c r="E15" s="190"/>
    </row>
    <row r="16" spans="1:5" s="1" customFormat="1" ht="42" customHeight="1" x14ac:dyDescent="0.2">
      <c r="A16" s="1" t="s">
        <v>149</v>
      </c>
    </row>
    <row r="17" spans="1:5" s="1" customFormat="1" ht="15" customHeight="1" x14ac:dyDescent="0.2"/>
    <row r="18" spans="1:5" s="1" customFormat="1" ht="23.25" customHeight="1" x14ac:dyDescent="0.2">
      <c r="A18" s="123" t="s">
        <v>75</v>
      </c>
      <c r="B18" s="17" t="s">
        <v>192</v>
      </c>
    </row>
    <row r="19" spans="1:5" s="1" customFormat="1" ht="23.25" customHeight="1" x14ac:dyDescent="0.2">
      <c r="A19" s="123"/>
      <c r="B19" s="148" t="s">
        <v>193</v>
      </c>
    </row>
    <row r="20" spans="1:5" s="17" customFormat="1" ht="22.5" customHeight="1" x14ac:dyDescent="0.2">
      <c r="A20" s="123" t="s">
        <v>155</v>
      </c>
      <c r="B20" s="17" t="s">
        <v>177</v>
      </c>
    </row>
    <row r="21" spans="1:5" s="17" customFormat="1" ht="22.5" customHeight="1" x14ac:dyDescent="0.2">
      <c r="A21" s="123"/>
      <c r="B21" s="148" t="s">
        <v>194</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173</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9"/>
      <c r="G10" s="369"/>
    </row>
    <row r="11" spans="1:7" ht="24.9" customHeight="1" x14ac:dyDescent="0.2">
      <c r="E11" s="7" t="s">
        <v>41</v>
      </c>
      <c r="F11" s="370"/>
      <c r="G11" s="370"/>
    </row>
    <row r="12" spans="1:7" ht="24.9" customHeight="1" x14ac:dyDescent="0.2">
      <c r="E12" s="7" t="s">
        <v>53</v>
      </c>
      <c r="F12" s="370"/>
      <c r="G12" s="370"/>
    </row>
    <row r="13" spans="1:7" ht="9.9" customHeight="1" x14ac:dyDescent="0.2">
      <c r="E13" s="5"/>
      <c r="F13" s="5"/>
      <c r="G13" s="89" t="s">
        <v>212</v>
      </c>
    </row>
    <row r="14" spans="1:7" ht="49.5" customHeight="1" x14ac:dyDescent="0.2">
      <c r="E14" s="8"/>
      <c r="F14" s="8"/>
      <c r="G14" s="9"/>
    </row>
    <row r="15" spans="1:7" s="10" customFormat="1" ht="197.25" customHeight="1" x14ac:dyDescent="0.2">
      <c r="A15" s="368" t="s">
        <v>203</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5" t="str">
        <f>'1（電子）'!A4</f>
        <v>下水道施設長寿命化工事（７－７）</v>
      </c>
      <c r="D17" s="286"/>
      <c r="E17" s="286"/>
      <c r="F17" s="286"/>
      <c r="G17" s="287"/>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3" t="str">
        <f>'1（電子）'!A4</f>
        <v>下水道施設長寿命化工事（７－７）</v>
      </c>
      <c r="D18" s="373"/>
      <c r="E18" s="373"/>
      <c r="F18" s="373"/>
    </row>
    <row r="19" spans="1:6" ht="18" customHeight="1" thickBot="1" x14ac:dyDescent="0.25"/>
    <row r="20" spans="1:6" ht="30" customHeight="1" x14ac:dyDescent="0.2">
      <c r="A20" s="374" t="s">
        <v>48</v>
      </c>
      <c r="B20" s="377"/>
      <c r="C20" s="378"/>
      <c r="D20" s="378"/>
      <c r="E20" s="378"/>
      <c r="F20" s="379"/>
    </row>
    <row r="21" spans="1:6" ht="30" customHeight="1" x14ac:dyDescent="0.2">
      <c r="A21" s="375"/>
      <c r="B21" s="380"/>
      <c r="C21" s="381"/>
      <c r="D21" s="381"/>
      <c r="E21" s="381"/>
      <c r="F21" s="382"/>
    </row>
    <row r="22" spans="1:6" ht="30" customHeight="1" x14ac:dyDescent="0.2">
      <c r="A22" s="375"/>
      <c r="B22" s="380"/>
      <c r="C22" s="381"/>
      <c r="D22" s="381"/>
      <c r="E22" s="381"/>
      <c r="F22" s="382"/>
    </row>
    <row r="23" spans="1:6" ht="30" customHeight="1" x14ac:dyDescent="0.2">
      <c r="A23" s="375"/>
      <c r="B23" s="380"/>
      <c r="C23" s="381"/>
      <c r="D23" s="381"/>
      <c r="E23" s="381"/>
      <c r="F23" s="382"/>
    </row>
    <row r="24" spans="1:6" ht="30" customHeight="1" x14ac:dyDescent="0.2">
      <c r="A24" s="375"/>
      <c r="B24" s="380"/>
      <c r="C24" s="381"/>
      <c r="D24" s="381"/>
      <c r="E24" s="381"/>
      <c r="F24" s="382"/>
    </row>
    <row r="25" spans="1:6" ht="30" customHeight="1" x14ac:dyDescent="0.2">
      <c r="A25" s="375"/>
      <c r="B25" s="383"/>
      <c r="C25" s="384"/>
      <c r="D25" s="384"/>
      <c r="E25" s="384"/>
      <c r="F25" s="385"/>
    </row>
    <row r="26" spans="1:6" ht="30" customHeight="1" x14ac:dyDescent="0.2">
      <c r="A26" s="375"/>
      <c r="B26" s="380"/>
      <c r="C26" s="381"/>
      <c r="D26" s="381"/>
      <c r="E26" s="381"/>
      <c r="F26" s="382"/>
    </row>
    <row r="27" spans="1:6" ht="30" customHeight="1" x14ac:dyDescent="0.2">
      <c r="A27" s="375"/>
      <c r="B27" s="380"/>
      <c r="C27" s="381"/>
      <c r="D27" s="381"/>
      <c r="E27" s="381"/>
      <c r="F27" s="382"/>
    </row>
    <row r="28" spans="1:6" ht="30" customHeight="1" x14ac:dyDescent="0.2">
      <c r="A28" s="375"/>
      <c r="B28" s="380"/>
      <c r="C28" s="381"/>
      <c r="D28" s="381"/>
      <c r="E28" s="381"/>
      <c r="F28" s="382"/>
    </row>
    <row r="29" spans="1:6" ht="30" customHeight="1" thickBot="1" x14ac:dyDescent="0.25">
      <c r="A29" s="376"/>
      <c r="B29" s="386"/>
      <c r="C29" s="387"/>
      <c r="D29" s="387"/>
      <c r="E29" s="387"/>
      <c r="F29" s="388"/>
    </row>
    <row r="30" spans="1:6" x14ac:dyDescent="0.2">
      <c r="A30" s="1" t="s">
        <v>204</v>
      </c>
    </row>
    <row r="32" spans="1:6" x14ac:dyDescent="0.2">
      <c r="B32" s="371" t="s">
        <v>205</v>
      </c>
      <c r="C32" s="372"/>
      <c r="D32" s="372"/>
      <c r="E32" s="372"/>
      <c r="F32" s="372"/>
    </row>
    <row r="33" spans="2:6" ht="13.5" hidden="1" customHeight="1" x14ac:dyDescent="0.2">
      <c r="B33" s="372"/>
      <c r="C33" s="372"/>
      <c r="D33" s="372"/>
      <c r="E33" s="372"/>
      <c r="F33" s="372"/>
    </row>
    <row r="34" spans="2:6" ht="13.5" hidden="1" customHeight="1" x14ac:dyDescent="0.2">
      <c r="B34" s="372"/>
      <c r="C34" s="372"/>
      <c r="D34" s="372"/>
      <c r="E34" s="372"/>
      <c r="F34" s="372"/>
    </row>
    <row r="35" spans="2:6" ht="13.5" hidden="1" customHeight="1" x14ac:dyDescent="0.2">
      <c r="B35" s="372"/>
      <c r="C35" s="372"/>
      <c r="D35" s="372"/>
      <c r="E35" s="372"/>
      <c r="F35" s="372"/>
    </row>
    <row r="36" spans="2:6" ht="13.5" hidden="1" customHeight="1" x14ac:dyDescent="0.2">
      <c r="B36" s="372"/>
      <c r="C36" s="372"/>
      <c r="D36" s="372"/>
      <c r="E36" s="372"/>
      <c r="F36" s="372"/>
    </row>
    <row r="37" spans="2:6" ht="13.5" hidden="1" customHeight="1" x14ac:dyDescent="0.2">
      <c r="B37" s="372"/>
      <c r="C37" s="372"/>
      <c r="D37" s="372"/>
      <c r="E37" s="372"/>
      <c r="F37" s="372"/>
    </row>
    <row r="38" spans="2:6" ht="13.5" hidden="1" customHeight="1" x14ac:dyDescent="0.2">
      <c r="B38" s="372"/>
      <c r="C38" s="372"/>
      <c r="D38" s="372"/>
      <c r="E38" s="372"/>
      <c r="F38" s="372"/>
    </row>
    <row r="39" spans="2:6" ht="13.5" hidden="1" customHeight="1" x14ac:dyDescent="0.2">
      <c r="B39" s="372"/>
      <c r="C39" s="372"/>
      <c r="D39" s="372"/>
      <c r="E39" s="372"/>
      <c r="F39" s="372"/>
    </row>
    <row r="40" spans="2:6" ht="13.5" hidden="1" customHeight="1" x14ac:dyDescent="0.2">
      <c r="B40" s="372"/>
      <c r="C40" s="372"/>
      <c r="D40" s="372"/>
      <c r="E40" s="372"/>
      <c r="F40" s="372"/>
    </row>
    <row r="41" spans="2:6" ht="13.5" hidden="1" customHeight="1" x14ac:dyDescent="0.2">
      <c r="B41" s="372"/>
      <c r="C41" s="372"/>
      <c r="D41" s="372"/>
      <c r="E41" s="372"/>
      <c r="F41" s="372"/>
    </row>
    <row r="42" spans="2:6" ht="13.5" hidden="1" customHeight="1" x14ac:dyDescent="0.2">
      <c r="B42" s="372"/>
      <c r="C42" s="372"/>
      <c r="D42" s="372"/>
      <c r="E42" s="372"/>
      <c r="F42" s="372"/>
    </row>
    <row r="43" spans="2:6" ht="13.5" hidden="1" customHeight="1" x14ac:dyDescent="0.2">
      <c r="B43" s="372"/>
      <c r="C43" s="372"/>
      <c r="D43" s="372"/>
      <c r="E43" s="372"/>
      <c r="F43" s="372"/>
    </row>
    <row r="44" spans="2:6" ht="13.5" hidden="1" customHeight="1" x14ac:dyDescent="0.2">
      <c r="B44" s="372"/>
      <c r="C44" s="372"/>
      <c r="D44" s="372"/>
      <c r="E44" s="372"/>
      <c r="F44" s="372"/>
    </row>
    <row r="45" spans="2:6" ht="13.5" hidden="1" customHeight="1" x14ac:dyDescent="0.2">
      <c r="B45" s="372"/>
      <c r="C45" s="372"/>
      <c r="D45" s="372"/>
      <c r="E45" s="372"/>
      <c r="F45" s="372"/>
    </row>
    <row r="46" spans="2:6" ht="13.5" hidden="1" customHeight="1" x14ac:dyDescent="0.2">
      <c r="B46" s="372"/>
      <c r="C46" s="372"/>
      <c r="D46" s="372"/>
      <c r="E46" s="372"/>
      <c r="F46" s="372"/>
    </row>
    <row r="47" spans="2:6" ht="13.5" hidden="1" customHeight="1" x14ac:dyDescent="0.2">
      <c r="B47" s="372"/>
      <c r="C47" s="372"/>
      <c r="D47" s="372"/>
      <c r="E47" s="372"/>
      <c r="F47" s="372"/>
    </row>
    <row r="48" spans="2:6" ht="13.5" hidden="1" customHeight="1" x14ac:dyDescent="0.2">
      <c r="B48" s="372"/>
      <c r="C48" s="372"/>
      <c r="D48" s="372"/>
      <c r="E48" s="372"/>
      <c r="F48" s="372"/>
    </row>
    <row r="49" spans="2:6" ht="13.5" hidden="1" customHeight="1" x14ac:dyDescent="0.2">
      <c r="B49" s="372"/>
      <c r="C49" s="372"/>
      <c r="D49" s="372"/>
      <c r="E49" s="372"/>
      <c r="F49" s="372"/>
    </row>
    <row r="50" spans="2:6" ht="13.5" hidden="1" customHeight="1" x14ac:dyDescent="0.2">
      <c r="B50" s="372"/>
      <c r="C50" s="372"/>
      <c r="D50" s="372"/>
      <c r="E50" s="372"/>
      <c r="F50" s="372"/>
    </row>
    <row r="51" spans="2:6" ht="13.5" hidden="1" customHeight="1" x14ac:dyDescent="0.2">
      <c r="B51" s="372"/>
      <c r="C51" s="372"/>
      <c r="D51" s="372"/>
      <c r="E51" s="372"/>
      <c r="F51" s="372"/>
    </row>
    <row r="52" spans="2:6" ht="13.5" hidden="1" customHeight="1" x14ac:dyDescent="0.2">
      <c r="B52" s="372"/>
      <c r="C52" s="372"/>
      <c r="D52" s="372"/>
      <c r="E52" s="372"/>
      <c r="F52" s="372"/>
    </row>
    <row r="53" spans="2:6" ht="13.5" hidden="1" customHeight="1" x14ac:dyDescent="0.2">
      <c r="B53" s="372"/>
      <c r="C53" s="372"/>
      <c r="D53" s="372"/>
      <c r="E53" s="372"/>
      <c r="F53" s="372"/>
    </row>
    <row r="54" spans="2:6" x14ac:dyDescent="0.2">
      <c r="B54" s="372"/>
      <c r="C54" s="372"/>
      <c r="D54" s="372"/>
      <c r="E54" s="372"/>
      <c r="F54" s="372"/>
    </row>
    <row r="56" spans="2:6" ht="14.25" customHeight="1" x14ac:dyDescent="0.2"/>
    <row r="57" spans="2:6" ht="14.25" hidden="1" customHeight="1" x14ac:dyDescent="0.2">
      <c r="B57" s="1" t="s">
        <v>206</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211</v>
      </c>
      <c r="D1" s="389"/>
      <c r="E1" s="389"/>
      <c r="F1" s="389"/>
      <c r="G1" s="389"/>
      <c r="H1" s="389"/>
      <c r="I1" s="389"/>
    </row>
    <row r="2" spans="1:9" x14ac:dyDescent="0.2">
      <c r="A2" s="21" t="s">
        <v>171</v>
      </c>
      <c r="I2" s="171"/>
    </row>
    <row r="3" spans="1:9" x14ac:dyDescent="0.2">
      <c r="A3" s="42" t="s">
        <v>142</v>
      </c>
    </row>
    <row r="4" spans="1:9" ht="13.2" customHeight="1" x14ac:dyDescent="0.2">
      <c r="A4" s="21" t="s">
        <v>295</v>
      </c>
    </row>
    <row r="5" spans="1:9" ht="13.2" customHeight="1" x14ac:dyDescent="0.2">
      <c r="A5" s="42" t="s">
        <v>208</v>
      </c>
    </row>
    <row r="6" spans="1:9" ht="13.2" customHeight="1" x14ac:dyDescent="0.2">
      <c r="A6" s="42" t="s">
        <v>142</v>
      </c>
    </row>
    <row r="7" spans="1:9" ht="39.6" customHeight="1" x14ac:dyDescent="0.2">
      <c r="A7" s="390" t="s">
        <v>293</v>
      </c>
      <c r="B7" s="391"/>
      <c r="C7" s="391"/>
      <c r="D7" s="391"/>
      <c r="E7" s="391"/>
      <c r="F7" s="391"/>
      <c r="G7" s="391"/>
      <c r="H7" s="391"/>
      <c r="I7" s="391"/>
    </row>
    <row r="8" spans="1:9" ht="13.2" customHeight="1" x14ac:dyDescent="0.2">
      <c r="A8" s="94" t="s">
        <v>207</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92" t="s">
        <v>170</v>
      </c>
      <c r="F1" s="393"/>
      <c r="G1" s="393"/>
      <c r="H1" s="393"/>
      <c r="I1" s="393"/>
    </row>
    <row r="2" spans="1:9" x14ac:dyDescent="0.2">
      <c r="A2" s="21" t="s">
        <v>180</v>
      </c>
    </row>
    <row r="3" spans="1:9" x14ac:dyDescent="0.2">
      <c r="A3" s="42" t="s">
        <v>208</v>
      </c>
    </row>
    <row r="4" spans="1:9" x14ac:dyDescent="0.2">
      <c r="A4" s="42" t="s">
        <v>142</v>
      </c>
    </row>
    <row r="5" spans="1:9" x14ac:dyDescent="0.2">
      <c r="A5" s="94" t="s">
        <v>207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210</v>
      </c>
      <c r="D1" s="389" t="s">
        <v>144</v>
      </c>
      <c r="E1" s="389"/>
      <c r="F1" s="389"/>
      <c r="G1" s="389"/>
      <c r="H1" s="389"/>
      <c r="I1" s="389"/>
    </row>
    <row r="2" spans="1:9" x14ac:dyDescent="0.2">
      <c r="A2" s="152" t="s">
        <v>181</v>
      </c>
      <c r="B2" s="152"/>
      <c r="C2" s="152"/>
      <c r="D2" s="152"/>
      <c r="E2" s="152"/>
      <c r="F2" s="152"/>
      <c r="G2" s="152"/>
      <c r="H2" s="152"/>
      <c r="I2" s="152"/>
    </row>
    <row r="3" spans="1:9" x14ac:dyDescent="0.2">
      <c r="A3" s="21" t="s">
        <v>143</v>
      </c>
    </row>
    <row r="4" spans="1:9" x14ac:dyDescent="0.2">
      <c r="A4" s="42" t="s">
        <v>208</v>
      </c>
    </row>
    <row r="5" spans="1:9" x14ac:dyDescent="0.2">
      <c r="A5" s="42" t="s">
        <v>142</v>
      </c>
    </row>
    <row r="6" spans="1:9" x14ac:dyDescent="0.2">
      <c r="A6" s="94" t="s">
        <v>207</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209</v>
      </c>
      <c r="E1" s="394"/>
      <c r="F1" s="395"/>
      <c r="G1" s="395"/>
      <c r="H1" s="395"/>
      <c r="I1" s="395"/>
    </row>
    <row r="2" spans="1:9" x14ac:dyDescent="0.2">
      <c r="A2" s="21" t="s">
        <v>145</v>
      </c>
      <c r="I2" s="147"/>
    </row>
    <row r="3" spans="1:9" ht="13.2" customHeight="1"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4"/>
      <c r="F1" s="395"/>
      <c r="G1" s="395"/>
      <c r="H1" s="395"/>
      <c r="I1" s="395"/>
    </row>
    <row r="2" spans="1:9" x14ac:dyDescent="0.2">
      <c r="A2" s="21" t="s">
        <v>146</v>
      </c>
      <c r="I2" s="147"/>
    </row>
    <row r="3" spans="1:9"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zoomScaleNormal="100" zoomScaleSheetLayoutView="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206" t="s">
        <v>308</v>
      </c>
      <c r="B4" s="206"/>
      <c r="C4" s="206"/>
      <c r="D4" s="206"/>
      <c r="E4" s="206"/>
      <c r="F4" s="206"/>
      <c r="G4" s="206"/>
      <c r="H4" s="206"/>
    </row>
    <row r="5" spans="1:8" s="1" customFormat="1" ht="15" customHeight="1" x14ac:dyDescent="0.2">
      <c r="A5" s="13"/>
      <c r="B5" s="12"/>
      <c r="C5" s="12"/>
      <c r="D5" s="12"/>
      <c r="E5" s="12"/>
      <c r="F5" s="12"/>
      <c r="G5" s="207" t="s">
        <v>73</v>
      </c>
      <c r="H5" s="208"/>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212"/>
      <c r="G8" s="212"/>
      <c r="H8" s="212"/>
    </row>
    <row r="9" spans="1:8" s="16" customFormat="1" ht="24.9" customHeight="1" x14ac:dyDescent="0.2">
      <c r="D9" s="90" t="s">
        <v>134</v>
      </c>
      <c r="E9" s="18" t="s">
        <v>41</v>
      </c>
      <c r="F9" s="218"/>
      <c r="G9" s="218"/>
      <c r="H9" s="218"/>
    </row>
    <row r="10" spans="1:8" s="16" customFormat="1" ht="24.9" customHeight="1" x14ac:dyDescent="0.2">
      <c r="D10" s="67"/>
      <c r="E10" s="18" t="s">
        <v>42</v>
      </c>
      <c r="F10" s="218"/>
      <c r="G10" s="218"/>
      <c r="H10" s="218"/>
    </row>
    <row r="11" spans="1:8" s="16" customFormat="1" ht="17.399999999999999" customHeight="1" x14ac:dyDescent="0.2">
      <c r="D11" s="54" t="s">
        <v>45</v>
      </c>
      <c r="E11" s="84" t="s">
        <v>46</v>
      </c>
      <c r="F11" s="219"/>
      <c r="G11" s="220"/>
      <c r="H11" s="220"/>
    </row>
    <row r="12" spans="1:8" s="16" customFormat="1" ht="17.399999999999999" customHeight="1" x14ac:dyDescent="0.2">
      <c r="D12" s="82"/>
      <c r="E12" s="84" t="s">
        <v>47</v>
      </c>
      <c r="F12" s="221"/>
      <c r="G12" s="222"/>
      <c r="H12" s="222"/>
    </row>
    <row r="13" spans="1:8" s="62" customFormat="1" ht="9.9" customHeight="1" x14ac:dyDescent="0.15"/>
    <row r="14" spans="1:8" s="62" customFormat="1" ht="35.1" customHeight="1" x14ac:dyDescent="0.15">
      <c r="A14" s="223" t="s">
        <v>182</v>
      </c>
      <c r="B14" s="224"/>
      <c r="C14" s="224"/>
      <c r="D14" s="224"/>
      <c r="E14" s="224"/>
      <c r="F14" s="224"/>
      <c r="G14" s="224"/>
      <c r="H14" s="224"/>
    </row>
    <row r="15" spans="1:8" s="80" customFormat="1" ht="12" customHeight="1" x14ac:dyDescent="0.2">
      <c r="A15" s="78" t="s">
        <v>7</v>
      </c>
      <c r="B15" s="79" t="s">
        <v>183</v>
      </c>
    </row>
    <row r="16" spans="1:8" s="80" customFormat="1" ht="22.5" customHeight="1" thickBot="1" x14ac:dyDescent="0.25">
      <c r="A16" s="81" t="s">
        <v>8</v>
      </c>
      <c r="B16" s="213" t="s">
        <v>184</v>
      </c>
      <c r="C16" s="214"/>
      <c r="D16" s="214"/>
      <c r="E16" s="214"/>
      <c r="F16" s="214"/>
      <c r="G16" s="214"/>
      <c r="H16" s="214"/>
    </row>
    <row r="17" spans="1:43" s="16" customFormat="1" ht="39.9" customHeight="1" thickBot="1" x14ac:dyDescent="0.25">
      <c r="A17" s="69" t="s">
        <v>9</v>
      </c>
      <c r="B17" s="70"/>
      <c r="C17" s="70"/>
      <c r="D17" s="71"/>
      <c r="E17" s="72" t="s">
        <v>10</v>
      </c>
      <c r="F17" s="73" t="s">
        <v>11</v>
      </c>
      <c r="G17" s="153" t="s">
        <v>148</v>
      </c>
      <c r="H17" s="95" t="s">
        <v>49</v>
      </c>
    </row>
    <row r="18" spans="1:43" s="74" customFormat="1" ht="66.75" customHeight="1" thickTop="1" x14ac:dyDescent="0.2">
      <c r="A18" s="215" t="s">
        <v>127</v>
      </c>
      <c r="B18" s="216"/>
      <c r="C18" s="216"/>
      <c r="D18" s="217"/>
      <c r="E18" s="113" t="s">
        <v>159</v>
      </c>
      <c r="F18" s="114" t="s">
        <v>50</v>
      </c>
      <c r="G18" s="111"/>
      <c r="H18" s="112" t="s">
        <v>185</v>
      </c>
    </row>
    <row r="19" spans="1:43" s="74" customFormat="1" ht="43.05" customHeight="1" x14ac:dyDescent="0.15">
      <c r="A19" s="91"/>
      <c r="B19" s="135" t="s">
        <v>44</v>
      </c>
      <c r="C19" s="209" t="s">
        <v>214</v>
      </c>
      <c r="D19" s="210"/>
      <c r="E19" s="211"/>
      <c r="F19" s="136" t="s">
        <v>15</v>
      </c>
      <c r="G19" s="143" t="s">
        <v>13</v>
      </c>
      <c r="H19" s="144" t="str">
        <f>VLOOKUP($G19,$D$95:$H$97,5)</f>
        <v>（表示欄です）</v>
      </c>
    </row>
    <row r="20" spans="1:43" s="74" customFormat="1" ht="43.05" customHeight="1" x14ac:dyDescent="0.15">
      <c r="A20" s="193" t="s">
        <v>156</v>
      </c>
      <c r="B20" s="194"/>
      <c r="C20" s="194"/>
      <c r="D20" s="195"/>
      <c r="E20" s="137" t="s">
        <v>135</v>
      </c>
      <c r="F20" s="138" t="s">
        <v>12</v>
      </c>
      <c r="G20" s="140"/>
      <c r="H20" s="139" t="s">
        <v>136</v>
      </c>
    </row>
    <row r="21" spans="1:43" s="74" customFormat="1" ht="73.05" customHeight="1" x14ac:dyDescent="0.15">
      <c r="A21" s="128"/>
      <c r="B21" s="121" t="s">
        <v>44</v>
      </c>
      <c r="C21" s="92" t="s">
        <v>14</v>
      </c>
      <c r="D21" s="131" t="s">
        <v>13</v>
      </c>
      <c r="E21" s="132" t="str">
        <f>VLOOKUP($D21,$D$77:$H$79,2)</f>
        <v>（表示欄です）</v>
      </c>
      <c r="F21" s="141" t="s">
        <v>129</v>
      </c>
      <c r="G21" s="129" t="s">
        <v>13</v>
      </c>
      <c r="H21" s="130" t="str">
        <f>VLOOKUP($G21,$D$92:$H$94,5)</f>
        <v>（表示欄です）</v>
      </c>
    </row>
    <row r="22" spans="1:43" s="74" customFormat="1" ht="25.05" customHeight="1" x14ac:dyDescent="0.15">
      <c r="A22" s="199" t="s">
        <v>157</v>
      </c>
      <c r="B22" s="200"/>
      <c r="C22" s="200"/>
      <c r="D22" s="200"/>
      <c r="E22" s="76"/>
      <c r="F22" s="77"/>
      <c r="G22" s="76"/>
      <c r="H22" s="133"/>
    </row>
    <row r="23" spans="1:43" s="16" customFormat="1" ht="38.4" customHeight="1" x14ac:dyDescent="0.2">
      <c r="A23" s="75"/>
      <c r="B23" s="197" t="s">
        <v>43</v>
      </c>
      <c r="C23" s="202" t="s">
        <v>126</v>
      </c>
      <c r="D23" s="202"/>
      <c r="E23" s="202"/>
      <c r="F23" s="134" t="s">
        <v>15</v>
      </c>
      <c r="G23" s="145" t="s">
        <v>13</v>
      </c>
      <c r="H23" s="130" t="str">
        <f>VLOOKUP($G23,$D$98:$H$100,5)</f>
        <v>（表示欄です）</v>
      </c>
    </row>
    <row r="24" spans="1:43" s="16" customFormat="1" ht="38.4" customHeight="1" thickBot="1" x14ac:dyDescent="0.25">
      <c r="A24" s="107"/>
      <c r="B24" s="198"/>
      <c r="C24" s="204" t="s">
        <v>128</v>
      </c>
      <c r="D24" s="205"/>
      <c r="E24" s="205"/>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03" t="s">
        <v>186</v>
      </c>
      <c r="B26" s="203"/>
      <c r="C26" s="203"/>
      <c r="D26" s="203"/>
      <c r="E26" s="203"/>
      <c r="F26" s="203"/>
      <c r="G26" s="203"/>
      <c r="H26" s="203"/>
    </row>
    <row r="27" spans="1:43" s="80" customFormat="1" ht="12.9" customHeight="1" x14ac:dyDescent="0.2">
      <c r="A27" s="201" t="s">
        <v>187</v>
      </c>
      <c r="B27" s="201"/>
      <c r="C27" s="201"/>
      <c r="D27" s="201"/>
      <c r="E27" s="201"/>
      <c r="F27" s="201"/>
      <c r="G27" s="201"/>
      <c r="H27" s="201"/>
    </row>
    <row r="28" spans="1:43" s="80" customFormat="1" ht="12.9" customHeight="1" x14ac:dyDescent="0.2">
      <c r="A28" s="201" t="s">
        <v>188</v>
      </c>
      <c r="B28" s="201"/>
      <c r="C28" s="201"/>
      <c r="D28" s="201"/>
      <c r="E28" s="201"/>
      <c r="F28" s="201"/>
      <c r="G28" s="201"/>
      <c r="H28" s="201"/>
    </row>
    <row r="29" spans="1:43" s="80" customFormat="1" ht="32.4" customHeight="1" x14ac:dyDescent="0.2">
      <c r="A29" s="196" t="s">
        <v>189</v>
      </c>
      <c r="B29" s="196"/>
      <c r="C29" s="196"/>
      <c r="D29" s="196"/>
      <c r="E29" s="196"/>
      <c r="F29" s="196"/>
      <c r="G29" s="196"/>
      <c r="H29" s="196"/>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01" t="s">
        <v>190</v>
      </c>
      <c r="B30" s="201"/>
      <c r="C30" s="201"/>
      <c r="D30" s="201"/>
      <c r="E30" s="201"/>
      <c r="F30" s="201"/>
      <c r="G30" s="201"/>
      <c r="H30" s="201"/>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130</v>
      </c>
      <c r="F75" s="57" t="s">
        <v>23</v>
      </c>
      <c r="G75" s="51"/>
      <c r="H75" s="51"/>
    </row>
    <row r="76" spans="3:8" s="43" customFormat="1" ht="62.25" customHeight="1" x14ac:dyDescent="0.2">
      <c r="C76" s="61"/>
      <c r="D76" s="59" t="s">
        <v>24</v>
      </c>
      <c r="E76" s="51" t="s">
        <v>130</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215</v>
      </c>
      <c r="E78" s="51" t="s">
        <v>216</v>
      </c>
      <c r="F78" s="57" t="s">
        <v>23</v>
      </c>
      <c r="G78" s="51"/>
      <c r="H78" s="51"/>
    </row>
    <row r="79" spans="3:8" s="43" customFormat="1" ht="64.5" customHeight="1" x14ac:dyDescent="0.2">
      <c r="C79" s="61"/>
      <c r="D79" s="51" t="s">
        <v>26</v>
      </c>
      <c r="E79" s="51" t="s">
        <v>217</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172</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172</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4:H4"/>
    <mergeCell ref="G5:H5"/>
    <mergeCell ref="C19:E19"/>
    <mergeCell ref="F8:H8"/>
    <mergeCell ref="B16:H16"/>
    <mergeCell ref="A18:D18"/>
    <mergeCell ref="F9:H9"/>
    <mergeCell ref="F11:H11"/>
    <mergeCell ref="F10:H10"/>
    <mergeCell ref="F12:H12"/>
    <mergeCell ref="A14:H14"/>
    <mergeCell ref="A20:D20"/>
    <mergeCell ref="A29:H29"/>
    <mergeCell ref="B23:B24"/>
    <mergeCell ref="A22:D22"/>
    <mergeCell ref="A30:H30"/>
    <mergeCell ref="A27:H27"/>
    <mergeCell ref="A28:H28"/>
    <mergeCell ref="C23:E23"/>
    <mergeCell ref="A26:H26"/>
    <mergeCell ref="C24:E2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7"/>
  <sheetViews>
    <sheetView view="pageBreakPreview" zoomScaleNormal="75" zoomScaleSheetLayoutView="100" workbookViewId="0">
      <selection activeCell="C4" sqref="C4"/>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E1" s="170"/>
    </row>
    <row r="2" spans="1:6" ht="15" customHeight="1" x14ac:dyDescent="0.2">
      <c r="A2" s="83"/>
    </row>
    <row r="3" spans="1:6" ht="30" customHeight="1" x14ac:dyDescent="0.2">
      <c r="A3" s="2" t="s">
        <v>294</v>
      </c>
      <c r="B3" s="2"/>
      <c r="C3" s="12"/>
      <c r="D3" s="12"/>
      <c r="E3" s="12"/>
    </row>
    <row r="4" spans="1:6" ht="24.9" customHeight="1" x14ac:dyDescent="0.2">
      <c r="A4" s="13" t="str">
        <f>'1（電子）'!A4:H4</f>
        <v>下水道施設長寿命化工事（７－７）</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16.8" customHeight="1" x14ac:dyDescent="0.2">
      <c r="A10" s="233" t="s">
        <v>307</v>
      </c>
      <c r="B10" s="236" t="s">
        <v>105</v>
      </c>
      <c r="C10" s="237"/>
      <c r="D10" s="238" t="s">
        <v>296</v>
      </c>
      <c r="E10" s="237"/>
      <c r="F10" s="9"/>
    </row>
    <row r="11" spans="1:6" s="17" customFormat="1" ht="16.8" customHeight="1" x14ac:dyDescent="0.2">
      <c r="A11" s="234"/>
      <c r="B11" s="239" t="s">
        <v>297</v>
      </c>
      <c r="C11" s="24" t="s">
        <v>106</v>
      </c>
      <c r="D11" s="26" t="s">
        <v>107</v>
      </c>
      <c r="E11" s="126"/>
    </row>
    <row r="12" spans="1:6" s="17" customFormat="1" ht="16.8" customHeight="1" x14ac:dyDescent="0.2">
      <c r="A12" s="234"/>
      <c r="B12" s="240"/>
      <c r="C12" s="25"/>
      <c r="D12" s="28" t="s">
        <v>108</v>
      </c>
      <c r="E12" s="29"/>
    </row>
    <row r="13" spans="1:6" s="17" customFormat="1" ht="16.8" customHeight="1" x14ac:dyDescent="0.2">
      <c r="A13" s="234"/>
      <c r="B13" s="240"/>
      <c r="C13" s="25"/>
      <c r="D13" s="28" t="s">
        <v>109</v>
      </c>
      <c r="E13" s="127"/>
    </row>
    <row r="14" spans="1:6" s="17" customFormat="1" ht="16.8" customHeight="1" x14ac:dyDescent="0.2">
      <c r="A14" s="234"/>
      <c r="B14" s="240"/>
      <c r="C14" s="24" t="s">
        <v>110</v>
      </c>
      <c r="D14" s="26" t="s">
        <v>111</v>
      </c>
      <c r="E14" s="126"/>
    </row>
    <row r="15" spans="1:6" s="17" customFormat="1" ht="16.8" customHeight="1" x14ac:dyDescent="0.2">
      <c r="A15" s="234"/>
      <c r="B15" s="240"/>
      <c r="C15" s="25"/>
      <c r="D15" s="28" t="s">
        <v>112</v>
      </c>
      <c r="E15" s="29"/>
    </row>
    <row r="16" spans="1:6" s="17" customFormat="1" ht="16.8" customHeight="1" x14ac:dyDescent="0.2">
      <c r="A16" s="234"/>
      <c r="B16" s="240"/>
      <c r="C16" s="25"/>
      <c r="D16" s="28" t="s">
        <v>113</v>
      </c>
      <c r="E16" s="127"/>
    </row>
    <row r="17" spans="1:5" s="17" customFormat="1" ht="16.8" customHeight="1" x14ac:dyDescent="0.2">
      <c r="A17" s="234"/>
      <c r="B17" s="240"/>
      <c r="C17" s="242" t="s">
        <v>298</v>
      </c>
      <c r="D17" s="26" t="s">
        <v>111</v>
      </c>
      <c r="E17" s="126"/>
    </row>
    <row r="18" spans="1:5" s="17" customFormat="1" ht="16.8" customHeight="1" x14ac:dyDescent="0.2">
      <c r="A18" s="234"/>
      <c r="B18" s="240"/>
      <c r="C18" s="243"/>
      <c r="D18" s="28" t="s">
        <v>299</v>
      </c>
      <c r="E18" s="29"/>
    </row>
    <row r="19" spans="1:5" s="17" customFormat="1" ht="16.8" customHeight="1" x14ac:dyDescent="0.2">
      <c r="A19" s="234"/>
      <c r="B19" s="240"/>
      <c r="C19" s="244"/>
      <c r="D19" s="28" t="s">
        <v>300</v>
      </c>
      <c r="E19" s="127"/>
    </row>
    <row r="20" spans="1:5" s="17" customFormat="1" ht="16.8" customHeight="1" x14ac:dyDescent="0.2">
      <c r="A20" s="234"/>
      <c r="B20" s="240"/>
      <c r="C20" s="242" t="s">
        <v>301</v>
      </c>
      <c r="D20" s="26" t="s">
        <v>111</v>
      </c>
      <c r="E20" s="126"/>
    </row>
    <row r="21" spans="1:5" s="17" customFormat="1" ht="16.8" customHeight="1" x14ac:dyDescent="0.2">
      <c r="A21" s="234"/>
      <c r="B21" s="240"/>
      <c r="C21" s="243"/>
      <c r="D21" s="28" t="s">
        <v>302</v>
      </c>
      <c r="E21" s="29"/>
    </row>
    <row r="22" spans="1:5" s="17" customFormat="1" ht="16.8" customHeight="1" x14ac:dyDescent="0.2">
      <c r="A22" s="234"/>
      <c r="B22" s="240"/>
      <c r="C22" s="244"/>
      <c r="D22" s="28" t="s">
        <v>300</v>
      </c>
      <c r="E22" s="127"/>
    </row>
    <row r="23" spans="1:5" s="17" customFormat="1" ht="16.8" customHeight="1" x14ac:dyDescent="0.2">
      <c r="A23" s="234"/>
      <c r="B23" s="240"/>
      <c r="C23" s="242" t="s">
        <v>303</v>
      </c>
      <c r="D23" s="26" t="s">
        <v>304</v>
      </c>
      <c r="E23" s="126"/>
    </row>
    <row r="24" spans="1:5" s="17" customFormat="1" ht="16.8" customHeight="1" x14ac:dyDescent="0.2">
      <c r="A24" s="234"/>
      <c r="B24" s="240"/>
      <c r="C24" s="243"/>
      <c r="D24" s="28" t="s">
        <v>305</v>
      </c>
      <c r="E24" s="29"/>
    </row>
    <row r="25" spans="1:5" s="17" customFormat="1" ht="16.8" customHeight="1" x14ac:dyDescent="0.2">
      <c r="A25" s="234"/>
      <c r="B25" s="240"/>
      <c r="C25" s="244"/>
      <c r="D25" s="28" t="s">
        <v>300</v>
      </c>
      <c r="E25" s="127"/>
    </row>
    <row r="26" spans="1:5" s="17" customFormat="1" ht="16.8" customHeight="1" x14ac:dyDescent="0.2">
      <c r="A26" s="234"/>
      <c r="B26" s="240"/>
      <c r="C26" s="242" t="s">
        <v>306</v>
      </c>
      <c r="D26" s="26" t="s">
        <v>111</v>
      </c>
      <c r="E26" s="126"/>
    </row>
    <row r="27" spans="1:5" s="17" customFormat="1" ht="16.8" customHeight="1" x14ac:dyDescent="0.2">
      <c r="A27" s="234"/>
      <c r="B27" s="240"/>
      <c r="C27" s="243"/>
      <c r="D27" s="28" t="s">
        <v>299</v>
      </c>
      <c r="E27" s="29"/>
    </row>
    <row r="28" spans="1:5" s="17" customFormat="1" ht="16.8" customHeight="1" x14ac:dyDescent="0.2">
      <c r="A28" s="234"/>
      <c r="B28" s="240"/>
      <c r="C28" s="244"/>
      <c r="D28" s="28" t="s">
        <v>300</v>
      </c>
      <c r="E28" s="127"/>
    </row>
    <row r="29" spans="1:5" s="17" customFormat="1" ht="16.8" customHeight="1" x14ac:dyDescent="0.2">
      <c r="A29" s="234"/>
      <c r="B29" s="240"/>
      <c r="C29" s="159" t="s">
        <v>114</v>
      </c>
      <c r="D29" s="31" t="s">
        <v>115</v>
      </c>
      <c r="E29" s="27" t="s">
        <v>131</v>
      </c>
    </row>
    <row r="30" spans="1:5" s="17" customFormat="1" ht="16.8" customHeight="1" x14ac:dyDescent="0.2">
      <c r="A30" s="235"/>
      <c r="B30" s="241"/>
      <c r="C30" s="160"/>
      <c r="D30" s="32" t="s">
        <v>116</v>
      </c>
      <c r="E30" s="30" t="s">
        <v>131</v>
      </c>
    </row>
    <row r="31" spans="1:5" s="14" customFormat="1" ht="15" customHeight="1" x14ac:dyDescent="0.2">
      <c r="A31" s="252" t="s">
        <v>117</v>
      </c>
      <c r="B31" s="225" t="s">
        <v>54</v>
      </c>
      <c r="C31" s="255"/>
      <c r="D31" s="256"/>
      <c r="E31" s="257"/>
    </row>
    <row r="32" spans="1:5" ht="15" customHeight="1" x14ac:dyDescent="0.2">
      <c r="A32" s="253"/>
      <c r="B32" s="225" t="s">
        <v>118</v>
      </c>
      <c r="C32" s="226"/>
      <c r="D32" s="258"/>
      <c r="E32" s="259"/>
    </row>
    <row r="33" spans="1:5" ht="15" customHeight="1" x14ac:dyDescent="0.2">
      <c r="A33" s="253"/>
      <c r="B33" s="225" t="s">
        <v>119</v>
      </c>
      <c r="C33" s="226"/>
      <c r="D33" s="258"/>
      <c r="E33" s="259"/>
    </row>
    <row r="34" spans="1:5" ht="15" customHeight="1" x14ac:dyDescent="0.2">
      <c r="A34" s="253"/>
      <c r="B34" s="225" t="s">
        <v>120</v>
      </c>
      <c r="C34" s="226"/>
      <c r="D34" s="258"/>
      <c r="E34" s="259"/>
    </row>
    <row r="35" spans="1:5" ht="15" customHeight="1" x14ac:dyDescent="0.2">
      <c r="A35" s="253"/>
      <c r="B35" s="225" t="s">
        <v>121</v>
      </c>
      <c r="C35" s="226"/>
      <c r="D35" s="258"/>
      <c r="E35" s="259"/>
    </row>
    <row r="36" spans="1:5" ht="15" customHeight="1" x14ac:dyDescent="0.2">
      <c r="A36" s="253"/>
      <c r="B36" s="225" t="s">
        <v>122</v>
      </c>
      <c r="C36" s="226"/>
      <c r="D36" s="258"/>
      <c r="E36" s="259"/>
    </row>
    <row r="37" spans="1:5" ht="15" customHeight="1" x14ac:dyDescent="0.2">
      <c r="A37" s="253"/>
      <c r="B37" s="225" t="s">
        <v>123</v>
      </c>
      <c r="C37" s="226"/>
      <c r="D37" s="258"/>
      <c r="E37" s="259"/>
    </row>
    <row r="38" spans="1:5" ht="15" customHeight="1" x14ac:dyDescent="0.2">
      <c r="A38" s="253"/>
      <c r="B38" s="227"/>
      <c r="C38" s="228"/>
      <c r="D38" s="258"/>
      <c r="E38" s="259"/>
    </row>
    <row r="39" spans="1:5" ht="15" customHeight="1" x14ac:dyDescent="0.2">
      <c r="A39" s="253"/>
      <c r="B39" s="246" t="s">
        <v>124</v>
      </c>
      <c r="C39" s="247"/>
      <c r="D39" s="258"/>
      <c r="E39" s="259"/>
    </row>
    <row r="40" spans="1:5" ht="15" customHeight="1" x14ac:dyDescent="0.2">
      <c r="A40" s="253"/>
      <c r="B40" s="248"/>
      <c r="C40" s="249"/>
      <c r="D40" s="258"/>
      <c r="E40" s="259"/>
    </row>
    <row r="41" spans="1:5" ht="15" customHeight="1" x14ac:dyDescent="0.2">
      <c r="A41" s="254"/>
      <c r="B41" s="250" t="s">
        <v>5</v>
      </c>
      <c r="C41" s="249"/>
      <c r="D41" s="260"/>
      <c r="E41" s="261"/>
    </row>
    <row r="42" spans="1:5" s="16" customFormat="1" ht="19.95" customHeight="1" x14ac:dyDescent="0.15">
      <c r="A42" s="149" t="s">
        <v>125</v>
      </c>
      <c r="B42" s="149"/>
      <c r="C42" s="149"/>
      <c r="D42" s="149"/>
      <c r="E42" s="149"/>
    </row>
    <row r="43" spans="1:5" s="16" customFormat="1" ht="57.75" customHeight="1" x14ac:dyDescent="0.2">
      <c r="A43" s="245" t="s">
        <v>218</v>
      </c>
      <c r="B43" s="251"/>
      <c r="C43" s="251"/>
      <c r="D43" s="251"/>
      <c r="E43" s="251"/>
    </row>
    <row r="44" spans="1:5" ht="44.4" customHeight="1" x14ac:dyDescent="0.2">
      <c r="A44" s="245" t="s">
        <v>233</v>
      </c>
      <c r="B44" s="245"/>
      <c r="C44" s="245"/>
      <c r="D44" s="245"/>
      <c r="E44" s="245"/>
    </row>
    <row r="45" spans="1:5" ht="22.8" customHeight="1" x14ac:dyDescent="0.2">
      <c r="A45" s="245" t="s">
        <v>219</v>
      </c>
      <c r="B45" s="245"/>
      <c r="C45" s="245"/>
      <c r="D45" s="245"/>
      <c r="E45" s="245"/>
    </row>
    <row r="46" spans="1:5" ht="62.25" customHeight="1" x14ac:dyDescent="0.2">
      <c r="A46" s="245"/>
      <c r="B46" s="245"/>
      <c r="C46" s="245"/>
      <c r="D46" s="245"/>
      <c r="E46" s="245"/>
    </row>
    <row r="47" spans="1:5" ht="16.95" customHeight="1" x14ac:dyDescent="0.2">
      <c r="A47" s="245"/>
      <c r="B47" s="245"/>
      <c r="C47" s="245"/>
      <c r="D47" s="245"/>
      <c r="E47" s="245"/>
    </row>
  </sheetData>
  <mergeCells count="29">
    <mergeCell ref="A46:E46"/>
    <mergeCell ref="A47:E47"/>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B37:C37"/>
    <mergeCell ref="B38:C38"/>
    <mergeCell ref="A6:C6"/>
    <mergeCell ref="D6:E6"/>
    <mergeCell ref="A8:E8"/>
    <mergeCell ref="A10:A30"/>
    <mergeCell ref="B10:C10"/>
    <mergeCell ref="D10:E10"/>
    <mergeCell ref="B11:B30"/>
    <mergeCell ref="C17:C19"/>
    <mergeCell ref="C20:C22"/>
    <mergeCell ref="C23:C25"/>
    <mergeCell ref="C26:C28"/>
  </mergeCells>
  <phoneticPr fontId="2"/>
  <pageMargins left="0.78740157480314965" right="0.59055118110236227" top="0.59055118110236227" bottom="0"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3" zoomScaleNormal="75" zoomScaleSheetLayoutView="100" workbookViewId="0">
      <selection activeCell="J16" sqref="J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D1" s="262" t="s">
        <v>234</v>
      </c>
      <c r="E1" s="263"/>
    </row>
    <row r="2" spans="1:6" ht="33.6" customHeight="1" x14ac:dyDescent="0.2">
      <c r="A2" s="83"/>
      <c r="D2" s="264" t="s">
        <v>235</v>
      </c>
      <c r="E2" s="265"/>
    </row>
    <row r="3" spans="1:6" ht="30" customHeight="1" x14ac:dyDescent="0.2">
      <c r="A3" s="2" t="s">
        <v>154</v>
      </c>
      <c r="B3" s="2"/>
      <c r="C3" s="12"/>
      <c r="D3" s="12"/>
      <c r="E3" s="12"/>
    </row>
    <row r="4" spans="1:6" ht="24.9" customHeight="1" x14ac:dyDescent="0.2">
      <c r="A4" s="13" t="str">
        <f>'1（電子）'!A4:H4</f>
        <v>下水道施設長寿命化工事（７－７）</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19.2" customHeight="1" x14ac:dyDescent="0.2">
      <c r="A10" s="233" t="s">
        <v>153</v>
      </c>
      <c r="B10" s="236" t="s">
        <v>105</v>
      </c>
      <c r="C10" s="237"/>
      <c r="D10" s="238" t="s">
        <v>138</v>
      </c>
      <c r="E10" s="237"/>
      <c r="F10" s="9"/>
    </row>
    <row r="11" spans="1:6" s="17" customFormat="1" ht="19.2" customHeight="1" x14ac:dyDescent="0.2">
      <c r="A11" s="240"/>
      <c r="B11" s="239" t="s">
        <v>297</v>
      </c>
      <c r="C11" s="24" t="s">
        <v>106</v>
      </c>
      <c r="D11" s="26" t="s">
        <v>107</v>
      </c>
      <c r="E11" s="126"/>
    </row>
    <row r="12" spans="1:6" s="17" customFormat="1" ht="19.2" customHeight="1" x14ac:dyDescent="0.2">
      <c r="A12" s="240"/>
      <c r="B12" s="240"/>
      <c r="C12" s="25"/>
      <c r="D12" s="28" t="s">
        <v>108</v>
      </c>
      <c r="E12" s="29"/>
    </row>
    <row r="13" spans="1:6" s="17" customFormat="1" ht="19.2" customHeight="1" x14ac:dyDescent="0.2">
      <c r="A13" s="240"/>
      <c r="B13" s="240"/>
      <c r="C13" s="25"/>
      <c r="D13" s="28" t="s">
        <v>109</v>
      </c>
      <c r="E13" s="127"/>
    </row>
    <row r="14" spans="1:6" s="17" customFormat="1" ht="19.2" customHeight="1" x14ac:dyDescent="0.2">
      <c r="A14" s="240"/>
      <c r="B14" s="240"/>
      <c r="C14" s="24" t="s">
        <v>110</v>
      </c>
      <c r="D14" s="26" t="s">
        <v>111</v>
      </c>
      <c r="E14" s="126"/>
    </row>
    <row r="15" spans="1:6" s="17" customFormat="1" ht="19.2" customHeight="1" x14ac:dyDescent="0.2">
      <c r="A15" s="240"/>
      <c r="B15" s="240"/>
      <c r="C15" s="25"/>
      <c r="D15" s="28" t="s">
        <v>112</v>
      </c>
      <c r="E15" s="29"/>
    </row>
    <row r="16" spans="1:6" s="17" customFormat="1" ht="19.2" customHeight="1" x14ac:dyDescent="0.2">
      <c r="A16" s="240"/>
      <c r="B16" s="240"/>
      <c r="C16" s="25"/>
      <c r="D16" s="28" t="s">
        <v>113</v>
      </c>
      <c r="E16" s="127"/>
    </row>
    <row r="17" spans="1:5" s="17" customFormat="1" ht="19.2" customHeight="1" x14ac:dyDescent="0.2">
      <c r="A17" s="240"/>
      <c r="B17" s="240"/>
      <c r="C17" s="242" t="s">
        <v>298</v>
      </c>
      <c r="D17" s="26" t="s">
        <v>111</v>
      </c>
      <c r="E17" s="126"/>
    </row>
    <row r="18" spans="1:5" s="17" customFormat="1" ht="19.2" customHeight="1" x14ac:dyDescent="0.2">
      <c r="A18" s="240"/>
      <c r="B18" s="240"/>
      <c r="C18" s="243"/>
      <c r="D18" s="28" t="s">
        <v>299</v>
      </c>
      <c r="E18" s="29"/>
    </row>
    <row r="19" spans="1:5" s="17" customFormat="1" ht="19.2" customHeight="1" x14ac:dyDescent="0.2">
      <c r="A19" s="240"/>
      <c r="B19" s="240"/>
      <c r="C19" s="244"/>
      <c r="D19" s="28" t="s">
        <v>300</v>
      </c>
      <c r="E19" s="127"/>
    </row>
    <row r="20" spans="1:5" s="17" customFormat="1" ht="19.2" customHeight="1" x14ac:dyDescent="0.2">
      <c r="A20" s="240"/>
      <c r="B20" s="240"/>
      <c r="C20" s="242" t="s">
        <v>301</v>
      </c>
      <c r="D20" s="26" t="s">
        <v>111</v>
      </c>
      <c r="E20" s="126"/>
    </row>
    <row r="21" spans="1:5" s="17" customFormat="1" ht="19.2" customHeight="1" x14ac:dyDescent="0.2">
      <c r="A21" s="240"/>
      <c r="B21" s="240"/>
      <c r="C21" s="243"/>
      <c r="D21" s="28" t="s">
        <v>302</v>
      </c>
      <c r="E21" s="29"/>
    </row>
    <row r="22" spans="1:5" s="17" customFormat="1" ht="19.2" customHeight="1" x14ac:dyDescent="0.2">
      <c r="A22" s="240"/>
      <c r="B22" s="240"/>
      <c r="C22" s="244"/>
      <c r="D22" s="28" t="s">
        <v>300</v>
      </c>
      <c r="E22" s="127"/>
    </row>
    <row r="23" spans="1:5" s="17" customFormat="1" ht="19.2" customHeight="1" x14ac:dyDescent="0.2">
      <c r="A23" s="240"/>
      <c r="B23" s="240"/>
      <c r="C23" s="242" t="s">
        <v>303</v>
      </c>
      <c r="D23" s="26" t="s">
        <v>304</v>
      </c>
      <c r="E23" s="126"/>
    </row>
    <row r="24" spans="1:5" s="17" customFormat="1" ht="19.2" customHeight="1" x14ac:dyDescent="0.2">
      <c r="A24" s="240"/>
      <c r="B24" s="240"/>
      <c r="C24" s="243"/>
      <c r="D24" s="28" t="s">
        <v>305</v>
      </c>
      <c r="E24" s="29"/>
    </row>
    <row r="25" spans="1:5" s="17" customFormat="1" ht="19.2" customHeight="1" x14ac:dyDescent="0.2">
      <c r="A25" s="240"/>
      <c r="B25" s="240"/>
      <c r="C25" s="244"/>
      <c r="D25" s="28" t="s">
        <v>300</v>
      </c>
      <c r="E25" s="127"/>
    </row>
    <row r="26" spans="1:5" s="17" customFormat="1" ht="19.2" customHeight="1" x14ac:dyDescent="0.2">
      <c r="A26" s="240"/>
      <c r="B26" s="240"/>
      <c r="C26" s="242" t="s">
        <v>306</v>
      </c>
      <c r="D26" s="26" t="s">
        <v>111</v>
      </c>
      <c r="E26" s="126"/>
    </row>
    <row r="27" spans="1:5" s="17" customFormat="1" ht="19.2" customHeight="1" x14ac:dyDescent="0.2">
      <c r="A27" s="240"/>
      <c r="B27" s="240"/>
      <c r="C27" s="243"/>
      <c r="D27" s="28" t="s">
        <v>299</v>
      </c>
      <c r="E27" s="29"/>
    </row>
    <row r="28" spans="1:5" s="17" customFormat="1" ht="19.2" customHeight="1" x14ac:dyDescent="0.2">
      <c r="A28" s="240"/>
      <c r="B28" s="240"/>
      <c r="C28" s="244"/>
      <c r="D28" s="28" t="s">
        <v>300</v>
      </c>
      <c r="E28" s="127"/>
    </row>
    <row r="29" spans="1:5" s="17" customFormat="1" ht="19.2" customHeight="1" x14ac:dyDescent="0.2">
      <c r="A29" s="240"/>
      <c r="B29" s="240"/>
      <c r="C29" s="159" t="s">
        <v>114</v>
      </c>
      <c r="D29" s="31" t="s">
        <v>115</v>
      </c>
      <c r="E29" s="27" t="s">
        <v>131</v>
      </c>
    </row>
    <row r="30" spans="1:5" s="17" customFormat="1" ht="19.2" customHeight="1" x14ac:dyDescent="0.2">
      <c r="A30" s="241"/>
      <c r="B30" s="241"/>
      <c r="C30" s="160"/>
      <c r="D30" s="32" t="s">
        <v>116</v>
      </c>
      <c r="E30" s="30" t="s">
        <v>131</v>
      </c>
    </row>
    <row r="31" spans="1:5" s="14" customFormat="1" ht="22.5" customHeight="1" x14ac:dyDescent="0.2">
      <c r="A31" s="252" t="s">
        <v>117</v>
      </c>
      <c r="B31" s="225" t="s">
        <v>54</v>
      </c>
      <c r="C31" s="255"/>
      <c r="D31" s="256"/>
      <c r="E31" s="257"/>
    </row>
    <row r="32" spans="1:5" ht="22.5" customHeight="1" x14ac:dyDescent="0.2">
      <c r="A32" s="253"/>
      <c r="B32" s="225" t="s">
        <v>118</v>
      </c>
      <c r="C32" s="226"/>
      <c r="D32" s="258"/>
      <c r="E32" s="259"/>
    </row>
    <row r="33" spans="1:5" ht="22.5" customHeight="1" x14ac:dyDescent="0.2">
      <c r="A33" s="253"/>
      <c r="B33" s="225" t="s">
        <v>119</v>
      </c>
      <c r="C33" s="226"/>
      <c r="D33" s="258"/>
      <c r="E33" s="259"/>
    </row>
    <row r="34" spans="1:5" ht="22.5" customHeight="1" x14ac:dyDescent="0.2">
      <c r="A34" s="253"/>
      <c r="B34" s="225" t="s">
        <v>120</v>
      </c>
      <c r="C34" s="226"/>
      <c r="D34" s="258"/>
      <c r="E34" s="259"/>
    </row>
    <row r="35" spans="1:5" ht="22.5" customHeight="1" x14ac:dyDescent="0.2">
      <c r="A35" s="253"/>
      <c r="B35" s="225" t="s">
        <v>121</v>
      </c>
      <c r="C35" s="226"/>
      <c r="D35" s="258"/>
      <c r="E35" s="259"/>
    </row>
    <row r="36" spans="1:5" ht="22.5" customHeight="1" x14ac:dyDescent="0.2">
      <c r="A36" s="253"/>
      <c r="B36" s="225" t="s">
        <v>122</v>
      </c>
      <c r="C36" s="226"/>
      <c r="D36" s="258"/>
      <c r="E36" s="259"/>
    </row>
    <row r="37" spans="1:5" ht="22.5" customHeight="1" x14ac:dyDescent="0.2">
      <c r="A37" s="253"/>
      <c r="B37" s="225" t="s">
        <v>123</v>
      </c>
      <c r="C37" s="226"/>
      <c r="D37" s="258"/>
      <c r="E37" s="259"/>
    </row>
    <row r="38" spans="1:5" x14ac:dyDescent="0.2">
      <c r="A38" s="253"/>
      <c r="B38" s="227"/>
      <c r="C38" s="228"/>
      <c r="D38" s="258"/>
      <c r="E38" s="259"/>
    </row>
    <row r="39" spans="1:5" x14ac:dyDescent="0.2">
      <c r="A39" s="253"/>
      <c r="B39" s="246" t="s">
        <v>124</v>
      </c>
      <c r="C39" s="247"/>
      <c r="D39" s="258"/>
      <c r="E39" s="259"/>
    </row>
    <row r="40" spans="1:5" x14ac:dyDescent="0.2">
      <c r="A40" s="253"/>
      <c r="B40" s="248"/>
      <c r="C40" s="249"/>
      <c r="D40" s="258"/>
      <c r="E40" s="259"/>
    </row>
    <row r="41" spans="1:5" ht="22.5" customHeight="1" x14ac:dyDescent="0.2">
      <c r="A41" s="254"/>
      <c r="B41" s="250" t="s">
        <v>5</v>
      </c>
      <c r="C41" s="249"/>
      <c r="D41" s="260"/>
      <c r="E41" s="261"/>
    </row>
    <row r="42" spans="1:5" s="16" customFormat="1" ht="19.95" customHeight="1" x14ac:dyDescent="0.15">
      <c r="A42" s="149" t="s">
        <v>236</v>
      </c>
      <c r="B42" s="149"/>
      <c r="C42" s="149"/>
      <c r="D42" s="149"/>
      <c r="E42" s="149"/>
    </row>
    <row r="43" spans="1:5" s="16" customFormat="1" ht="57.75" customHeight="1" x14ac:dyDescent="0.2">
      <c r="A43" s="245" t="s">
        <v>237</v>
      </c>
      <c r="B43" s="251"/>
      <c r="C43" s="251"/>
      <c r="D43" s="251"/>
      <c r="E43" s="251"/>
    </row>
    <row r="44" spans="1:5" ht="16.95" customHeight="1" x14ac:dyDescent="0.2">
      <c r="A44" s="245"/>
      <c r="B44" s="245"/>
      <c r="C44" s="245"/>
      <c r="D44" s="245"/>
      <c r="E44" s="245"/>
    </row>
    <row r="45" spans="1:5" ht="16.95" customHeight="1" x14ac:dyDescent="0.2">
      <c r="A45" s="245"/>
      <c r="B45" s="245"/>
      <c r="C45" s="245"/>
      <c r="D45" s="245"/>
      <c r="E45" s="245"/>
    </row>
    <row r="46" spans="1:5" ht="30" customHeight="1" x14ac:dyDescent="0.2">
      <c r="A46" s="245"/>
      <c r="B46" s="245"/>
      <c r="C46" s="245"/>
      <c r="D46" s="245"/>
      <c r="E46" s="245"/>
    </row>
    <row r="47" spans="1:5" ht="62.25" customHeight="1" x14ac:dyDescent="0.2">
      <c r="A47" s="245"/>
      <c r="B47" s="245"/>
      <c r="C47" s="245"/>
      <c r="D47" s="245"/>
      <c r="E47" s="245"/>
    </row>
    <row r="48" spans="1:5" ht="16.95" customHeight="1" x14ac:dyDescent="0.2">
      <c r="A48" s="245"/>
      <c r="B48" s="245"/>
      <c r="C48" s="245"/>
      <c r="D48" s="245"/>
      <c r="E48" s="245"/>
    </row>
  </sheetData>
  <mergeCells count="32">
    <mergeCell ref="D1:E1"/>
    <mergeCell ref="D2:E2"/>
    <mergeCell ref="A6:C6"/>
    <mergeCell ref="D6:E6"/>
    <mergeCell ref="A8:E8"/>
    <mergeCell ref="A47:E47"/>
    <mergeCell ref="A48:E48"/>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C17:C19"/>
    <mergeCell ref="C20:C22"/>
    <mergeCell ref="C23:C25"/>
    <mergeCell ref="C26:C28"/>
    <mergeCell ref="A46:E46"/>
    <mergeCell ref="B37:C37"/>
    <mergeCell ref="B38:C38"/>
    <mergeCell ref="A10:A30"/>
    <mergeCell ref="B10:C10"/>
    <mergeCell ref="D10:E10"/>
    <mergeCell ref="B11:B30"/>
  </mergeCells>
  <phoneticPr fontId="2"/>
  <pageMargins left="0.78740157480314965" right="0.59055118110236227" top="0.59055118110236227" bottom="0"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3" zoomScaleNormal="75" zoomScaleSheetLayoutView="100" workbookViewId="0">
      <selection activeCell="J11" sqref="J11"/>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158</v>
      </c>
      <c r="D1" s="178"/>
      <c r="E1" s="266"/>
    </row>
    <row r="2" spans="1:6" ht="76.8" customHeight="1" x14ac:dyDescent="0.2">
      <c r="A2" s="83"/>
      <c r="D2" s="105"/>
      <c r="E2" s="266"/>
    </row>
    <row r="3" spans="1:6" ht="30" customHeight="1" x14ac:dyDescent="0.2">
      <c r="A3" s="2" t="s">
        <v>141</v>
      </c>
      <c r="B3" s="2"/>
      <c r="C3" s="12"/>
      <c r="D3" s="12"/>
      <c r="E3" s="12"/>
    </row>
    <row r="4" spans="1:6" ht="24.9" customHeight="1" x14ac:dyDescent="0.2">
      <c r="A4" s="13" t="str">
        <f>'1（電子）'!A4:H4</f>
        <v>下水道施設長寿命化工事（７－７）</v>
      </c>
      <c r="B4" s="13"/>
      <c r="C4" s="12"/>
      <c r="D4" s="12"/>
      <c r="E4" s="12"/>
    </row>
    <row r="5" spans="1:6" ht="16.5" customHeight="1" x14ac:dyDescent="0.2">
      <c r="A5" s="13"/>
      <c r="B5" s="13"/>
      <c r="C5" s="12"/>
      <c r="D5" s="17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67"/>
      <c r="B8" s="267"/>
      <c r="C8" s="267"/>
      <c r="D8" s="267"/>
      <c r="E8" s="267"/>
    </row>
    <row r="9" spans="1:6" ht="15" customHeight="1" x14ac:dyDescent="0.2">
      <c r="E9" s="23"/>
      <c r="F9" s="11"/>
    </row>
    <row r="10" spans="1:6" ht="16.8" customHeight="1" x14ac:dyDescent="0.2">
      <c r="A10" s="233" t="s">
        <v>140</v>
      </c>
      <c r="B10" s="236" t="s">
        <v>105</v>
      </c>
      <c r="C10" s="237"/>
      <c r="D10" s="238" t="s">
        <v>296</v>
      </c>
      <c r="E10" s="237"/>
      <c r="F10" s="9"/>
    </row>
    <row r="11" spans="1:6" s="17" customFormat="1" ht="16.8" customHeight="1" x14ac:dyDescent="0.2">
      <c r="A11" s="234"/>
      <c r="B11" s="239" t="s">
        <v>297</v>
      </c>
      <c r="C11" s="24" t="s">
        <v>106</v>
      </c>
      <c r="D11" s="26" t="s">
        <v>107</v>
      </c>
      <c r="E11" s="126"/>
    </row>
    <row r="12" spans="1:6" s="17" customFormat="1" ht="16.8" customHeight="1" x14ac:dyDescent="0.2">
      <c r="A12" s="234"/>
      <c r="B12" s="240"/>
      <c r="C12" s="25"/>
      <c r="D12" s="28" t="s">
        <v>108</v>
      </c>
      <c r="E12" s="29"/>
    </row>
    <row r="13" spans="1:6" s="17" customFormat="1" ht="16.8" customHeight="1" x14ac:dyDescent="0.2">
      <c r="A13" s="234"/>
      <c r="B13" s="240"/>
      <c r="C13" s="25"/>
      <c r="D13" s="28" t="s">
        <v>109</v>
      </c>
      <c r="E13" s="127"/>
    </row>
    <row r="14" spans="1:6" s="17" customFormat="1" ht="16.8" customHeight="1" x14ac:dyDescent="0.2">
      <c r="A14" s="234"/>
      <c r="B14" s="240"/>
      <c r="C14" s="24" t="s">
        <v>110</v>
      </c>
      <c r="D14" s="26" t="s">
        <v>111</v>
      </c>
      <c r="E14" s="126"/>
    </row>
    <row r="15" spans="1:6" s="17" customFormat="1" ht="16.8" customHeight="1" x14ac:dyDescent="0.2">
      <c r="A15" s="234"/>
      <c r="B15" s="240"/>
      <c r="C15" s="25"/>
      <c r="D15" s="28" t="s">
        <v>112</v>
      </c>
      <c r="E15" s="29"/>
    </row>
    <row r="16" spans="1:6" s="17" customFormat="1" ht="16.8" customHeight="1" x14ac:dyDescent="0.2">
      <c r="A16" s="234"/>
      <c r="B16" s="240"/>
      <c r="C16" s="25"/>
      <c r="D16" s="28" t="s">
        <v>113</v>
      </c>
      <c r="E16" s="127"/>
    </row>
    <row r="17" spans="1:5" s="17" customFormat="1" ht="16.8" customHeight="1" x14ac:dyDescent="0.2">
      <c r="A17" s="234"/>
      <c r="B17" s="240"/>
      <c r="C17" s="242" t="s">
        <v>298</v>
      </c>
      <c r="D17" s="26" t="s">
        <v>111</v>
      </c>
      <c r="E17" s="126"/>
    </row>
    <row r="18" spans="1:5" s="17" customFormat="1" ht="16.8" customHeight="1" x14ac:dyDescent="0.2">
      <c r="A18" s="234"/>
      <c r="B18" s="240"/>
      <c r="C18" s="243"/>
      <c r="D18" s="28" t="s">
        <v>299</v>
      </c>
      <c r="E18" s="29"/>
    </row>
    <row r="19" spans="1:5" s="17" customFormat="1" ht="16.8" customHeight="1" x14ac:dyDescent="0.2">
      <c r="A19" s="234"/>
      <c r="B19" s="240"/>
      <c r="C19" s="244"/>
      <c r="D19" s="28" t="s">
        <v>300</v>
      </c>
      <c r="E19" s="127"/>
    </row>
    <row r="20" spans="1:5" s="17" customFormat="1" ht="16.8" customHeight="1" x14ac:dyDescent="0.2">
      <c r="A20" s="234"/>
      <c r="B20" s="240"/>
      <c r="C20" s="242" t="s">
        <v>301</v>
      </c>
      <c r="D20" s="26" t="s">
        <v>111</v>
      </c>
      <c r="E20" s="126"/>
    </row>
    <row r="21" spans="1:5" s="17" customFormat="1" ht="16.8" customHeight="1" x14ac:dyDescent="0.2">
      <c r="A21" s="234"/>
      <c r="B21" s="240"/>
      <c r="C21" s="243"/>
      <c r="D21" s="28" t="s">
        <v>302</v>
      </c>
      <c r="E21" s="29"/>
    </row>
    <row r="22" spans="1:5" s="17" customFormat="1" ht="16.8" customHeight="1" x14ac:dyDescent="0.2">
      <c r="A22" s="234"/>
      <c r="B22" s="240"/>
      <c r="C22" s="244"/>
      <c r="D22" s="28" t="s">
        <v>300</v>
      </c>
      <c r="E22" s="127"/>
    </row>
    <row r="23" spans="1:5" s="17" customFormat="1" ht="16.8" customHeight="1" x14ac:dyDescent="0.2">
      <c r="A23" s="234"/>
      <c r="B23" s="240"/>
      <c r="C23" s="242" t="s">
        <v>303</v>
      </c>
      <c r="D23" s="26" t="s">
        <v>304</v>
      </c>
      <c r="E23" s="126"/>
    </row>
    <row r="24" spans="1:5" s="17" customFormat="1" ht="16.8" customHeight="1" x14ac:dyDescent="0.2">
      <c r="A24" s="234"/>
      <c r="B24" s="240"/>
      <c r="C24" s="243"/>
      <c r="D24" s="28" t="s">
        <v>305</v>
      </c>
      <c r="E24" s="29"/>
    </row>
    <row r="25" spans="1:5" s="17" customFormat="1" ht="16.8" customHeight="1" x14ac:dyDescent="0.2">
      <c r="A25" s="234"/>
      <c r="B25" s="240"/>
      <c r="C25" s="244"/>
      <c r="D25" s="28" t="s">
        <v>300</v>
      </c>
      <c r="E25" s="127"/>
    </row>
    <row r="26" spans="1:5" s="17" customFormat="1" ht="16.8" customHeight="1" x14ac:dyDescent="0.2">
      <c r="A26" s="234"/>
      <c r="B26" s="240"/>
      <c r="C26" s="242" t="s">
        <v>306</v>
      </c>
      <c r="D26" s="26" t="s">
        <v>111</v>
      </c>
      <c r="E26" s="126"/>
    </row>
    <row r="27" spans="1:5" s="17" customFormat="1" ht="16.8" customHeight="1" x14ac:dyDescent="0.2">
      <c r="A27" s="234"/>
      <c r="B27" s="240"/>
      <c r="C27" s="243"/>
      <c r="D27" s="28" t="s">
        <v>299</v>
      </c>
      <c r="E27" s="29"/>
    </row>
    <row r="28" spans="1:5" s="17" customFormat="1" ht="16.8" customHeight="1" x14ac:dyDescent="0.2">
      <c r="A28" s="234"/>
      <c r="B28" s="240"/>
      <c r="C28" s="244"/>
      <c r="D28" s="28" t="s">
        <v>300</v>
      </c>
      <c r="E28" s="127"/>
    </row>
    <row r="29" spans="1:5" s="17" customFormat="1" ht="16.8" customHeight="1" x14ac:dyDescent="0.2">
      <c r="A29" s="234"/>
      <c r="B29" s="240"/>
      <c r="C29" s="159" t="s">
        <v>114</v>
      </c>
      <c r="D29" s="31" t="s">
        <v>115</v>
      </c>
      <c r="E29" s="27" t="s">
        <v>131</v>
      </c>
    </row>
    <row r="30" spans="1:5" s="17" customFormat="1" ht="16.8" customHeight="1" x14ac:dyDescent="0.2">
      <c r="A30" s="234"/>
      <c r="B30" s="241"/>
      <c r="C30" s="160"/>
      <c r="D30" s="32" t="s">
        <v>116</v>
      </c>
      <c r="E30" s="30" t="s">
        <v>131</v>
      </c>
    </row>
    <row r="31" spans="1:5" s="17" customFormat="1" ht="134.25" customHeight="1" x14ac:dyDescent="0.2">
      <c r="A31" s="235"/>
      <c r="B31" s="268" t="s">
        <v>139</v>
      </c>
      <c r="C31" s="269"/>
      <c r="D31" s="270"/>
      <c r="E31" s="271"/>
    </row>
    <row r="32" spans="1:5" s="16" customFormat="1" ht="19.95" customHeight="1" x14ac:dyDescent="0.15">
      <c r="A32" s="149" t="s">
        <v>236</v>
      </c>
      <c r="B32" s="149"/>
      <c r="C32" s="149"/>
      <c r="D32" s="149"/>
      <c r="E32" s="149"/>
    </row>
    <row r="33" spans="1:5" s="16" customFormat="1" ht="75" customHeight="1" x14ac:dyDescent="0.2">
      <c r="A33" s="245" t="s">
        <v>220</v>
      </c>
      <c r="B33" s="251"/>
      <c r="C33" s="251"/>
      <c r="D33" s="251"/>
      <c r="E33" s="251"/>
    </row>
  </sheetData>
  <mergeCells count="15">
    <mergeCell ref="E1:E2"/>
    <mergeCell ref="A6:C6"/>
    <mergeCell ref="D6:E6"/>
    <mergeCell ref="A8:E8"/>
    <mergeCell ref="B31:C31"/>
    <mergeCell ref="D31:E31"/>
    <mergeCell ref="B10:C10"/>
    <mergeCell ref="D10:E10"/>
    <mergeCell ref="B11:B30"/>
    <mergeCell ref="C17:C19"/>
    <mergeCell ref="C20:C22"/>
    <mergeCell ref="C23:C25"/>
    <mergeCell ref="C26:C28"/>
    <mergeCell ref="A10:A31"/>
    <mergeCell ref="A33:E33"/>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174</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208" t="s">
        <v>63</v>
      </c>
      <c r="I5" s="208"/>
    </row>
    <row r="6" spans="1:9" ht="13.2" customHeight="1" x14ac:dyDescent="0.2"/>
    <row r="7" spans="1:9" ht="18" customHeight="1" x14ac:dyDescent="0.2">
      <c r="C7" s="292" t="s">
        <v>160</v>
      </c>
      <c r="D7" s="292"/>
      <c r="E7" s="172" t="s">
        <v>133</v>
      </c>
    </row>
    <row r="8" spans="1:9" ht="18" customHeight="1" x14ac:dyDescent="0.2">
      <c r="A8" s="170"/>
      <c r="B8" s="170"/>
      <c r="C8" s="172"/>
      <c r="D8" s="170"/>
      <c r="E8" s="170"/>
      <c r="G8" s="181"/>
      <c r="H8" s="181"/>
    </row>
    <row r="9" spans="1:9" ht="24.9" customHeight="1" x14ac:dyDescent="0.2">
      <c r="G9" s="176" t="s">
        <v>6</v>
      </c>
      <c r="H9" s="293"/>
      <c r="I9" s="293"/>
    </row>
    <row r="10" spans="1:9" ht="24.9" customHeight="1" x14ac:dyDescent="0.2">
      <c r="G10" s="176" t="s">
        <v>41</v>
      </c>
      <c r="H10" s="294"/>
      <c r="I10" s="294"/>
    </row>
    <row r="11" spans="1:9" ht="24.9" customHeight="1" x14ac:dyDescent="0.2">
      <c r="G11" s="176" t="s">
        <v>53</v>
      </c>
      <c r="H11" s="294"/>
      <c r="I11" s="294"/>
    </row>
    <row r="12" spans="1:9" ht="9.9" customHeight="1" x14ac:dyDescent="0.2">
      <c r="G12" s="5"/>
      <c r="H12" s="5"/>
      <c r="I12" s="89" t="s">
        <v>239</v>
      </c>
    </row>
    <row r="13" spans="1:9" ht="11.4" customHeight="1" x14ac:dyDescent="0.2">
      <c r="G13" s="8"/>
      <c r="H13" s="8"/>
      <c r="I13" s="9"/>
    </row>
    <row r="14" spans="1:9" s="10" customFormat="1" ht="33.6" customHeight="1" x14ac:dyDescent="0.2">
      <c r="A14" s="295" t="s">
        <v>195</v>
      </c>
      <c r="B14" s="295"/>
      <c r="C14" s="295"/>
      <c r="D14" s="295"/>
      <c r="E14" s="295"/>
      <c r="F14" s="295"/>
      <c r="G14" s="295"/>
      <c r="H14" s="295"/>
      <c r="I14" s="295"/>
    </row>
    <row r="15" spans="1:9" s="10" customFormat="1" ht="25.8" customHeight="1" x14ac:dyDescent="0.2">
      <c r="A15" s="173"/>
      <c r="B15" s="296" t="s">
        <v>221</v>
      </c>
      <c r="C15" s="296"/>
      <c r="D15" s="296"/>
      <c r="E15" s="296"/>
      <c r="F15" s="296"/>
      <c r="G15" s="296"/>
      <c r="H15" s="296"/>
      <c r="I15" s="296"/>
    </row>
    <row r="16" spans="1:9" s="10" customFormat="1" ht="21" customHeight="1" x14ac:dyDescent="0.2">
      <c r="A16" s="173"/>
      <c r="B16" s="295" t="s">
        <v>240</v>
      </c>
      <c r="C16" s="295"/>
      <c r="D16" s="295"/>
      <c r="E16" s="295"/>
      <c r="F16" s="295"/>
      <c r="G16" s="295"/>
      <c r="H16" s="295"/>
      <c r="I16" s="295"/>
    </row>
    <row r="17" spans="1:9" s="10" customFormat="1" ht="15.6" customHeight="1" x14ac:dyDescent="0.2">
      <c r="A17" s="173"/>
      <c r="B17" s="173"/>
      <c r="C17" s="297" t="s">
        <v>222</v>
      </c>
      <c r="D17" s="297"/>
      <c r="E17" s="297"/>
      <c r="F17" s="297"/>
      <c r="G17" s="297"/>
      <c r="H17" s="297"/>
      <c r="I17" s="297"/>
    </row>
    <row r="18" spans="1:9" s="10" customFormat="1" ht="15.6" customHeight="1" x14ac:dyDescent="0.2">
      <c r="A18" s="173"/>
      <c r="B18" s="173"/>
      <c r="C18" s="297" t="s">
        <v>223</v>
      </c>
      <c r="D18" s="297"/>
      <c r="E18" s="297"/>
      <c r="F18" s="297"/>
      <c r="G18" s="297"/>
      <c r="H18" s="297"/>
      <c r="I18" s="297"/>
    </row>
    <row r="19" spans="1:9" s="10" customFormat="1" ht="9" customHeight="1" x14ac:dyDescent="0.2">
      <c r="A19" s="173"/>
      <c r="B19" s="173"/>
      <c r="C19" s="174"/>
      <c r="D19" s="174"/>
      <c r="E19" s="174"/>
      <c r="F19" s="174"/>
      <c r="G19" s="174"/>
      <c r="H19" s="174"/>
      <c r="I19" s="174"/>
    </row>
    <row r="20" spans="1:9" s="10" customFormat="1" ht="31.8" customHeight="1" x14ac:dyDescent="0.2">
      <c r="A20" s="173"/>
      <c r="B20" s="296" t="s">
        <v>224</v>
      </c>
      <c r="C20" s="296"/>
      <c r="D20" s="296"/>
      <c r="E20" s="296"/>
      <c r="F20" s="296"/>
      <c r="G20" s="296"/>
      <c r="H20" s="296"/>
      <c r="I20" s="296"/>
    </row>
    <row r="21" spans="1:9" s="10" customFormat="1" ht="145.19999999999999" customHeight="1" x14ac:dyDescent="0.2">
      <c r="C21" s="290" t="s">
        <v>241</v>
      </c>
      <c r="D21" s="291"/>
      <c r="E21" s="291"/>
      <c r="F21" s="291"/>
      <c r="G21" s="291"/>
      <c r="H21" s="291"/>
      <c r="I21" s="291"/>
    </row>
    <row r="22" spans="1:9" ht="9.6" customHeight="1" x14ac:dyDescent="0.2">
      <c r="A22" s="87"/>
      <c r="B22" s="87"/>
      <c r="C22" s="88"/>
      <c r="D22" s="88"/>
      <c r="E22" s="88"/>
      <c r="F22" s="88"/>
      <c r="G22" s="88"/>
      <c r="H22" s="88"/>
      <c r="I22" s="88"/>
    </row>
    <row r="23" spans="1:9" s="85" customFormat="1" ht="50.1" customHeight="1" x14ac:dyDescent="0.2">
      <c r="C23" s="86" t="s">
        <v>54</v>
      </c>
      <c r="D23" s="285" t="str">
        <f>'1（電子）'!A4</f>
        <v>下水道施設長寿命化工事（７－７）</v>
      </c>
      <c r="E23" s="286"/>
      <c r="F23" s="286"/>
      <c r="G23" s="286"/>
      <c r="H23" s="286"/>
      <c r="I23" s="287"/>
    </row>
    <row r="24" spans="1:9" s="85" customFormat="1" ht="50.1" customHeight="1" x14ac:dyDescent="0.2">
      <c r="C24" s="86" t="s">
        <v>242</v>
      </c>
      <c r="D24" s="285"/>
      <c r="E24" s="286"/>
      <c r="F24" s="286"/>
      <c r="G24" s="286"/>
      <c r="H24" s="286"/>
      <c r="I24" s="287"/>
    </row>
    <row r="25" spans="1:9" ht="9" customHeight="1" x14ac:dyDescent="0.2"/>
    <row r="26" spans="1:9" ht="18" customHeight="1" x14ac:dyDescent="0.2">
      <c r="C26" s="1" t="s">
        <v>196</v>
      </c>
    </row>
    <row r="27" spans="1:9" s="85" customFormat="1" ht="39.9" customHeight="1" x14ac:dyDescent="0.2">
      <c r="C27" s="86" t="s">
        <v>64</v>
      </c>
      <c r="D27" s="288" t="s">
        <v>65</v>
      </c>
      <c r="E27" s="288"/>
      <c r="F27" s="289"/>
      <c r="G27" s="289"/>
      <c r="H27" s="109" t="s">
        <v>243</v>
      </c>
      <c r="I27" s="110" t="s">
        <v>66</v>
      </c>
    </row>
    <row r="28" spans="1:9" s="85" customFormat="1" ht="24.9" customHeight="1" x14ac:dyDescent="0.2">
      <c r="C28" s="272"/>
      <c r="D28" s="274"/>
      <c r="E28" s="275"/>
      <c r="F28" s="276"/>
      <c r="G28" s="277"/>
      <c r="H28" s="278"/>
      <c r="I28" s="162" t="s">
        <v>245</v>
      </c>
    </row>
    <row r="29" spans="1:9" s="85" customFormat="1" ht="24.9" customHeight="1" x14ac:dyDescent="0.2">
      <c r="C29" s="273"/>
      <c r="D29" s="280"/>
      <c r="E29" s="281"/>
      <c r="F29" s="282"/>
      <c r="G29" s="283"/>
      <c r="H29" s="279"/>
      <c r="I29" s="163" t="s">
        <v>247</v>
      </c>
    </row>
    <row r="30" spans="1:9" s="85" customFormat="1" ht="24.9" customHeight="1" x14ac:dyDescent="0.2">
      <c r="C30" s="272"/>
      <c r="D30" s="274"/>
      <c r="E30" s="275"/>
      <c r="F30" s="276"/>
      <c r="G30" s="277"/>
      <c r="H30" s="278"/>
      <c r="I30" s="162" t="s">
        <v>245</v>
      </c>
    </row>
    <row r="31" spans="1:9" s="85" customFormat="1" ht="24.9" customHeight="1" x14ac:dyDescent="0.2">
      <c r="C31" s="273"/>
      <c r="D31" s="280"/>
      <c r="E31" s="281"/>
      <c r="F31" s="282"/>
      <c r="G31" s="283"/>
      <c r="H31" s="279"/>
      <c r="I31" s="163" t="s">
        <v>248</v>
      </c>
    </row>
    <row r="32" spans="1:9" ht="17.399999999999999" customHeight="1" x14ac:dyDescent="0.2">
      <c r="C32" s="284" t="s">
        <v>197</v>
      </c>
      <c r="D32" s="284"/>
      <c r="E32" s="284"/>
      <c r="F32" s="284"/>
      <c r="G32" s="284"/>
      <c r="H32" s="284"/>
      <c r="I32" s="28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249</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342" t="s">
        <v>52</v>
      </c>
      <c r="B3" s="342"/>
      <c r="C3" s="342"/>
      <c r="D3" s="342"/>
      <c r="E3" s="342"/>
      <c r="F3" s="342"/>
      <c r="G3" s="342"/>
      <c r="H3" s="342"/>
      <c r="I3" s="342"/>
      <c r="J3" s="342"/>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343" t="s">
        <v>68</v>
      </c>
      <c r="I5" s="343"/>
      <c r="J5" s="343"/>
    </row>
    <row r="6" spans="1:10" ht="18" customHeight="1" x14ac:dyDescent="0.2">
      <c r="A6" s="169"/>
      <c r="B6" s="169"/>
      <c r="C6" s="169"/>
      <c r="D6" s="169"/>
      <c r="E6" s="169"/>
      <c r="F6" s="169"/>
      <c r="G6" s="169"/>
      <c r="H6" s="169"/>
      <c r="I6" s="169"/>
      <c r="J6" s="169"/>
    </row>
    <row r="7" spans="1:10" ht="18" customHeight="1" x14ac:dyDescent="0.2">
      <c r="A7" s="344" t="s">
        <v>132</v>
      </c>
      <c r="B7" s="344"/>
      <c r="C7" s="345"/>
      <c r="D7" s="165" t="s">
        <v>133</v>
      </c>
      <c r="E7" s="169"/>
      <c r="F7" s="169"/>
      <c r="G7" s="169"/>
      <c r="H7" s="169"/>
      <c r="I7" s="169"/>
      <c r="J7" s="169"/>
    </row>
    <row r="8" spans="1:10" ht="18" customHeight="1" x14ac:dyDescent="0.2">
      <c r="A8" s="182"/>
      <c r="B8" s="184"/>
      <c r="C8" s="182"/>
      <c r="D8" s="169"/>
      <c r="E8" s="346"/>
      <c r="F8" s="346"/>
      <c r="G8" s="169"/>
      <c r="H8" s="169"/>
      <c r="I8" s="169"/>
      <c r="J8" s="169"/>
    </row>
    <row r="9" spans="1:10" ht="24.9" customHeight="1" x14ac:dyDescent="0.2">
      <c r="A9" s="169"/>
      <c r="B9" s="169"/>
      <c r="C9" s="169"/>
      <c r="D9" s="169"/>
      <c r="E9" s="335" t="s">
        <v>69</v>
      </c>
      <c r="F9" s="335"/>
      <c r="G9" s="338"/>
      <c r="H9" s="338"/>
      <c r="I9" s="338"/>
      <c r="J9" s="338"/>
    </row>
    <row r="10" spans="1:10" ht="24.9" customHeight="1" x14ac:dyDescent="0.2">
      <c r="A10" s="169"/>
      <c r="B10" s="169"/>
      <c r="C10" s="169"/>
      <c r="D10" s="169"/>
      <c r="E10" s="335" t="s">
        <v>41</v>
      </c>
      <c r="F10" s="335"/>
      <c r="G10" s="336"/>
      <c r="H10" s="336"/>
      <c r="I10" s="336"/>
      <c r="J10" s="336"/>
    </row>
    <row r="11" spans="1:10" ht="24.9" customHeight="1" x14ac:dyDescent="0.2">
      <c r="A11" s="169"/>
      <c r="B11" s="169"/>
      <c r="C11" s="169"/>
      <c r="D11" s="169"/>
      <c r="E11" s="335" t="s">
        <v>70</v>
      </c>
      <c r="F11" s="335"/>
      <c r="G11" s="336"/>
      <c r="H11" s="336"/>
      <c r="I11" s="336"/>
      <c r="J11" s="336"/>
    </row>
    <row r="12" spans="1:10" ht="9.9" customHeight="1" x14ac:dyDescent="0.2">
      <c r="A12" s="169"/>
      <c r="B12" s="169"/>
      <c r="C12" s="169"/>
      <c r="D12" s="169"/>
      <c r="E12" s="185"/>
      <c r="F12" s="169"/>
      <c r="G12" s="169"/>
      <c r="H12" s="169"/>
      <c r="I12" s="169"/>
      <c r="J12" s="89" t="s">
        <v>213</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37" t="s">
        <v>166</v>
      </c>
      <c r="B15" s="337"/>
      <c r="C15" s="338" t="str">
        <f>'1（電子）'!A4</f>
        <v>下水道施設長寿命化工事（７－７）</v>
      </c>
      <c r="D15" s="338"/>
      <c r="E15" s="338"/>
      <c r="F15" s="338"/>
      <c r="G15" s="338"/>
      <c r="H15" s="338"/>
      <c r="I15" s="338"/>
      <c r="J15" s="338"/>
    </row>
    <row r="16" spans="1:10" s="10" customFormat="1" ht="36" customHeight="1" x14ac:dyDescent="0.2">
      <c r="A16" s="339" t="s">
        <v>250</v>
      </c>
      <c r="B16" s="339"/>
      <c r="C16" s="336"/>
      <c r="D16" s="336"/>
      <c r="E16" s="336"/>
      <c r="F16" s="336"/>
      <c r="G16" s="336"/>
      <c r="H16" s="336"/>
      <c r="I16" s="336"/>
      <c r="J16" s="336"/>
    </row>
    <row r="17" spans="1:10" s="10" customFormat="1" ht="23.25" customHeight="1" x14ac:dyDescent="0.2">
      <c r="A17" s="116"/>
      <c r="C17" s="116"/>
      <c r="D17" s="116"/>
      <c r="E17" s="116"/>
      <c r="F17" s="116"/>
    </row>
    <row r="18" spans="1:10" s="10" customFormat="1" ht="69.599999999999994" customHeight="1" x14ac:dyDescent="0.2">
      <c r="A18" s="340" t="s">
        <v>251</v>
      </c>
      <c r="B18" s="340"/>
      <c r="C18" s="340"/>
      <c r="D18" s="340"/>
      <c r="E18" s="340"/>
      <c r="F18" s="340"/>
      <c r="G18" s="340"/>
      <c r="H18" s="340"/>
      <c r="I18" s="340"/>
      <c r="J18" s="340"/>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41" t="s">
        <v>252</v>
      </c>
      <c r="B20" s="341"/>
      <c r="C20" s="341"/>
      <c r="D20" s="341"/>
      <c r="E20" s="341"/>
      <c r="F20" s="341" t="s">
        <v>253</v>
      </c>
      <c r="G20" s="341"/>
      <c r="H20" s="341"/>
      <c r="I20" s="341"/>
      <c r="J20" s="341"/>
    </row>
    <row r="21" spans="1:10" s="10" customFormat="1" ht="55.8" customHeight="1" x14ac:dyDescent="0.2">
      <c r="A21" s="187" t="s">
        <v>75</v>
      </c>
      <c r="B21" s="333" t="s">
        <v>254</v>
      </c>
      <c r="C21" s="333"/>
      <c r="D21" s="333"/>
      <c r="E21" s="333"/>
      <c r="F21" s="187" t="s">
        <v>255</v>
      </c>
      <c r="G21" s="333" t="s">
        <v>256</v>
      </c>
      <c r="H21" s="333"/>
      <c r="I21" s="333"/>
      <c r="J21" s="333"/>
    </row>
    <row r="22" spans="1:10" ht="70.2" customHeight="1" x14ac:dyDescent="0.2">
      <c r="A22" s="187" t="s">
        <v>258</v>
      </c>
      <c r="B22" s="333" t="s">
        <v>259</v>
      </c>
      <c r="C22" s="333"/>
      <c r="D22" s="333"/>
      <c r="E22" s="333"/>
      <c r="F22" s="187" t="s">
        <v>260</v>
      </c>
      <c r="G22" s="333" t="s">
        <v>261</v>
      </c>
      <c r="H22" s="333"/>
      <c r="I22" s="333"/>
      <c r="J22" s="333"/>
    </row>
    <row r="23" spans="1:10" ht="98.4" customHeight="1" x14ac:dyDescent="0.2">
      <c r="A23" s="187" t="s">
        <v>76</v>
      </c>
      <c r="B23" s="333" t="s">
        <v>262</v>
      </c>
      <c r="C23" s="333"/>
      <c r="D23" s="333"/>
      <c r="E23" s="333"/>
      <c r="F23" s="187" t="s">
        <v>263</v>
      </c>
      <c r="G23" s="333" t="s">
        <v>168</v>
      </c>
      <c r="H23" s="333"/>
      <c r="I23" s="333"/>
      <c r="J23" s="333"/>
    </row>
    <row r="24" spans="1:10" s="10" customFormat="1" ht="45" customHeight="1" x14ac:dyDescent="0.2">
      <c r="A24" s="187" t="s">
        <v>77</v>
      </c>
      <c r="B24" s="333" t="s">
        <v>264</v>
      </c>
      <c r="C24" s="333"/>
      <c r="D24" s="333"/>
      <c r="E24" s="333"/>
      <c r="F24" s="187" t="s">
        <v>265</v>
      </c>
      <c r="G24" s="333" t="s">
        <v>266</v>
      </c>
      <c r="H24" s="333"/>
      <c r="I24" s="333"/>
      <c r="J24" s="333"/>
    </row>
    <row r="25" spans="1:10" s="10" customFormat="1" ht="88.2" customHeight="1" x14ac:dyDescent="0.2">
      <c r="A25" s="187" t="s">
        <v>267</v>
      </c>
      <c r="B25" s="333" t="s">
        <v>268</v>
      </c>
      <c r="C25" s="333"/>
      <c r="D25" s="333"/>
      <c r="E25" s="333"/>
      <c r="F25" s="187" t="s">
        <v>267</v>
      </c>
      <c r="G25" s="333" t="s">
        <v>269</v>
      </c>
      <c r="H25" s="333"/>
      <c r="I25" s="333"/>
      <c r="J25" s="333"/>
    </row>
    <row r="26" spans="1:10" s="10" customFormat="1" ht="43.8" customHeight="1" x14ac:dyDescent="0.2">
      <c r="A26" s="187" t="s">
        <v>270</v>
      </c>
      <c r="B26" s="333" t="s">
        <v>271</v>
      </c>
      <c r="C26" s="333"/>
      <c r="D26" s="333"/>
      <c r="E26" s="333"/>
      <c r="F26" s="187" t="s">
        <v>270</v>
      </c>
      <c r="G26" s="333" t="s">
        <v>272</v>
      </c>
      <c r="H26" s="333"/>
      <c r="I26" s="333"/>
      <c r="J26" s="333"/>
    </row>
    <row r="27" spans="1:10" s="10" customFormat="1" ht="16.5" customHeight="1" x14ac:dyDescent="0.2">
      <c r="B27" s="188"/>
      <c r="C27" s="188"/>
      <c r="D27" s="188"/>
      <c r="E27" s="188"/>
      <c r="F27" s="188"/>
      <c r="G27" s="188"/>
      <c r="H27" s="188"/>
      <c r="I27" s="188"/>
      <c r="J27" s="188"/>
    </row>
    <row r="28" spans="1:10" s="17" customFormat="1" ht="15.6" customHeight="1" x14ac:dyDescent="0.2">
      <c r="A28" s="334" t="s">
        <v>273</v>
      </c>
      <c r="B28" s="334"/>
      <c r="C28" s="334"/>
      <c r="D28" s="334"/>
      <c r="E28" s="334"/>
      <c r="F28" s="334"/>
      <c r="G28" s="334"/>
      <c r="H28" s="334"/>
      <c r="I28" s="334"/>
      <c r="J28" s="334"/>
    </row>
    <row r="29" spans="1:10" s="17" customFormat="1" ht="28.8" customHeight="1" x14ac:dyDescent="0.2">
      <c r="A29" s="332" t="s">
        <v>274</v>
      </c>
      <c r="B29" s="332"/>
      <c r="C29" s="332"/>
      <c r="D29" s="332"/>
      <c r="E29" s="332"/>
      <c r="F29" s="332"/>
      <c r="G29" s="332"/>
      <c r="H29" s="332"/>
      <c r="I29" s="332"/>
      <c r="J29" s="332"/>
    </row>
    <row r="30" spans="1:10" s="85" customFormat="1" ht="33" customHeight="1" x14ac:dyDescent="0.2">
      <c r="A30" s="313" t="s">
        <v>71</v>
      </c>
      <c r="B30" s="314"/>
      <c r="C30" s="168" t="s">
        <v>150</v>
      </c>
      <c r="D30" s="315" t="s">
        <v>275</v>
      </c>
      <c r="E30" s="316"/>
      <c r="F30" s="317"/>
      <c r="G30" s="318" t="s">
        <v>276</v>
      </c>
      <c r="H30" s="318"/>
      <c r="I30" s="318" t="s">
        <v>72</v>
      </c>
      <c r="J30" s="318"/>
    </row>
    <row r="31" spans="1:10" s="85" customFormat="1" ht="22.5" customHeight="1" x14ac:dyDescent="0.2">
      <c r="A31" s="319"/>
      <c r="B31" s="320"/>
      <c r="C31" s="302"/>
      <c r="D31" s="323"/>
      <c r="E31" s="323"/>
      <c r="F31" s="324"/>
      <c r="G31" s="325"/>
      <c r="H31" s="325"/>
      <c r="I31" s="326" t="s">
        <v>244</v>
      </c>
      <c r="J31" s="327"/>
    </row>
    <row r="32" spans="1:10" s="85" customFormat="1" ht="22.5" customHeight="1" x14ac:dyDescent="0.2">
      <c r="A32" s="321"/>
      <c r="B32" s="322"/>
      <c r="C32" s="303"/>
      <c r="D32" s="328"/>
      <c r="E32" s="328"/>
      <c r="F32" s="329"/>
      <c r="G32" s="325"/>
      <c r="H32" s="325"/>
      <c r="I32" s="330" t="s">
        <v>246</v>
      </c>
      <c r="J32" s="331"/>
    </row>
    <row r="33" spans="1:10" s="85" customFormat="1" ht="22.5" customHeight="1" x14ac:dyDescent="0.2">
      <c r="A33" s="319"/>
      <c r="B33" s="320"/>
      <c r="C33" s="302"/>
      <c r="D33" s="323"/>
      <c r="E33" s="323"/>
      <c r="F33" s="324"/>
      <c r="G33" s="325"/>
      <c r="H33" s="325"/>
      <c r="I33" s="326" t="s">
        <v>244</v>
      </c>
      <c r="J33" s="327"/>
    </row>
    <row r="34" spans="1:10" s="85" customFormat="1" ht="22.5" customHeight="1" x14ac:dyDescent="0.2">
      <c r="A34" s="321"/>
      <c r="B34" s="322"/>
      <c r="C34" s="303"/>
      <c r="D34" s="328"/>
      <c r="E34" s="328"/>
      <c r="F34" s="329"/>
      <c r="G34" s="325"/>
      <c r="H34" s="325"/>
      <c r="I34" s="330" t="s">
        <v>246</v>
      </c>
      <c r="J34" s="331"/>
    </row>
    <row r="35" spans="1:10" s="85" customFormat="1" ht="22.5" customHeight="1" x14ac:dyDescent="0.2">
      <c r="A35" s="319"/>
      <c r="B35" s="320"/>
      <c r="C35" s="302"/>
      <c r="D35" s="323"/>
      <c r="E35" s="323"/>
      <c r="F35" s="324"/>
      <c r="G35" s="325"/>
      <c r="H35" s="325"/>
      <c r="I35" s="326" t="s">
        <v>277</v>
      </c>
      <c r="J35" s="327"/>
    </row>
    <row r="36" spans="1:10" s="85" customFormat="1" ht="22.5" customHeight="1" x14ac:dyDescent="0.2">
      <c r="A36" s="321"/>
      <c r="B36" s="322"/>
      <c r="C36" s="303"/>
      <c r="D36" s="328"/>
      <c r="E36" s="328"/>
      <c r="F36" s="329"/>
      <c r="G36" s="325"/>
      <c r="H36" s="325"/>
      <c r="I36" s="330" t="s">
        <v>247</v>
      </c>
      <c r="J36" s="331"/>
    </row>
    <row r="37" spans="1:10" s="85" customFormat="1" ht="23.25" customHeight="1" x14ac:dyDescent="0.2">
      <c r="A37" s="118" t="s">
        <v>278</v>
      </c>
      <c r="B37" s="119"/>
      <c r="C37" s="120"/>
      <c r="D37" s="120"/>
      <c r="E37" s="120"/>
      <c r="F37" s="120"/>
      <c r="G37" s="118"/>
      <c r="H37" s="118"/>
      <c r="I37" s="118"/>
      <c r="J37" s="118"/>
    </row>
    <row r="38" spans="1:10" s="85" customFormat="1" ht="23.25" customHeight="1" x14ac:dyDescent="0.2">
      <c r="A38" s="118" t="s">
        <v>279</v>
      </c>
      <c r="B38" s="119"/>
      <c r="C38" s="120"/>
      <c r="D38" s="120"/>
      <c r="E38" s="120"/>
      <c r="F38" s="120"/>
      <c r="G38" s="118"/>
      <c r="H38" s="118"/>
      <c r="I38" s="118"/>
      <c r="J38" s="118"/>
    </row>
    <row r="39" spans="1:10" ht="21.75" customHeight="1" x14ac:dyDescent="0.2">
      <c r="A39" s="154" t="s">
        <v>280</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281</v>
      </c>
    </row>
    <row r="41" spans="1:10" s="85" customFormat="1" ht="33" customHeight="1" x14ac:dyDescent="0.2">
      <c r="A41" s="313" t="s">
        <v>71</v>
      </c>
      <c r="B41" s="314"/>
      <c r="C41" s="168" t="s">
        <v>150</v>
      </c>
      <c r="D41" s="315" t="s">
        <v>275</v>
      </c>
      <c r="E41" s="316"/>
      <c r="F41" s="317"/>
      <c r="G41" s="318" t="s">
        <v>276</v>
      </c>
      <c r="H41" s="318"/>
      <c r="I41" s="318" t="s">
        <v>72</v>
      </c>
      <c r="J41" s="318"/>
    </row>
    <row r="42" spans="1:10" s="85" customFormat="1" ht="22.5" customHeight="1" x14ac:dyDescent="0.2">
      <c r="A42" s="298"/>
      <c r="B42" s="299"/>
      <c r="C42" s="302"/>
      <c r="D42" s="304"/>
      <c r="E42" s="304"/>
      <c r="F42" s="305"/>
      <c r="G42" s="306"/>
      <c r="H42" s="306"/>
      <c r="I42" s="307" t="s">
        <v>245</v>
      </c>
      <c r="J42" s="308"/>
    </row>
    <row r="43" spans="1:10" s="85" customFormat="1" ht="22.5" customHeight="1" x14ac:dyDescent="0.2">
      <c r="A43" s="300"/>
      <c r="B43" s="301"/>
      <c r="C43" s="303"/>
      <c r="D43" s="309"/>
      <c r="E43" s="309"/>
      <c r="F43" s="310"/>
      <c r="G43" s="306"/>
      <c r="H43" s="306"/>
      <c r="I43" s="311" t="s">
        <v>282</v>
      </c>
      <c r="J43" s="312"/>
    </row>
    <row r="44" spans="1:10" s="85" customFormat="1" ht="22.5" customHeight="1" x14ac:dyDescent="0.2">
      <c r="A44" s="298"/>
      <c r="B44" s="299"/>
      <c r="C44" s="302"/>
      <c r="D44" s="304"/>
      <c r="E44" s="304"/>
      <c r="F44" s="305"/>
      <c r="G44" s="306"/>
      <c r="H44" s="306"/>
      <c r="I44" s="307" t="s">
        <v>244</v>
      </c>
      <c r="J44" s="308"/>
    </row>
    <row r="45" spans="1:10" s="85" customFormat="1" ht="22.5" customHeight="1" x14ac:dyDescent="0.2">
      <c r="A45" s="300"/>
      <c r="B45" s="301"/>
      <c r="C45" s="303"/>
      <c r="D45" s="309"/>
      <c r="E45" s="309"/>
      <c r="F45" s="310"/>
      <c r="G45" s="306"/>
      <c r="H45" s="306"/>
      <c r="I45" s="311" t="s">
        <v>282</v>
      </c>
      <c r="J45" s="312"/>
    </row>
    <row r="46" spans="1:10" s="85" customFormat="1" ht="22.5" customHeight="1" x14ac:dyDescent="0.2">
      <c r="A46" s="298"/>
      <c r="B46" s="299"/>
      <c r="C46" s="302"/>
      <c r="D46" s="304"/>
      <c r="E46" s="304"/>
      <c r="F46" s="305"/>
      <c r="G46" s="306"/>
      <c r="H46" s="306"/>
      <c r="I46" s="307" t="s">
        <v>245</v>
      </c>
      <c r="J46" s="308"/>
    </row>
    <row r="47" spans="1:10" s="85" customFormat="1" ht="22.5" customHeight="1" x14ac:dyDescent="0.2">
      <c r="A47" s="300"/>
      <c r="B47" s="301"/>
      <c r="C47" s="303"/>
      <c r="D47" s="309"/>
      <c r="E47" s="309"/>
      <c r="F47" s="310"/>
      <c r="G47" s="306"/>
      <c r="H47" s="306"/>
      <c r="I47" s="311" t="s">
        <v>282</v>
      </c>
      <c r="J47" s="312"/>
    </row>
    <row r="48" spans="1:10" s="85" customFormat="1" ht="22.5" customHeight="1" x14ac:dyDescent="0.2">
      <c r="A48" s="298"/>
      <c r="B48" s="299"/>
      <c r="C48" s="302"/>
      <c r="D48" s="304"/>
      <c r="E48" s="304"/>
      <c r="F48" s="305"/>
      <c r="G48" s="306"/>
      <c r="H48" s="306"/>
      <c r="I48" s="307" t="s">
        <v>283</v>
      </c>
      <c r="J48" s="308"/>
    </row>
    <row r="49" spans="1:10" s="85" customFormat="1" ht="22.5" customHeight="1" x14ac:dyDescent="0.2">
      <c r="A49" s="300"/>
      <c r="B49" s="301"/>
      <c r="C49" s="303"/>
      <c r="D49" s="309"/>
      <c r="E49" s="309"/>
      <c r="F49" s="310"/>
      <c r="G49" s="306"/>
      <c r="H49" s="306"/>
      <c r="I49" s="311" t="s">
        <v>246</v>
      </c>
      <c r="J49" s="312"/>
    </row>
    <row r="52" spans="1:10" hidden="1" x14ac:dyDescent="0.2">
      <c r="A52" s="1" t="s">
        <v>151</v>
      </c>
    </row>
    <row r="53" spans="1:10" hidden="1" x14ac:dyDescent="0.2">
      <c r="A53" s="1" t="s">
        <v>178</v>
      </c>
    </row>
  </sheetData>
  <mergeCells count="88">
    <mergeCell ref="A3:J3"/>
    <mergeCell ref="H5:J5"/>
    <mergeCell ref="A7:C7"/>
    <mergeCell ref="E8:F8"/>
    <mergeCell ref="E9:F9"/>
    <mergeCell ref="G9:J9"/>
    <mergeCell ref="B21:E21"/>
    <mergeCell ref="G21:J21"/>
    <mergeCell ref="E10:F10"/>
    <mergeCell ref="G10:J10"/>
    <mergeCell ref="E11:F11"/>
    <mergeCell ref="G11:J11"/>
    <mergeCell ref="A15:B15"/>
    <mergeCell ref="C15:J15"/>
    <mergeCell ref="A16:B16"/>
    <mergeCell ref="C16:J16"/>
    <mergeCell ref="A18:J18"/>
    <mergeCell ref="A20:E20"/>
    <mergeCell ref="F20:J20"/>
    <mergeCell ref="A29:J29"/>
    <mergeCell ref="B22:E22"/>
    <mergeCell ref="G22:J22"/>
    <mergeCell ref="B23:E23"/>
    <mergeCell ref="G23:J23"/>
    <mergeCell ref="B24:E24"/>
    <mergeCell ref="G24:J24"/>
    <mergeCell ref="B25:E25"/>
    <mergeCell ref="G25:J25"/>
    <mergeCell ref="B26:E26"/>
    <mergeCell ref="G26:J26"/>
    <mergeCell ref="A28:J28"/>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161</v>
      </c>
      <c r="E1" s="356" t="s">
        <v>284</v>
      </c>
      <c r="F1" s="356"/>
      <c r="G1" s="356"/>
      <c r="H1" s="356"/>
      <c r="I1" s="356"/>
      <c r="J1" s="356"/>
    </row>
    <row r="2" spans="1:10" x14ac:dyDescent="0.2">
      <c r="E2" s="356"/>
      <c r="F2" s="356"/>
      <c r="G2" s="356"/>
      <c r="H2" s="356"/>
      <c r="I2" s="356"/>
      <c r="J2" s="356"/>
    </row>
    <row r="3" spans="1:10" x14ac:dyDescent="0.2">
      <c r="A3" s="83"/>
      <c r="E3" s="356"/>
      <c r="F3" s="356"/>
      <c r="G3" s="356"/>
      <c r="H3" s="356"/>
      <c r="I3" s="356"/>
      <c r="J3" s="356"/>
    </row>
    <row r="4" spans="1:10" ht="30" customHeight="1" x14ac:dyDescent="0.2">
      <c r="A4" s="342" t="s">
        <v>52</v>
      </c>
      <c r="B4" s="342"/>
      <c r="C4" s="342"/>
      <c r="D4" s="342"/>
      <c r="E4" s="342"/>
      <c r="F4" s="342"/>
      <c r="G4" s="342"/>
      <c r="H4" s="342"/>
      <c r="I4" s="342"/>
      <c r="J4" s="342"/>
    </row>
    <row r="5" spans="1:10" ht="18" customHeight="1" x14ac:dyDescent="0.2">
      <c r="A5" s="2"/>
      <c r="B5" s="3"/>
      <c r="C5" s="3"/>
      <c r="D5" s="3"/>
      <c r="E5" s="3"/>
      <c r="F5" s="3"/>
    </row>
    <row r="6" spans="1:10" ht="18" customHeight="1" x14ac:dyDescent="0.2">
      <c r="H6" s="357" t="s">
        <v>68</v>
      </c>
      <c r="I6" s="357"/>
      <c r="J6" s="357"/>
    </row>
    <row r="7" spans="1:10" ht="18" customHeight="1" x14ac:dyDescent="0.2"/>
    <row r="8" spans="1:10" ht="18" customHeight="1" x14ac:dyDescent="0.2">
      <c r="A8" s="344" t="s">
        <v>132</v>
      </c>
      <c r="B8" s="344"/>
      <c r="C8" s="345"/>
      <c r="D8" s="165" t="s">
        <v>133</v>
      </c>
    </row>
    <row r="9" spans="1:10" ht="18" customHeight="1" x14ac:dyDescent="0.2">
      <c r="A9" s="170"/>
      <c r="B9" s="172"/>
      <c r="C9" s="170"/>
    </row>
    <row r="10" spans="1:10" ht="24.9" customHeight="1" x14ac:dyDescent="0.2">
      <c r="E10" s="353" t="s">
        <v>69</v>
      </c>
      <c r="F10" s="353"/>
      <c r="G10" s="355"/>
      <c r="H10" s="355"/>
      <c r="I10" s="355"/>
      <c r="J10" s="355"/>
    </row>
    <row r="11" spans="1:10" ht="24.9" customHeight="1" x14ac:dyDescent="0.2">
      <c r="E11" s="353" t="s">
        <v>41</v>
      </c>
      <c r="F11" s="353"/>
      <c r="G11" s="354"/>
      <c r="H11" s="354"/>
      <c r="I11" s="354"/>
      <c r="J11" s="354"/>
    </row>
    <row r="12" spans="1:10" ht="24.9" customHeight="1" x14ac:dyDescent="0.2">
      <c r="E12" s="353" t="s">
        <v>70</v>
      </c>
      <c r="F12" s="353"/>
      <c r="G12" s="354"/>
      <c r="H12" s="354"/>
      <c r="I12" s="354"/>
      <c r="J12" s="354"/>
    </row>
    <row r="13" spans="1:10" ht="9.9" customHeight="1" x14ac:dyDescent="0.2">
      <c r="E13" s="5"/>
      <c r="J13" s="89" t="s">
        <v>213</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37" t="s">
        <v>166</v>
      </c>
      <c r="B16" s="337"/>
      <c r="C16" s="355" t="str">
        <f>'1（電子）'!A4</f>
        <v>下水道施設長寿命化工事（７－７）</v>
      </c>
      <c r="D16" s="355"/>
      <c r="E16" s="355"/>
      <c r="F16" s="355"/>
      <c r="G16" s="355"/>
      <c r="H16" s="355"/>
      <c r="I16" s="355"/>
      <c r="J16" s="355"/>
    </row>
    <row r="17" spans="1:10" s="10" customFormat="1" ht="36" customHeight="1" x14ac:dyDescent="0.2">
      <c r="A17" s="339" t="s">
        <v>167</v>
      </c>
      <c r="B17" s="339"/>
      <c r="C17" s="354"/>
      <c r="D17" s="354"/>
      <c r="E17" s="354"/>
      <c r="F17" s="354"/>
      <c r="G17" s="354"/>
      <c r="H17" s="354"/>
      <c r="I17" s="354"/>
      <c r="J17" s="354"/>
    </row>
    <row r="18" spans="1:10" s="10" customFormat="1" ht="23.25" customHeight="1" x14ac:dyDescent="0.2">
      <c r="A18" s="116"/>
      <c r="C18" s="116"/>
      <c r="D18" s="116"/>
      <c r="E18" s="116"/>
      <c r="F18" s="116"/>
    </row>
    <row r="19" spans="1:10" s="10" customFormat="1" ht="69.599999999999994" customHeight="1" x14ac:dyDescent="0.2">
      <c r="A19" s="340" t="s">
        <v>225</v>
      </c>
      <c r="B19" s="340"/>
      <c r="C19" s="340"/>
      <c r="D19" s="340"/>
      <c r="E19" s="340"/>
      <c r="F19" s="340"/>
      <c r="G19" s="340"/>
      <c r="H19" s="340"/>
      <c r="I19" s="340"/>
      <c r="J19" s="340"/>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255</v>
      </c>
      <c r="B21" s="347" t="s">
        <v>226</v>
      </c>
      <c r="C21" s="347"/>
      <c r="D21" s="347"/>
      <c r="E21" s="347"/>
      <c r="F21" s="347"/>
      <c r="G21" s="347"/>
      <c r="H21" s="347"/>
      <c r="I21" s="347"/>
      <c r="J21" s="347"/>
    </row>
    <row r="22" spans="1:10" ht="32.4" customHeight="1" x14ac:dyDescent="0.2">
      <c r="A22" s="164" t="s">
        <v>257</v>
      </c>
      <c r="B22" s="347" t="s">
        <v>227</v>
      </c>
      <c r="C22" s="347"/>
      <c r="D22" s="347"/>
      <c r="E22" s="347"/>
      <c r="F22" s="347"/>
      <c r="G22" s="347"/>
      <c r="H22" s="347"/>
      <c r="I22" s="347"/>
      <c r="J22" s="347"/>
    </row>
    <row r="23" spans="1:10" ht="18.600000000000001" customHeight="1" x14ac:dyDescent="0.2">
      <c r="A23" s="164" t="s">
        <v>263</v>
      </c>
      <c r="B23" s="347" t="s">
        <v>168</v>
      </c>
      <c r="C23" s="347"/>
      <c r="D23" s="347"/>
      <c r="E23" s="347"/>
      <c r="F23" s="347"/>
      <c r="G23" s="347"/>
      <c r="H23" s="347"/>
      <c r="I23" s="347"/>
      <c r="J23" s="347"/>
    </row>
    <row r="24" spans="1:10" s="10" customFormat="1" ht="18.600000000000001" customHeight="1" x14ac:dyDescent="0.2">
      <c r="A24" s="167" t="s">
        <v>77</v>
      </c>
      <c r="B24" s="347" t="s">
        <v>169</v>
      </c>
      <c r="C24" s="347"/>
      <c r="D24" s="347"/>
      <c r="E24" s="347"/>
      <c r="F24" s="347"/>
      <c r="G24" s="347"/>
      <c r="H24" s="347"/>
      <c r="I24" s="347"/>
      <c r="J24" s="347"/>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48" t="s">
        <v>200</v>
      </c>
      <c r="B26" s="348"/>
      <c r="C26" s="348"/>
      <c r="D26" s="348"/>
      <c r="E26" s="348"/>
      <c r="F26" s="348"/>
      <c r="G26" s="348"/>
      <c r="H26" s="348"/>
      <c r="I26" s="348"/>
      <c r="J26" s="348"/>
    </row>
    <row r="27" spans="1:10" s="85" customFormat="1" ht="33" customHeight="1" x14ac:dyDescent="0.2">
      <c r="A27" s="313" t="s">
        <v>71</v>
      </c>
      <c r="B27" s="314"/>
      <c r="C27" s="168" t="s">
        <v>150</v>
      </c>
      <c r="D27" s="349" t="s">
        <v>285</v>
      </c>
      <c r="E27" s="350"/>
      <c r="F27" s="351"/>
      <c r="G27" s="352" t="s">
        <v>243</v>
      </c>
      <c r="H27" s="352"/>
      <c r="I27" s="352" t="s">
        <v>72</v>
      </c>
      <c r="J27" s="352"/>
    </row>
    <row r="28" spans="1:10" s="85" customFormat="1" ht="22.5" customHeight="1" x14ac:dyDescent="0.2">
      <c r="A28" s="298"/>
      <c r="B28" s="299"/>
      <c r="C28" s="302"/>
      <c r="D28" s="304"/>
      <c r="E28" s="304"/>
      <c r="F28" s="305"/>
      <c r="G28" s="306"/>
      <c r="H28" s="306"/>
      <c r="I28" s="307" t="s">
        <v>244</v>
      </c>
      <c r="J28" s="308"/>
    </row>
    <row r="29" spans="1:10" s="85" customFormat="1" ht="22.5" customHeight="1" x14ac:dyDescent="0.2">
      <c r="A29" s="300"/>
      <c r="B29" s="301"/>
      <c r="C29" s="303"/>
      <c r="D29" s="309"/>
      <c r="E29" s="309"/>
      <c r="F29" s="310"/>
      <c r="G29" s="306"/>
      <c r="H29" s="306"/>
      <c r="I29" s="311" t="s">
        <v>248</v>
      </c>
      <c r="J29" s="312"/>
    </row>
    <row r="30" spans="1:10" s="85" customFormat="1" ht="23.25" customHeight="1" x14ac:dyDescent="0.2">
      <c r="A30" s="118" t="s">
        <v>286</v>
      </c>
      <c r="B30" s="119"/>
      <c r="C30" s="120"/>
      <c r="D30" s="120"/>
      <c r="E30" s="120"/>
      <c r="F30" s="120"/>
      <c r="G30" s="118"/>
      <c r="H30" s="118"/>
      <c r="I30" s="118"/>
      <c r="J30" s="118"/>
    </row>
    <row r="31" spans="1:10" s="85" customFormat="1" ht="23.25" customHeight="1" x14ac:dyDescent="0.2">
      <c r="A31" s="118" t="s">
        <v>287</v>
      </c>
      <c r="B31" s="119"/>
      <c r="C31" s="120"/>
      <c r="D31" s="120"/>
      <c r="E31" s="120"/>
      <c r="F31" s="120"/>
      <c r="G31" s="118"/>
      <c r="H31" s="118"/>
      <c r="I31" s="118"/>
      <c r="J31" s="118"/>
    </row>
    <row r="32" spans="1:10" s="85" customFormat="1" ht="23.25" customHeight="1" x14ac:dyDescent="0.2">
      <c r="A32" s="118" t="s">
        <v>201</v>
      </c>
      <c r="B32" s="119"/>
      <c r="C32" s="120"/>
      <c r="D32" s="120"/>
      <c r="E32" s="120"/>
      <c r="F32" s="120"/>
      <c r="G32" s="118"/>
      <c r="H32" s="118"/>
      <c r="I32" s="118"/>
      <c r="J32" s="118"/>
    </row>
    <row r="33" spans="1:1" s="169" customFormat="1" ht="21.75" customHeight="1" x14ac:dyDescent="0.2">
      <c r="A33" s="154" t="s">
        <v>199</v>
      </c>
    </row>
    <row r="34" spans="1:1" x14ac:dyDescent="0.2">
      <c r="A34" s="1" t="s">
        <v>151</v>
      </c>
    </row>
    <row r="35" spans="1:1" x14ac:dyDescent="0.2">
      <c r="A35" s="1" t="s">
        <v>152</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165</v>
      </c>
      <c r="J1" s="170"/>
    </row>
    <row r="2" spans="1:10" x14ac:dyDescent="0.2">
      <c r="A2" s="83"/>
      <c r="F2" s="365"/>
      <c r="G2" s="365"/>
      <c r="H2" s="365"/>
      <c r="I2" s="365"/>
      <c r="J2" s="365"/>
    </row>
    <row r="3" spans="1:10" ht="42.6" customHeight="1" x14ac:dyDescent="0.2">
      <c r="A3" s="83"/>
    </row>
    <row r="4" spans="1:10" ht="26.4" customHeight="1" x14ac:dyDescent="0.2">
      <c r="A4" s="342" t="s">
        <v>52</v>
      </c>
      <c r="B4" s="342"/>
      <c r="C4" s="342"/>
      <c r="D4" s="342"/>
      <c r="E4" s="342"/>
      <c r="F4" s="342"/>
      <c r="G4" s="342"/>
      <c r="H4" s="342"/>
      <c r="I4" s="342"/>
      <c r="J4" s="342"/>
    </row>
    <row r="5" spans="1:10" ht="12" customHeight="1" x14ac:dyDescent="0.2">
      <c r="A5" s="2"/>
      <c r="B5" s="3"/>
      <c r="C5" s="3"/>
      <c r="D5" s="3"/>
      <c r="E5" s="3"/>
      <c r="F5" s="3"/>
    </row>
    <row r="6" spans="1:10" ht="18" customHeight="1" x14ac:dyDescent="0.2">
      <c r="H6" s="357" t="s">
        <v>68</v>
      </c>
      <c r="I6" s="357"/>
      <c r="J6" s="357"/>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46"/>
      <c r="F10" s="346"/>
    </row>
    <row r="11" spans="1:10" ht="24.9" customHeight="1" x14ac:dyDescent="0.2">
      <c r="E11" s="366" t="s">
        <v>69</v>
      </c>
      <c r="F11" s="366"/>
      <c r="G11" s="355"/>
      <c r="H11" s="355"/>
      <c r="I11" s="355"/>
      <c r="J11" s="355"/>
    </row>
    <row r="12" spans="1:10" ht="24.9" customHeight="1" x14ac:dyDescent="0.2">
      <c r="E12" s="366" t="s">
        <v>41</v>
      </c>
      <c r="F12" s="366"/>
      <c r="G12" s="354"/>
      <c r="H12" s="354"/>
      <c r="I12" s="354"/>
      <c r="J12" s="354"/>
    </row>
    <row r="13" spans="1:10" ht="24.9" customHeight="1" x14ac:dyDescent="0.2">
      <c r="E13" s="366" t="s">
        <v>70</v>
      </c>
      <c r="F13" s="366"/>
      <c r="G13" s="354"/>
      <c r="H13" s="354"/>
      <c r="I13" s="354"/>
      <c r="J13" s="354"/>
    </row>
    <row r="14" spans="1:10" ht="9.9" customHeight="1" x14ac:dyDescent="0.2">
      <c r="E14" s="5"/>
      <c r="J14" s="89" t="s">
        <v>238</v>
      </c>
    </row>
    <row r="15" spans="1:10" ht="13.2" customHeight="1" x14ac:dyDescent="0.2">
      <c r="E15" s="8"/>
      <c r="F15" s="9"/>
    </row>
    <row r="16" spans="1:10" s="10" customFormat="1" ht="30" customHeight="1" x14ac:dyDescent="0.2">
      <c r="A16" s="116" t="s">
        <v>54</v>
      </c>
      <c r="B16" s="367" t="str">
        <f>'1（電子）'!A4</f>
        <v>下水道施設長寿命化工事（７－７）</v>
      </c>
      <c r="C16" s="367"/>
      <c r="D16" s="367"/>
      <c r="E16" s="367"/>
      <c r="F16" s="367"/>
      <c r="G16" s="367"/>
      <c r="H16" s="367"/>
      <c r="I16" s="367"/>
      <c r="J16" s="367"/>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62" t="s">
        <v>162</v>
      </c>
      <c r="B18" s="362"/>
      <c r="C18" s="362"/>
      <c r="D18" s="238"/>
      <c r="E18" s="363"/>
      <c r="F18" s="363"/>
      <c r="G18" s="363"/>
      <c r="H18" s="363"/>
      <c r="I18" s="364"/>
    </row>
    <row r="19" spans="1:10" s="10" customFormat="1" ht="12" customHeight="1" x14ac:dyDescent="0.2">
      <c r="A19" s="116"/>
      <c r="C19" s="116"/>
      <c r="D19" s="116"/>
      <c r="E19" s="116"/>
      <c r="F19" s="116"/>
    </row>
    <row r="20" spans="1:10" s="10" customFormat="1" ht="92.4" customHeight="1" x14ac:dyDescent="0.2">
      <c r="A20" s="358" t="s">
        <v>228</v>
      </c>
      <c r="B20" s="358"/>
      <c r="C20" s="358"/>
      <c r="D20" s="358"/>
      <c r="E20" s="358"/>
      <c r="F20" s="358"/>
      <c r="G20" s="358"/>
      <c r="H20" s="358"/>
      <c r="I20" s="358"/>
      <c r="J20" s="358"/>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59" t="s">
        <v>163</v>
      </c>
      <c r="B22" s="359"/>
      <c r="C22" s="359"/>
      <c r="D22" s="359"/>
      <c r="E22" s="359"/>
      <c r="F22" s="359"/>
      <c r="G22" s="359"/>
      <c r="H22" s="359"/>
      <c r="I22" s="359"/>
      <c r="J22" s="359"/>
    </row>
    <row r="23" spans="1:10" s="10" customFormat="1" ht="18.600000000000001" customHeight="1" x14ac:dyDescent="0.2">
      <c r="A23" s="164" t="s">
        <v>75</v>
      </c>
      <c r="B23" s="347" t="s">
        <v>229</v>
      </c>
      <c r="C23" s="347"/>
      <c r="D23" s="347"/>
      <c r="E23" s="347"/>
      <c r="F23" s="347"/>
      <c r="G23" s="347"/>
      <c r="H23" s="347"/>
      <c r="I23" s="347"/>
      <c r="J23" s="347"/>
    </row>
    <row r="24" spans="1:10" ht="32.4" customHeight="1" x14ac:dyDescent="0.2">
      <c r="A24" s="164" t="s">
        <v>257</v>
      </c>
      <c r="B24" s="347" t="s">
        <v>230</v>
      </c>
      <c r="C24" s="347"/>
      <c r="D24" s="347"/>
      <c r="E24" s="347"/>
      <c r="F24" s="347"/>
      <c r="G24" s="347"/>
      <c r="H24" s="347"/>
      <c r="I24" s="347"/>
      <c r="J24" s="347"/>
    </row>
    <row r="25" spans="1:10" s="10" customFormat="1" ht="18.600000000000001" customHeight="1" x14ac:dyDescent="0.2">
      <c r="A25" s="164" t="s">
        <v>76</v>
      </c>
      <c r="B25" s="360" t="s">
        <v>164</v>
      </c>
      <c r="C25" s="360"/>
      <c r="D25" s="360"/>
      <c r="E25" s="360"/>
      <c r="F25" s="360"/>
      <c r="G25" s="360"/>
      <c r="H25" s="360"/>
      <c r="I25" s="360"/>
      <c r="J25" s="360"/>
    </row>
    <row r="26" spans="1:10" s="10" customFormat="1" ht="18.600000000000001" customHeight="1" x14ac:dyDescent="0.2">
      <c r="A26" s="164" t="s">
        <v>77</v>
      </c>
      <c r="B26" s="361" t="s">
        <v>288</v>
      </c>
      <c r="C26" s="361"/>
      <c r="D26" s="361"/>
      <c r="E26" s="361"/>
      <c r="F26" s="361"/>
      <c r="G26" s="361"/>
      <c r="H26" s="361"/>
      <c r="I26" s="361"/>
      <c r="J26" s="361"/>
    </row>
    <row r="27" spans="1:10" s="10" customFormat="1" ht="18.600000000000001" customHeight="1" x14ac:dyDescent="0.2">
      <c r="A27" s="117" t="s">
        <v>267</v>
      </c>
      <c r="B27" s="360" t="s">
        <v>231</v>
      </c>
      <c r="C27" s="360"/>
      <c r="D27" s="360"/>
      <c r="E27" s="360"/>
      <c r="F27" s="360"/>
      <c r="G27" s="360"/>
      <c r="H27" s="360"/>
      <c r="I27" s="360"/>
      <c r="J27" s="360"/>
    </row>
    <row r="28" spans="1:10" s="10" customFormat="1" ht="18" customHeight="1" x14ac:dyDescent="0.2">
      <c r="A28" s="359" t="s">
        <v>232</v>
      </c>
      <c r="B28" s="359"/>
      <c r="C28" s="359"/>
      <c r="D28" s="359"/>
      <c r="E28" s="359"/>
      <c r="F28" s="359"/>
      <c r="G28" s="359"/>
      <c r="H28" s="359"/>
      <c r="I28" s="359"/>
      <c r="J28" s="359"/>
    </row>
    <row r="29" spans="1:10" s="10" customFormat="1" ht="32.4" customHeight="1" x14ac:dyDescent="0.2">
      <c r="A29" s="117" t="s">
        <v>289</v>
      </c>
      <c r="B29" s="332" t="s">
        <v>290</v>
      </c>
      <c r="C29" s="332"/>
      <c r="D29" s="332"/>
      <c r="E29" s="332"/>
      <c r="F29" s="332"/>
      <c r="G29" s="332"/>
      <c r="H29" s="332"/>
      <c r="I29" s="332"/>
      <c r="J29" s="332"/>
    </row>
    <row r="30" spans="1:10" s="10" customFormat="1" ht="18.600000000000001" customHeight="1" x14ac:dyDescent="0.2">
      <c r="A30" s="117" t="s">
        <v>291</v>
      </c>
      <c r="B30" s="360" t="s">
        <v>292</v>
      </c>
      <c r="C30" s="360"/>
      <c r="D30" s="360"/>
      <c r="E30" s="360"/>
      <c r="F30" s="360"/>
      <c r="G30" s="360"/>
      <c r="H30" s="360"/>
      <c r="I30" s="360"/>
      <c r="J30" s="360"/>
    </row>
    <row r="31" spans="1:10" s="10" customFormat="1" ht="7.8" customHeight="1" x14ac:dyDescent="0.2">
      <c r="B31" s="179"/>
      <c r="C31" s="179"/>
      <c r="D31" s="179"/>
      <c r="E31" s="179"/>
      <c r="F31" s="179"/>
      <c r="G31" s="179"/>
      <c r="H31" s="179"/>
      <c r="I31" s="179"/>
      <c r="J31" s="179"/>
    </row>
    <row r="32" spans="1:10" s="17" customFormat="1" ht="23.25" customHeight="1" x14ac:dyDescent="0.2">
      <c r="A32" s="348" t="s">
        <v>202</v>
      </c>
      <c r="B32" s="348"/>
      <c r="C32" s="348"/>
      <c r="D32" s="348"/>
      <c r="E32" s="348"/>
      <c r="F32" s="348"/>
      <c r="G32" s="348"/>
      <c r="H32" s="348"/>
      <c r="I32" s="348"/>
      <c r="J32" s="348"/>
    </row>
    <row r="33" spans="1:10" s="85" customFormat="1" ht="33" customHeight="1" x14ac:dyDescent="0.2">
      <c r="A33" s="313" t="s">
        <v>71</v>
      </c>
      <c r="B33" s="314"/>
      <c r="C33" s="168" t="s">
        <v>150</v>
      </c>
      <c r="D33" s="349" t="s">
        <v>275</v>
      </c>
      <c r="E33" s="350"/>
      <c r="F33" s="351"/>
      <c r="G33" s="352" t="s">
        <v>243</v>
      </c>
      <c r="H33" s="352"/>
      <c r="I33" s="352" t="s">
        <v>72</v>
      </c>
      <c r="J33" s="352"/>
    </row>
    <row r="34" spans="1:10" s="85" customFormat="1" ht="22.5" customHeight="1" x14ac:dyDescent="0.2">
      <c r="A34" s="298"/>
      <c r="B34" s="299"/>
      <c r="C34" s="302"/>
      <c r="D34" s="304"/>
      <c r="E34" s="304"/>
      <c r="F34" s="305"/>
      <c r="G34" s="306"/>
      <c r="H34" s="306"/>
      <c r="I34" s="307" t="s">
        <v>244</v>
      </c>
      <c r="J34" s="308"/>
    </row>
    <row r="35" spans="1:10" s="85" customFormat="1" ht="22.5" customHeight="1" x14ac:dyDescent="0.2">
      <c r="A35" s="300"/>
      <c r="B35" s="301"/>
      <c r="C35" s="303"/>
      <c r="D35" s="309"/>
      <c r="E35" s="309"/>
      <c r="F35" s="310"/>
      <c r="G35" s="306"/>
      <c r="H35" s="306"/>
      <c r="I35" s="311" t="s">
        <v>248</v>
      </c>
      <c r="J35" s="312"/>
    </row>
    <row r="36" spans="1:10" s="85" customFormat="1" ht="18.600000000000001" customHeight="1" x14ac:dyDescent="0.2">
      <c r="A36" s="154" t="s">
        <v>198</v>
      </c>
      <c r="B36" s="119"/>
      <c r="C36" s="120"/>
      <c r="D36" s="120"/>
      <c r="E36" s="120"/>
      <c r="F36" s="120"/>
      <c r="G36" s="118"/>
      <c r="H36" s="118"/>
      <c r="I36" s="118"/>
      <c r="J36" s="118"/>
    </row>
    <row r="37" spans="1:10" ht="19.2" customHeight="1" x14ac:dyDescent="0.2">
      <c r="A37" s="154" t="s">
        <v>199</v>
      </c>
    </row>
    <row r="38" spans="1:10" x14ac:dyDescent="0.2">
      <c r="A38" s="1" t="s">
        <v>151</v>
      </c>
    </row>
    <row r="39" spans="1:10" x14ac:dyDescent="0.2">
      <c r="A39" s="1" t="s">
        <v>178</v>
      </c>
    </row>
  </sheetData>
  <mergeCells count="35">
    <mergeCell ref="A18:C18"/>
    <mergeCell ref="D18:I18"/>
    <mergeCell ref="F2:J2"/>
    <mergeCell ref="A4:J4"/>
    <mergeCell ref="H6:J6"/>
    <mergeCell ref="E10:F10"/>
    <mergeCell ref="E11:F11"/>
    <mergeCell ref="G11:J11"/>
    <mergeCell ref="E12:F12"/>
    <mergeCell ref="G12:J12"/>
    <mergeCell ref="E13:F13"/>
    <mergeCell ref="G13:J13"/>
    <mergeCell ref="B16:J16"/>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34:B35"/>
    <mergeCell ref="C34:C35"/>
    <mergeCell ref="D34:F34"/>
    <mergeCell ref="G34:H35"/>
    <mergeCell ref="I34:J34"/>
    <mergeCell ref="D35:F35"/>
    <mergeCell ref="I35:J35"/>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2025-08-08T02:26:52Z</cp:lastPrinted>
  <dcterms:created xsi:type="dcterms:W3CDTF">2004-09-21T12:35:59Z</dcterms:created>
  <dcterms:modified xsi:type="dcterms:W3CDTF">2025-08-21T00:12:51Z</dcterms:modified>
</cp:coreProperties>
</file>