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912公告分（審査会なし）\宮内２（Ｒ７・福－２８）小規模崩壊地復旧工事\"/>
    </mc:Choice>
  </mc:AlternateContent>
  <bookViews>
    <workbookView xWindow="9216" yWindow="1992" windowWidth="9996" windowHeight="8652" tabRatio="828" activeTab="1"/>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<sst xmlns="http://schemas.openxmlformats.org/spreadsheetml/2006/main" count="194" uniqueCount="147">
  <si>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</si>
  <si>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</si>
  <si>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</si>
  <si>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</si>
  <si>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</si>
  <si>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</si>
  <si>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</si>
  <si>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</si>
  <si>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</si>
  <si>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</si>
  <si>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</si>
  <si>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</si>
  <si>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</si>
  <si>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</si>
  <si>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</si>
  <si>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</si>
  <si>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</si>
  <si>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</si>
  <si>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</si>
  <si>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</si>
  <si>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</si>
  <si>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</si>
  <si>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</si>
  <si>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</si>
  <si>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</si>
  <si>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</si>
  <si>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</si>
  <si>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</si>
  <si>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</si>
  <si>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</si>
  <si>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</si>
  <si>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</si>
  <si>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</si>
  <si>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</si>
  <si>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</si>
  <si>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</si>
  <si>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</si>
  <si>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</si>
  <si>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</si>
  <si>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</si>
  <si>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</si>
  <si>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</si>
  <si>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</si>
  <si>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</si>
  <si>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</si>
  <si>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</si>
  <si>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</si>
  <si>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</si>
  <si>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</si>
  <si>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</si>
  <si>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</si>
  <si>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</si>
  <si>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</si>
  <si>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</si>
  <si>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</si>
  <si>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</si>
  <si>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</si>
  <si>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</si>
  <si>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</si>
  <si>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</si>
  <si>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</si>
  <si>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</si>
  <si>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</si>
  <si>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</si>
  <si>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</si>
  <si>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</si>
  <si>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</si>
  <si>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</si>
  <si>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</si>
  <si>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</si>
  <si>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</si>
  <si>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</si>
  <si>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</si>
  <si>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</si>
  <si>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</si>
  <si>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</si>
  <si>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</si>
  <si>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</si>
  <si>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</si>
  <si>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</si>
  <si>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</si>
  <si>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</si>
  <si>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</si>
  <si>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</si>
  <si>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</si>
  <si>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</si>
  <si>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</si>
  <si>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</si>
  <si>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</si>
  <si>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</si>
  <si>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</si>
  <si>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</si>
  <si>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</si>
  <si>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</si>
  <si>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</si>
  <si>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</si>
  <si>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</si>
  <si>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</si>
  <si>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</si>
  <si>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</si>
  <si>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</si>
  <si>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</si>
  <si>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</si>
  <si>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</si>
  <si>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</si>
  <si>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</si>
  <si>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</si>
  <si>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</si>
  <si>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</si>
  <si>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</si>
  <si>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</si>
  <si>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</si>
  <si>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</si>
  <si>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</si>
  <si>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</si>
  <si>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</si>
  <si>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</si>
  <si>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</si>
  <si>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</si>
  <si>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</si>
  <si>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</si>
  <si>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</si>
  <si>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</si>
  <si>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</si>
  <si>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</si>
  <si>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</si>
  <si>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</si>
  <si>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</si>
  <si>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</si>
  <si>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</si>
  <si>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</si>
  <si>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</si>
  <si>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</si>
  <si>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</si>
  <si>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</si>
  <si>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</si>
  <si>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</si>
  <si>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</si>
  <si>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</si>
  <si>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</si>
  <si>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</si>
  <si>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</si>
  <si>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</si>
  <si>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</si>
  <si>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</si>
  <si>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</si>
  <si>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宮内２（Ｒ７・福－２８）小規模崩壊地復旧工事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</si>
</sst>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宮内２（Ｒ７・福－２８）小規模崩壊地復旧工事</v>
      </c>
      <c r="C14" s="71"/>
      <c r="D14" s="68"/>
    </row>
    <row r="15" spans="1:5" s="17" customFormat="1" ht="36" customHeight="1" x14ac:dyDescent="0.2">
      <c r="A15" s="67"/>
      <c r="B15" s="118" t="s">
        <v>122</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E7" sqref="E7"/>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98</v>
      </c>
      <c r="AA1" s="129" t="s">
        <v>86</v>
      </c>
      <c r="AB1" s="129"/>
      <c r="AC1" s="129"/>
      <c r="AD1" s="129" t="s">
        <v>87</v>
      </c>
      <c r="AE1" s="129"/>
      <c r="AF1" s="129"/>
      <c r="AG1" s="130" t="s">
        <v>97</v>
      </c>
      <c r="AH1" s="130"/>
      <c r="AI1" s="130"/>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139</v>
      </c>
      <c r="AI3" s="109" t="s">
        <v>21</v>
      </c>
      <c r="AJ3" s="108" t="s">
        <v>27</v>
      </c>
      <c r="AK3" s="108" t="s">
        <v>30</v>
      </c>
      <c r="AL3" s="108" t="s">
        <v>31</v>
      </c>
      <c r="AM3" s="108" t="s">
        <v>99</v>
      </c>
      <c r="AN3" s="108" t="s">
        <v>32</v>
      </c>
      <c r="AO3" s="108" t="s">
        <v>65</v>
      </c>
      <c r="AP3" s="108" t="s">
        <v>96</v>
      </c>
    </row>
    <row r="4" spans="1:42" s="1" customFormat="1" ht="24.9" customHeight="1" x14ac:dyDescent="0.2">
      <c r="A4" s="13" t="s">
        <v>146</v>
      </c>
      <c r="B4" s="12"/>
      <c r="C4" s="12"/>
      <c r="D4" s="12"/>
      <c r="E4" s="12"/>
      <c r="F4" s="12"/>
      <c r="G4" s="12"/>
      <c r="H4" s="12"/>
      <c r="AA4" s="107" t="s">
        <v>19</v>
      </c>
      <c r="AB4" s="108" t="s">
        <v>18</v>
      </c>
      <c r="AC4" s="109" t="s">
        <v>95</v>
      </c>
      <c r="AD4" s="108" t="s">
        <v>25</v>
      </c>
      <c r="AE4" s="108" t="s">
        <v>26</v>
      </c>
      <c r="AF4" s="109" t="s">
        <v>21</v>
      </c>
      <c r="AG4" s="108" t="s">
        <v>25</v>
      </c>
      <c r="AH4" s="113" t="s">
        <v>138</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34" t="s">
        <v>53</v>
      </c>
      <c r="H5" s="135"/>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6"/>
      <c r="G8" s="136"/>
      <c r="H8" s="136"/>
      <c r="AG8" s="111"/>
    </row>
    <row r="9" spans="1:42" s="16" customFormat="1" ht="24.9" customHeight="1" x14ac:dyDescent="0.2">
      <c r="D9" s="65" t="s">
        <v>58</v>
      </c>
      <c r="E9" s="18" t="s">
        <v>33</v>
      </c>
      <c r="F9" s="137"/>
      <c r="G9" s="137"/>
      <c r="H9" s="137"/>
      <c r="AG9" s="58"/>
      <c r="AH9" s="58"/>
      <c r="AI9" s="58"/>
    </row>
    <row r="10" spans="1:42" s="16" customFormat="1" ht="24.9" customHeight="1" x14ac:dyDescent="0.2">
      <c r="D10" s="48"/>
      <c r="E10" s="18" t="s">
        <v>34</v>
      </c>
      <c r="F10" s="137"/>
      <c r="G10" s="137"/>
      <c r="H10" s="137"/>
      <c r="AG10" s="58"/>
      <c r="AH10" s="58"/>
      <c r="AI10" s="58"/>
    </row>
    <row r="11" spans="1:42" s="16" customFormat="1" ht="17.399999999999999" customHeight="1" x14ac:dyDescent="0.2">
      <c r="D11" s="43" t="s">
        <v>37</v>
      </c>
      <c r="E11" s="63" t="s">
        <v>39</v>
      </c>
      <c r="F11" s="140"/>
      <c r="G11" s="141"/>
      <c r="H11" s="141"/>
    </row>
    <row r="12" spans="1:42" s="16" customFormat="1" ht="17.399999999999999" customHeight="1" x14ac:dyDescent="0.2">
      <c r="D12" s="61"/>
      <c r="E12" s="63" t="s">
        <v>40</v>
      </c>
      <c r="F12" s="142"/>
      <c r="G12" s="143"/>
      <c r="H12" s="14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8" t="s">
        <v>123</v>
      </c>
      <c r="B14" s="139"/>
      <c r="C14" s="139"/>
      <c r="D14" s="139"/>
      <c r="E14" s="139"/>
      <c r="F14" s="139"/>
      <c r="G14" s="139"/>
      <c r="H14" s="139"/>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124</v>
      </c>
    </row>
    <row r="16" spans="1:42" s="58" customFormat="1" ht="22.5" customHeight="1" thickBot="1" x14ac:dyDescent="0.25">
      <c r="A16" s="59" t="s">
        <v>9</v>
      </c>
      <c r="B16" s="153" t="s">
        <v>125</v>
      </c>
      <c r="C16" s="154"/>
      <c r="D16" s="154"/>
      <c r="E16" s="154"/>
      <c r="F16" s="154"/>
      <c r="G16" s="154"/>
      <c r="H16" s="154"/>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44" t="s">
        <v>78</v>
      </c>
      <c r="B18" s="145"/>
      <c r="C18" s="145"/>
      <c r="D18" s="146"/>
      <c r="E18" s="97" t="s">
        <v>76</v>
      </c>
      <c r="F18" s="98" t="s">
        <v>73</v>
      </c>
      <c r="G18" s="99"/>
      <c r="H18" s="100" t="s">
        <v>74</v>
      </c>
    </row>
    <row r="19" spans="1:48" s="91" customFormat="1" ht="32.4" x14ac:dyDescent="0.15">
      <c r="A19" s="101"/>
      <c r="B19" s="102" t="s">
        <v>77</v>
      </c>
      <c r="C19" s="123" t="s">
        <v>142</v>
      </c>
      <c r="D19" s="124"/>
      <c r="E19" s="125"/>
      <c r="F19" s="103" t="s">
        <v>15</v>
      </c>
      <c r="G19" s="104" t="s">
        <v>13</v>
      </c>
      <c r="H19" s="93" t="str">
        <f>VLOOKUP(G19,$AJ$2:$AP$4,3)</f>
        <v>（表示欄です）</v>
      </c>
    </row>
    <row r="20" spans="1:48" s="91" customFormat="1" ht="30.75" customHeight="1" x14ac:dyDescent="0.15">
      <c r="A20" s="147" t="s">
        <v>79</v>
      </c>
      <c r="B20" s="148"/>
      <c r="C20" s="148"/>
      <c r="D20" s="148"/>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9"/>
      <c r="B21" s="151" t="s">
        <v>35</v>
      </c>
      <c r="C21" s="127" t="s">
        <v>14</v>
      </c>
      <c r="D21" s="124"/>
      <c r="E21" s="125"/>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0"/>
      <c r="B22" s="152"/>
      <c r="C22" s="131" t="s">
        <v>84</v>
      </c>
      <c r="D22" s="132"/>
      <c r="E22" s="133"/>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28" t="s">
        <v>126</v>
      </c>
      <c r="B25" s="128"/>
      <c r="C25" s="128"/>
      <c r="D25" s="128"/>
      <c r="E25" s="128"/>
      <c r="F25" s="128"/>
      <c r="G25" s="128"/>
      <c r="H25" s="128"/>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6" t="s">
        <v>127</v>
      </c>
      <c r="B26" s="126"/>
      <c r="C26" s="126"/>
      <c r="D26" s="126"/>
      <c r="E26" s="126"/>
      <c r="F26" s="126"/>
      <c r="G26" s="126"/>
      <c r="H26" s="126"/>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6" t="s">
        <v>128</v>
      </c>
      <c r="B27" s="126"/>
      <c r="C27" s="126"/>
      <c r="D27" s="126"/>
      <c r="E27" s="126"/>
      <c r="F27" s="126"/>
      <c r="G27" s="126"/>
      <c r="H27" s="126"/>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6" t="s">
        <v>129</v>
      </c>
      <c r="B28" s="126"/>
      <c r="C28" s="126"/>
      <c r="D28" s="126"/>
      <c r="E28" s="126"/>
      <c r="F28" s="126"/>
      <c r="G28" s="126"/>
      <c r="H28" s="126"/>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 ref="C19:E19"/>
    <mergeCell ref="A28:H28"/>
    <mergeCell ref="A26:H26"/>
    <mergeCell ref="A27:H27"/>
    <mergeCell ref="C21:E21"/>
    <mergeCell ref="A25:H25"/>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H23" sqref="H23"/>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35" t="s">
        <v>67</v>
      </c>
      <c r="I5" s="135"/>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1"/>
      <c r="I9" s="171"/>
    </row>
    <row r="10" spans="1:9" ht="24.9" customHeight="1" x14ac:dyDescent="0.2">
      <c r="G10" s="7" t="s">
        <v>4</v>
      </c>
      <c r="H10" s="172"/>
      <c r="I10" s="172"/>
    </row>
    <row r="11" spans="1:9" ht="24.9" customHeight="1" x14ac:dyDescent="0.2">
      <c r="G11" s="7" t="s">
        <v>42</v>
      </c>
      <c r="H11" s="172"/>
      <c r="I11" s="172"/>
    </row>
    <row r="12" spans="1:9" ht="9.9" customHeight="1" x14ac:dyDescent="0.2">
      <c r="G12" s="5"/>
      <c r="H12" s="5"/>
      <c r="I12" s="85" t="s">
        <v>137</v>
      </c>
    </row>
    <row r="13" spans="1:9" ht="20.399999999999999" customHeight="1" x14ac:dyDescent="0.2">
      <c r="G13" s="8"/>
      <c r="H13" s="8"/>
      <c r="I13" s="9"/>
    </row>
    <row r="14" spans="1:9" s="10" customFormat="1" ht="43.2" customHeight="1" x14ac:dyDescent="0.2">
      <c r="A14" s="173" t="s">
        <v>130</v>
      </c>
      <c r="B14" s="173"/>
      <c r="C14" s="174"/>
      <c r="D14" s="174"/>
      <c r="E14" s="174"/>
      <c r="F14" s="174"/>
      <c r="G14" s="174"/>
      <c r="H14" s="174"/>
      <c r="I14" s="174"/>
    </row>
    <row r="15" spans="1:9" s="10" customFormat="1" ht="31.8" customHeight="1" x14ac:dyDescent="0.2">
      <c r="A15" s="117"/>
      <c r="B15" s="175" t="s">
        <v>118</v>
      </c>
      <c r="C15" s="175"/>
      <c r="D15" s="175"/>
      <c r="E15" s="175"/>
      <c r="F15" s="175"/>
      <c r="G15" s="175"/>
      <c r="H15" s="175"/>
      <c r="I15" s="175"/>
    </row>
    <row r="16" spans="1:9" s="10" customFormat="1" ht="16.8" customHeight="1" x14ac:dyDescent="0.2">
      <c r="A16" s="117"/>
      <c r="B16" s="117"/>
      <c r="C16" s="176" t="s">
        <v>140</v>
      </c>
      <c r="D16" s="176"/>
      <c r="E16" s="176"/>
      <c r="F16" s="176"/>
      <c r="G16" s="176"/>
      <c r="H16" s="176"/>
      <c r="I16" s="176"/>
    </row>
    <row r="17" spans="1:9" s="10" customFormat="1" ht="31.8" customHeight="1" x14ac:dyDescent="0.2">
      <c r="A17" s="117"/>
      <c r="B17" s="117"/>
      <c r="C17" s="176" t="s">
        <v>141</v>
      </c>
      <c r="D17" s="176"/>
      <c r="E17" s="176"/>
      <c r="F17" s="176"/>
      <c r="G17" s="176"/>
      <c r="H17" s="176"/>
      <c r="I17" s="176"/>
    </row>
    <row r="18" spans="1:9" s="10" customFormat="1" ht="31.8" customHeight="1" x14ac:dyDescent="0.2">
      <c r="A18" s="117"/>
      <c r="B18" s="175" t="s">
        <v>131</v>
      </c>
      <c r="C18" s="175"/>
      <c r="D18" s="175"/>
      <c r="E18" s="175"/>
      <c r="F18" s="175"/>
      <c r="G18" s="175"/>
      <c r="H18" s="175"/>
      <c r="I18" s="175"/>
    </row>
    <row r="19" spans="1:9" s="10" customFormat="1" ht="141.6" customHeight="1" x14ac:dyDescent="0.2">
      <c r="C19" s="177" t="s">
        <v>144</v>
      </c>
      <c r="D19" s="174"/>
      <c r="E19" s="174"/>
      <c r="F19" s="174"/>
      <c r="G19" s="174"/>
      <c r="H19" s="174"/>
      <c r="I19" s="174"/>
    </row>
    <row r="20" spans="1:9" ht="24.9" customHeight="1" x14ac:dyDescent="0.2">
      <c r="A20" s="87"/>
      <c r="B20" s="87"/>
      <c r="C20" s="86"/>
      <c r="D20" s="86"/>
      <c r="E20" s="86"/>
      <c r="F20" s="86"/>
      <c r="G20" s="86"/>
      <c r="H20" s="86"/>
      <c r="I20" s="86"/>
    </row>
    <row r="21" spans="1:9" s="64" customFormat="1" ht="50.1" customHeight="1" x14ac:dyDescent="0.2">
      <c r="C21" s="88" t="s">
        <v>68</v>
      </c>
      <c r="D21" s="155" t="str">
        <f>'1'!A4</f>
        <v>宮内２（Ｒ７・福－２８）小規模崩壊地復旧工事</v>
      </c>
      <c r="E21" s="156"/>
      <c r="F21" s="156"/>
      <c r="G21" s="156"/>
      <c r="H21" s="156"/>
      <c r="I21" s="157"/>
    </row>
    <row r="22" spans="1:9" s="64" customFormat="1" ht="50.1" customHeight="1" x14ac:dyDescent="0.2">
      <c r="C22" s="88" t="s">
        <v>119</v>
      </c>
      <c r="D22" s="155"/>
      <c r="E22" s="156"/>
      <c r="F22" s="156"/>
      <c r="G22" s="156"/>
      <c r="H22" s="156"/>
      <c r="I22" s="157"/>
    </row>
    <row r="23" spans="1:9" ht="18" customHeight="1" x14ac:dyDescent="0.2"/>
    <row r="24" spans="1:9" ht="18" customHeight="1" x14ac:dyDescent="0.2">
      <c r="C24" s="1" t="s">
        <v>132</v>
      </c>
    </row>
    <row r="25" spans="1:9" s="64" customFormat="1" ht="39.9" customHeight="1" x14ac:dyDescent="0.2">
      <c r="C25" s="88" t="s">
        <v>69</v>
      </c>
      <c r="D25" s="159" t="s">
        <v>70</v>
      </c>
      <c r="E25" s="159"/>
      <c r="F25" s="160"/>
      <c r="G25" s="160"/>
      <c r="H25" s="89" t="s">
        <v>145</v>
      </c>
      <c r="I25" s="90" t="s">
        <v>71</v>
      </c>
    </row>
    <row r="26" spans="1:9" s="64" customFormat="1" ht="24.9" customHeight="1" x14ac:dyDescent="0.2">
      <c r="C26" s="161"/>
      <c r="D26" s="163"/>
      <c r="E26" s="164"/>
      <c r="F26" s="164"/>
      <c r="G26" s="165"/>
      <c r="H26" s="166"/>
      <c r="I26" s="115" t="s">
        <v>120</v>
      </c>
    </row>
    <row r="27" spans="1:9" s="64" customFormat="1" ht="24.9" customHeight="1" x14ac:dyDescent="0.2">
      <c r="C27" s="162"/>
      <c r="D27" s="168"/>
      <c r="E27" s="169"/>
      <c r="F27" s="169"/>
      <c r="G27" s="170"/>
      <c r="H27" s="167"/>
      <c r="I27" s="116" t="s">
        <v>121</v>
      </c>
    </row>
    <row r="28" spans="1:9" s="64" customFormat="1" ht="24.9" customHeight="1" x14ac:dyDescent="0.2">
      <c r="C28" s="161"/>
      <c r="D28" s="163"/>
      <c r="E28" s="164"/>
      <c r="F28" s="164"/>
      <c r="G28" s="165"/>
      <c r="H28" s="166"/>
      <c r="I28" s="115" t="s">
        <v>120</v>
      </c>
    </row>
    <row r="29" spans="1:9" s="64" customFormat="1" ht="24.9" customHeight="1" x14ac:dyDescent="0.2">
      <c r="C29" s="162"/>
      <c r="D29" s="168"/>
      <c r="E29" s="169"/>
      <c r="F29" s="169"/>
      <c r="G29" s="170"/>
      <c r="H29" s="167"/>
      <c r="I29" s="116" t="s">
        <v>121</v>
      </c>
    </row>
    <row r="30" spans="1:9" ht="32.4" customHeight="1" x14ac:dyDescent="0.2">
      <c r="C30" s="158"/>
      <c r="D30" s="158"/>
      <c r="E30" s="158"/>
      <c r="F30" s="158"/>
      <c r="G30" s="158"/>
      <c r="H30" s="158"/>
      <c r="I30" s="158"/>
    </row>
  </sheetData>
  <mergeCells count="22">
    <mergeCell ref="H5:I5"/>
    <mergeCell ref="H9:I9"/>
    <mergeCell ref="H10:I10"/>
    <mergeCell ref="H11:I11"/>
    <mergeCell ref="D21:I21"/>
    <mergeCell ref="A14:I14"/>
    <mergeCell ref="B15:I15"/>
    <mergeCell ref="C16:I16"/>
    <mergeCell ref="C17:I17"/>
    <mergeCell ref="B18:I18"/>
    <mergeCell ref="C19:I19"/>
    <mergeCell ref="D22:I22"/>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133</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78" t="str">
        <f>'1'!A4</f>
        <v>宮内２（Ｒ７・福－２８）小規模崩壊地復旧工事</v>
      </c>
      <c r="D18" s="178"/>
      <c r="E18" s="178"/>
      <c r="F18" s="178"/>
    </row>
    <row r="19" spans="1:6" ht="18" customHeight="1" thickBot="1" x14ac:dyDescent="0.25"/>
    <row r="20" spans="1:6" ht="30" customHeight="1" x14ac:dyDescent="0.2">
      <c r="A20" s="186" t="s">
        <v>46</v>
      </c>
      <c r="B20" s="189"/>
      <c r="C20" s="190"/>
      <c r="D20" s="190"/>
      <c r="E20" s="190"/>
      <c r="F20" s="191"/>
    </row>
    <row r="21" spans="1:6" ht="30" customHeight="1" x14ac:dyDescent="0.2">
      <c r="A21" s="187"/>
      <c r="B21" s="179"/>
      <c r="C21" s="180"/>
      <c r="D21" s="180"/>
      <c r="E21" s="180"/>
      <c r="F21" s="181"/>
    </row>
    <row r="22" spans="1:6" ht="30" customHeight="1" x14ac:dyDescent="0.2">
      <c r="A22" s="187"/>
      <c r="B22" s="179"/>
      <c r="C22" s="180"/>
      <c r="D22" s="180"/>
      <c r="E22" s="180"/>
      <c r="F22" s="181"/>
    </row>
    <row r="23" spans="1:6" ht="30" customHeight="1" x14ac:dyDescent="0.2">
      <c r="A23" s="187"/>
      <c r="B23" s="179"/>
      <c r="C23" s="180"/>
      <c r="D23" s="180"/>
      <c r="E23" s="180"/>
      <c r="F23" s="181"/>
    </row>
    <row r="24" spans="1:6" ht="30" customHeight="1" x14ac:dyDescent="0.2">
      <c r="A24" s="187"/>
      <c r="B24" s="179"/>
      <c r="C24" s="180"/>
      <c r="D24" s="180"/>
      <c r="E24" s="180"/>
      <c r="F24" s="181"/>
    </row>
    <row r="25" spans="1:6" ht="30" customHeight="1" x14ac:dyDescent="0.2">
      <c r="A25" s="187"/>
      <c r="B25" s="192"/>
      <c r="C25" s="193"/>
      <c r="D25" s="193"/>
      <c r="E25" s="193"/>
      <c r="F25" s="194"/>
    </row>
    <row r="26" spans="1:6" ht="30" customHeight="1" x14ac:dyDescent="0.2">
      <c r="A26" s="187"/>
      <c r="B26" s="179"/>
      <c r="C26" s="180"/>
      <c r="D26" s="180"/>
      <c r="E26" s="180"/>
      <c r="F26" s="181"/>
    </row>
    <row r="27" spans="1:6" ht="30" customHeight="1" x14ac:dyDescent="0.2">
      <c r="A27" s="187"/>
      <c r="B27" s="179"/>
      <c r="C27" s="180"/>
      <c r="D27" s="180"/>
      <c r="E27" s="180"/>
      <c r="F27" s="181"/>
    </row>
    <row r="28" spans="1:6" ht="30" customHeight="1" x14ac:dyDescent="0.2">
      <c r="A28" s="187"/>
      <c r="B28" s="179"/>
      <c r="C28" s="180"/>
      <c r="D28" s="180"/>
      <c r="E28" s="180"/>
      <c r="F28" s="181"/>
    </row>
    <row r="29" spans="1:6" ht="30" customHeight="1" thickBot="1" x14ac:dyDescent="0.25">
      <c r="A29" s="188"/>
      <c r="B29" s="183"/>
      <c r="C29" s="184"/>
      <c r="D29" s="184"/>
      <c r="E29" s="184"/>
      <c r="F29" s="185"/>
    </row>
    <row r="30" spans="1:6" x14ac:dyDescent="0.2">
      <c r="A30" s="1" t="s">
        <v>134</v>
      </c>
    </row>
    <row r="32" spans="1:6" x14ac:dyDescent="0.2">
      <c r="B32" s="182" t="s">
        <v>135</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133</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143</v>
      </c>
    </row>
    <row r="4" spans="1:9" x14ac:dyDescent="0.2">
      <c r="A4" s="73" t="s">
        <v>136</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136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5"/>
      <c r="F1" s="196"/>
      <c r="G1" s="196"/>
      <c r="H1" s="196"/>
      <c r="I1" s="196"/>
    </row>
    <row r="2" spans="1:9" x14ac:dyDescent="0.2">
      <c r="A2" s="21" t="s">
        <v>83</v>
      </c>
      <c r="H2" s="60"/>
    </row>
    <row r="3" spans="1:9" x14ac:dyDescent="0.2">
      <c r="A3" s="73" t="s">
        <v>136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2021-05-28T09:14:51Z</cp:lastPrinted>
  <dcterms:created xsi:type="dcterms:W3CDTF">2004-09-21T12:35:59Z</dcterms:created>
  <dcterms:modified xsi:type="dcterms:W3CDTF">2025-09-09T01:14:22Z</dcterms:modified>
</cp:coreProperties>
</file>