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0926公告分\佐須良（Ｒ７・福－８）小規模崩壊地復旧工事\"/>
    </mc:Choice>
  </mc:AlternateContent>
  <bookViews>
    <workbookView xWindow="252" yWindow="-156" windowWidth="9996" windowHeight="8652" tabRatio="828" activeTab="1"/>
  </bookViews>
  <sheets>
    <sheet name="1（書面）" sheetId="25" r:id="rId1"/>
    <sheet name="1" sheetId="30" r:id="rId2"/>
    <sheet name="3" sheetId="43" r:id="rId3"/>
    <sheet name="4-1" sheetId="47" r:id="rId4"/>
    <sheet name="4-2" sheetId="48" r:id="rId5"/>
    <sheet name="７" sheetId="38" r:id="rId6"/>
    <sheet name="Ｂ" sheetId="41" r:id="rId7"/>
    <sheet name="Ｄ" sheetId="29" r:id="rId8"/>
    <sheet name="Ｅ" sheetId="42" r:id="rId9"/>
  </sheets>
  <definedNames>
    <definedName name="_xlnm.Print_Area" localSheetId="1">'1'!$A$1:$H$30</definedName>
    <definedName name="_xlnm.Print_Area" localSheetId="2">'3'!$A$1:$E$32</definedName>
    <definedName name="_xlnm.Print_Area" localSheetId="3">'4-1'!$A$1:$I$30</definedName>
    <definedName name="_xlnm.Print_Area" localSheetId="4">'4-2'!$A$1:$J$32</definedName>
    <definedName name="_xlnm.Print_Area" localSheetId="5">'７'!$A$1:$F$54</definedName>
    <definedName name="_xlnm.Print_Area" localSheetId="6">Ｂ!$A$1:$I$63</definedName>
    <definedName name="_xlnm.Print_Area" localSheetId="7">Ｄ!$A$1:$I$60</definedName>
    <definedName name="_xlnm.Print_Area" localSheetId="8">Ｅ!$A$1:$I$60</definedName>
    <definedName name="Z_26957DB0_EFC4_11D9_85B3_00A0B00A331E_.wvu.PrintArea" localSheetId="2" hidden="1">'3'!$A$1:$E$32</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48" l="1"/>
  <c r="D21" i="47"/>
  <c r="H24" i="30" l="1"/>
  <c r="H23" i="30"/>
  <c r="H21" i="30"/>
  <c r="H19" i="30"/>
  <c r="F21" i="30"/>
  <c r="E21" i="30"/>
  <c r="A4" i="43"/>
  <c r="C18" i="38"/>
  <c r="B14" i="25"/>
</calcChain>
</file>

<file path=xl/sharedStrings.xml><?xml version="1.0" encoding="utf-8"?>
<sst xmlns="http://schemas.openxmlformats.org/spreadsheetml/2006/main" count="272" uniqueCount="216">
  <si>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</si>
  <si>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</si>
  <si>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</si>
  <si>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</si>
  <si>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</si>
  <si>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</si>
  <si>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</si>
  <si>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</si>
  <si>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</si>
  <si>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</si>
  <si>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</si>
  <si>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</si>
  <si>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</si>
  <si>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</si>
  <si>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</si>
  <si>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</si>
  <si>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</si>
  <si>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</si>
  <si>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</si>
  <si>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</si>
  <si>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</si>
  <si>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</si>
  <si>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</si>
  <si>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</si>
  <si>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</si>
  <si>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</si>
  <si>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</si>
  <si>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</si>
  <si>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</si>
  <si>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</si>
  <si>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</si>
  <si>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</si>
  <si>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</si>
  <si>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</si>
  <si>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</si>
  <si>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</si>
  <si>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</si>
  <si>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</si>
  <si>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</si>
  <si>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</si>
  <si>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</si>
  <si>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</si>
  <si>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</si>
  <si>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</si>
  <si>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</si>
  <si>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</si>
  <si>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</si>
  <si>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</si>
  <si>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</si>
  <si>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</si>
  <si>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</si>
  <si>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</si>
  <si>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</si>
  <si>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</si>
  <si>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</si>
  <si>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</si>
  <si>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</si>
  <si>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</si>
  <si>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</si>
  <si>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</si>
  <si>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</si>
  <si>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</si>
  <si>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</si>
  <si>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</si>
  <si>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</si>
  <si>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</si>
  <si>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</si>
  <si>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</si>
  <si>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</si>
  <si>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</si>
  <si>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</si>
  <si>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</si>
  <si>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</si>
  <si>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</si>
  <si>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</si>
  <si>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</si>
  <si>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</si>
  <si>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</si>
  <si>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</si>
  <si>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</si>
  <si>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</si>
  <si>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</si>
  <si>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</si>
  <si>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</si>
  <si>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</si>
  <si>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</si>
  <si>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</si>
  <si>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</si>
  <si>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</si>
  <si>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</si>
  <si>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</si>
  <si>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</si>
  <si>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</si>
  <si>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</si>
  <si>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</si>
  <si>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</si>
  <si>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</si>
  <si>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</si>
  <si>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</si>
  <si>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</si>
  <si>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</si>
  <si>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</si>
  <si>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</si>
  <si>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</si>
  <si>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</si>
  <si>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</si>
  <si>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</si>
  <si>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３　その他</t>
    <rPh sb="2" eb="5">
      <t>ソノタ</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</si>
  <si>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</si>
  <si>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</si>
  <si>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</si>
  <si>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</si>
  <si>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</si>
  <si>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様式4-1号
様式4-2号</t>
    <rPh sb="0" eb="2">
      <t>ヨウシキ</t>
    </rPh>
    <rPh sb="5" eb="6">
      <t>ダイ７ゴウ</t>
    </rPh>
    <phoneticPr fontId="2"/>
  </si>
  <si>
    <t>シート「様式４－１号」及び「様式４－２号」に必要事項を入力</t>
    <rPh sb="11" eb="12">
      <t>オヨ</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</si>
  <si>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</si>
  <si>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</si>
  <si>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</si>
  <si>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</si>
  <si>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</si>
  <si>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</si>
  <si>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</si>
  <si>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</si>
  <si>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</si>
  <si>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</si>
  <si>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</si>
  <si>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</si>
  <si>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</si>
  <si>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</si>
  <si>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</si>
  <si>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</si>
  <si>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誓約書（様式４－１号・４－２号）</t>
    <rPh sb="0" eb="2">
      <t>セイヤク</t>
    </rPh>
    <rPh sb="2" eb="3">
      <t>チョウショ</t>
    </rPh>
    <rPh sb="4" eb="6">
      <t>ヨウシキ</t>
    </rPh>
    <rPh sb="14" eb="15">
      <t>ゴウ</t>
    </rPh>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</si>
  <si>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</si>
  <si>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</si>
  <si>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</si>
  <si>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</si>
  <si>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</si>
  <si>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</si>
  <si>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</si>
  <si>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</si>
  <si>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</si>
  <si>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</si>
  <si>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</si>
  <si>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</si>
  <si>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</si>
  <si>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</si>
  <si>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</si>
  <si>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</si>
  <si>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</si>
  <si>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</si>
  <si>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</si>
  <si>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</si>
  <si>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</si>
  <si>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</si>
  <si>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</si>
  <si>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</si>
  <si>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</si>
  <si>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</si>
  <si>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</si>
  <si>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</si>
  <si>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</si>
  <si>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から</t>
    <phoneticPr fontId="2"/>
  </si>
  <si>
    <t>まで</t>
    <phoneticPr fontId="2"/>
  </si>
  <si>
    <t>まで</t>
    <phoneticPr fontId="2"/>
  </si>
  <si>
    <t>１</t>
    <phoneticPr fontId="2"/>
  </si>
  <si>
    <t>２</t>
    <phoneticPr fontId="2"/>
  </si>
  <si>
    <t>施工体系</t>
    <rPh sb="0" eb="2">
      <t>セコウ</t>
    </rPh>
    <rPh sb="2" eb="4">
      <t>タイケイ</t>
    </rPh>
    <phoneticPr fontId="2"/>
  </si>
  <si>
    <t>工事名
（工事場所）</t>
    <phoneticPr fontId="2"/>
  </si>
  <si>
    <t>まで</t>
    <phoneticPr fontId="2"/>
  </si>
  <si>
    <t>元請</t>
    <rPh sb="0" eb="2">
      <t>モトウケ</t>
    </rPh>
    <phoneticPr fontId="2"/>
  </si>
  <si>
    <t>下請</t>
    <rPh sb="0" eb="2">
      <t>シタウケ</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</si>
  <si>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</si>
  <si>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</si>
  <si>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</si>
  <si>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</si>
  <si>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</si>
  <si>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</si>
  <si>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</si>
  <si>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</si>
  <si>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</si>
  <si>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</si>
  <si>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（電子参加者は、押印不要）</t>
    <phoneticPr fontId="2"/>
  </si>
  <si>
    <t xml:space="preserve">配置予定技術者が開札日の前日において、技術者として従事している請負金額５００万円以上の
全ての工事の状況
                                                                                                  </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キンガク</t>
    </rPh>
    <rPh sb="38" eb="42">
      <t>マンエンイジョウ</t>
    </rPh>
    <rPh sb="44" eb="45">
      <t>スベ</t>
    </rPh>
    <rPh sb="47" eb="49">
      <t>コウジ</t>
    </rPh>
    <rPh sb="50" eb="52">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</si>
  <si>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</si>
  <si>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</si>
  <si>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</si>
  <si>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</si>
  <si>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</si>
  <si>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</si>
  <si>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</si>
  <si>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</si>
  <si>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</si>
  <si>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上記の工事について、主任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</si>
  <si>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　請負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4" eb="5">
      <t>ガク</t>
    </rPh>
    <rPh sb="8" eb="10">
      <t>マンエン</t>
    </rPh>
    <rPh sb="10" eb="12">
      <t>イジョウ</t>
    </rPh>
    <rPh sb="19" eb="21">
      <t>ミマン</t>
    </rPh>
    <rPh sb="22" eb="24">
      <t>ケンチク</t>
    </rPh>
    <rPh sb="24" eb="26">
      <t>イッシキ</t>
    </rPh>
    <rPh sb="26" eb="28">
      <t>コウジ</t>
    </rPh>
    <rPh sb="38" eb="40">
      <t>マンエン</t>
    </rPh>
    <rPh sb="40" eb="42">
      <t>イジョウ</t>
    </rPh>
    <rPh sb="49" eb="51">
      <t>ミマン</t>
    </rPh>
    <rPh sb="53" eb="55">
      <t>コウジ</t>
    </rPh>
    <rPh sb="62" eb="64">
      <t>コウジ</t>
    </rPh>
    <rPh sb="65" eb="66">
      <t>フク</t>
    </rPh>
    <rPh sb="68" eb="69">
      <t>ケン</t>
    </rPh>
    <rPh sb="73" eb="76">
      <t>ギジュツシャ</t>
    </rPh>
    <rPh sb="76" eb="77">
      <t>ナド</t>
    </rPh>
    <rPh sb="95" eb="97">
      <t>ミマン</t>
    </rPh>
    <rPh sb="98" eb="102">
      <t>ケンチクイッシキ</t>
    </rPh>
    <rPh sb="102" eb="104">
      <t>コウジ</t>
    </rPh>
    <rPh sb="116" eb="118">
      <t>ミマン</t>
    </rPh>
    <rPh sb="120" eb="126">
      <t>サイガイフッキュウコウジ</t>
    </rPh>
    <rPh sb="127" eb="128">
      <t>ノゾ</t>
    </rPh>
    <rPh sb="138" eb="140">
      <t>シュニン</t>
    </rPh>
    <rPh sb="140" eb="143">
      <t>ギジュツシャ</t>
    </rPh>
    <rPh sb="146" eb="148">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</si>
  <si>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</si>
  <si>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</si>
  <si>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</si>
  <si>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</si>
  <si>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</si>
  <si>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</si>
  <si>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</si>
  <si>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</si>
  <si>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xml:space="preserve">  ・建設業法施行規則（昭和24年建設省令第14号）第17条の2又は第17条の5に基づく人員の配置を示す計画書</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</si>
  <si>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</si>
  <si>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</si>
  <si>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</si>
  <si>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</si>
  <si>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</si>
  <si>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</si>
  <si>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</si>
  <si>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</si>
  <si>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</si>
  <si>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51" eb="154">
      <t>ケンセツギョウ</t>
    </rPh>
    <rPh sb="154" eb="155">
      <t>ホウ</t>
    </rPh>
    <rPh sb="156" eb="158">
      <t>ショウワ</t>
    </rPh>
    <rPh sb="160" eb="161">
      <t>ネン</t>
    </rPh>
    <rPh sb="161" eb="163">
      <t>ホウリツ</t>
    </rPh>
    <rPh sb="163" eb="164">
      <t>ダイ</t>
    </rPh>
    <rPh sb="167" eb="168">
      <t>ゴウ</t>
    </rPh>
    <rPh sb="169" eb="170">
      <t>ダイ</t>
    </rPh>
    <rPh sb="172" eb="173">
      <t>ジョウ</t>
    </rPh>
    <rPh sb="173" eb="174">
      <t>ダイ</t>
    </rPh>
    <rPh sb="175" eb="176">
      <t>コウ</t>
    </rPh>
    <rPh sb="176" eb="177">
      <t>ダイ</t>
    </rPh>
    <rPh sb="178" eb="179">
      <t>ゴウ</t>
    </rPh>
    <rPh sb="191" eb="193">
      <t>テキヨウ</t>
    </rPh>
    <rPh sb="195" eb="197">
      <t>バアイ</t>
    </rPh>
    <rPh sb="199" eb="203">
      <t>ケンセツギョウホウ</t>
    </rPh>
    <rPh sb="203" eb="205">
      <t>セコウ</t>
    </rPh>
    <rPh sb="205" eb="207">
      <t>キソク</t>
    </rPh>
    <rPh sb="208" eb="210">
      <t>ショウワ</t>
    </rPh>
    <rPh sb="212" eb="213">
      <t>ネン</t>
    </rPh>
    <rPh sb="213" eb="215">
      <t>ケンセツ</t>
    </rPh>
    <rPh sb="222" eb="223">
      <t>ダイ</t>
    </rPh>
    <rPh sb="225" eb="226">
      <t>ジョウ</t>
    </rPh>
    <rPh sb="228" eb="229">
      <t>マタ</t>
    </rPh>
    <rPh sb="230" eb="231">
      <t>ダイ</t>
    </rPh>
    <rPh sb="233" eb="234">
      <t>ジョウ</t>
    </rPh>
    <rPh sb="237" eb="238">
      <t>モト</t>
    </rPh>
    <rPh sb="240" eb="242">
      <t>ジンイン</t>
    </rPh>
    <rPh sb="243" eb="245">
      <t>ハイチ</t>
    </rPh>
    <rPh sb="246" eb="247">
      <t>シメ</t>
    </rPh>
    <rPh sb="248" eb="251">
      <t>ケイカクショ</t>
    </rPh>
    <rPh sb="252" eb="254">
      <t>テンプ</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</si>
  <si>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</si>
  <si>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</si>
  <si>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佐須良（Ｒ７・福－８）小規模崩壊地復旧工事</t>
    <rPh sb="0" eb="2">
      <t>サズ</t>
    </rPh>
    <rPh sb="2" eb="3">
      <t>リョウ</t>
    </rPh>
    <rPh sb="7" eb="8">
      <t>フク</t>
    </rPh>
    <rPh sb="11" eb="21">
      <t>ショウキボホウカイチフッキュウコウジ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</si>
</sst>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s>
  <borders count="78">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1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1" fillId="2" borderId="21" xfId="0" applyFont="1" applyFill="1" applyBorder="1" applyAlignment="1" applyProtection="1">
      <alignment horizontal="center" vertical="center" wrapText="1"/>
      <protection locked="0"/>
    </xf>
    <xf numFmtId="0" fontId="3" fillId="0" borderId="22" xfId="0" applyFont="1" applyFill="1" applyBorder="1" applyAlignment="1">
      <alignment horizontal="left" vertical="center"/>
    </xf>
    <xf numFmtId="0" fontId="12" fillId="0" borderId="23" xfId="0" applyFont="1" applyFill="1" applyBorder="1" applyAlignment="1">
      <alignment horizontal="left" vertical="center" wrapText="1"/>
    </xf>
    <xf numFmtId="0" fontId="3" fillId="0" borderId="24" xfId="0" applyFont="1" applyFill="1" applyBorder="1" applyAlignment="1">
      <alignment vertical="center"/>
    </xf>
    <xf numFmtId="0" fontId="3" fillId="0" borderId="1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5" borderId="26"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8" xfId="0" applyFill="1" applyBorder="1" applyAlignment="1">
      <alignment horizontal="distributed" vertical="center"/>
    </xf>
    <xf numFmtId="0" fontId="0" fillId="0" borderId="30" xfId="0" applyFill="1" applyBorder="1" applyAlignment="1">
      <alignment horizontal="distributed" vertical="center"/>
    </xf>
    <xf numFmtId="0" fontId="0" fillId="3" borderId="27"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3" fillId="0" borderId="37"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8" xfId="0" applyFont="1" applyFill="1" applyBorder="1" applyAlignment="1">
      <alignment horizontal="center" vertical="center" wrapText="1"/>
    </xf>
    <xf numFmtId="0" fontId="3" fillId="5"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49" fontId="0" fillId="0" borderId="0" xfId="0" applyNumberFormat="1" applyFont="1" applyFill="1" applyAlignment="1">
      <alignment horizontal="right" vertical="top" wrapText="1"/>
    </xf>
    <xf numFmtId="49" fontId="0" fillId="0" borderId="17" xfId="0" applyNumberFormat="1" applyFont="1" applyFill="1" applyBorder="1" applyAlignment="1">
      <alignment vertical="center" shrinkToFit="1"/>
    </xf>
    <xf numFmtId="0" fontId="1" fillId="6" borderId="27" xfId="0" applyFont="1" applyFill="1" applyBorder="1" applyAlignment="1">
      <alignment horizontal="right" vertical="center"/>
    </xf>
    <xf numFmtId="0" fontId="1" fillId="6" borderId="31" xfId="0" applyFont="1" applyFill="1" applyBorder="1" applyAlignment="1">
      <alignment horizontal="right" vertical="center"/>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0" fontId="0" fillId="0" borderId="0" xfId="0" applyFont="1" applyBorder="1"/>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1" xfId="0" applyFont="1" applyFill="1" applyBorder="1" applyAlignment="1">
      <alignment horizontal="left"/>
    </xf>
    <xf numFmtId="0" fontId="1" fillId="3" borderId="42"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2" xfId="0" applyFont="1" applyBorder="1" applyAlignment="1">
      <alignment vertical="center" wrapText="1"/>
    </xf>
    <xf numFmtId="0" fontId="3" fillId="0" borderId="18" xfId="0" applyFont="1" applyBorder="1" applyAlignment="1">
      <alignment vertical="center" wrapText="1"/>
    </xf>
    <xf numFmtId="0" fontId="12" fillId="0" borderId="0" xfId="0" applyFont="1" applyAlignment="1">
      <alignment vertical="center" wrapText="1"/>
    </xf>
    <xf numFmtId="0" fontId="14" fillId="0" borderId="48" xfId="0" applyFont="1" applyFill="1" applyBorder="1" applyAlignment="1">
      <alignment horizontal="left" vertical="center"/>
    </xf>
    <xf numFmtId="0" fontId="14" fillId="0" borderId="7" xfId="0" applyFont="1" applyFill="1" applyBorder="1" applyAlignment="1">
      <alignment horizontal="left"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3" fillId="0" borderId="52" xfId="0" applyFont="1" applyBorder="1" applyAlignment="1">
      <alignment horizontal="center" vertical="center" wrapText="1"/>
    </xf>
    <xf numFmtId="0" fontId="3" fillId="0" borderId="44" xfId="0" applyFont="1" applyBorder="1" applyAlignment="1">
      <alignment vertical="center" wrapText="1"/>
    </xf>
    <xf numFmtId="0" fontId="3" fillId="0" borderId="53" xfId="0" applyFont="1" applyBorder="1" applyAlignment="1">
      <alignment vertical="center" wrapText="1"/>
    </xf>
    <xf numFmtId="0" fontId="3" fillId="0" borderId="45" xfId="0" applyFont="1" applyBorder="1" applyAlignment="1">
      <alignment vertical="center" wrapText="1"/>
    </xf>
    <xf numFmtId="0" fontId="14" fillId="2" borderId="46" xfId="0" applyFont="1" applyFill="1" applyBorder="1" applyAlignment="1">
      <alignment horizontal="left" vertical="center" wrapText="1"/>
    </xf>
    <xf numFmtId="0" fontId="21" fillId="0" borderId="21" xfId="0" applyFont="1" applyBorder="1" applyAlignment="1">
      <alignment horizontal="left"/>
    </xf>
    <xf numFmtId="0" fontId="21" fillId="0" borderId="47" xfId="0" applyFont="1" applyBorder="1" applyAlignment="1">
      <alignment horizontal="left"/>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7" fillId="0" borderId="44" xfId="0" applyFont="1" applyBorder="1" applyAlignment="1">
      <alignment vertical="center" wrapText="1"/>
    </xf>
    <xf numFmtId="0" fontId="12" fillId="0" borderId="44" xfId="0" applyFont="1" applyBorder="1" applyAlignment="1">
      <alignment vertical="center" wrapText="1"/>
    </xf>
    <xf numFmtId="0" fontId="3" fillId="0" borderId="0" xfId="0" applyFont="1" applyFill="1" applyAlignment="1">
      <alignment vertical="center" wrapText="1"/>
    </xf>
    <xf numFmtId="0" fontId="0" fillId="0" borderId="17" xfId="0" applyFill="1" applyBorder="1" applyAlignment="1">
      <alignment horizontal="distributed" vertical="center" wrapText="1"/>
    </xf>
    <xf numFmtId="0" fontId="0" fillId="0" borderId="17" xfId="0" applyBorder="1" applyAlignment="1"/>
    <xf numFmtId="0" fontId="0" fillId="0" borderId="6" xfId="0" applyFill="1" applyBorder="1" applyAlignment="1"/>
    <xf numFmtId="0" fontId="0" fillId="0" borderId="10"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9" fillId="0" borderId="27"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9" fillId="0" borderId="31" xfId="0" applyFont="1" applyFill="1" applyBorder="1" applyAlignment="1">
      <alignment horizontal="center" vertical="center" textRotation="255" wrapText="1"/>
    </xf>
    <xf numFmtId="0" fontId="0" fillId="0" borderId="27" xfId="0" applyFill="1" applyBorder="1" applyAlignment="1">
      <alignment horizontal="center" vertical="center" textRotation="255" wrapText="1"/>
    </xf>
    <xf numFmtId="0" fontId="0" fillId="0" borderId="29" xfId="0" applyFill="1" applyBorder="1" applyAlignment="1">
      <alignment horizontal="center" vertical="center" textRotation="255" wrapText="1"/>
    </xf>
    <xf numFmtId="0" fontId="0" fillId="0" borderId="31" xfId="0" applyFill="1" applyBorder="1" applyAlignment="1">
      <alignment horizontal="center" vertical="center" textRotation="255" wrapText="1"/>
    </xf>
    <xf numFmtId="0" fontId="3" fillId="0" borderId="0" xfId="0" applyFont="1" applyFill="1" applyAlignment="1">
      <alignment horizontal="left" vertical="center" wrapText="1"/>
    </xf>
    <xf numFmtId="0" fontId="0" fillId="0" borderId="0" xfId="0" applyFont="1"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Border="1" applyAlignment="1">
      <alignment horizontal="right" vertical="center" wrapText="1"/>
    </xf>
    <xf numFmtId="0" fontId="0" fillId="3" borderId="45" xfId="0" applyFill="1" applyBorder="1" applyAlignment="1">
      <alignment horizontal="center" vertical="center"/>
    </xf>
    <xf numFmtId="0" fontId="0" fillId="0" borderId="54" xfId="0" applyBorder="1" applyAlignment="1">
      <alignment vertical="center"/>
    </xf>
    <xf numFmtId="0" fontId="0" fillId="0" borderId="45" xfId="0" applyFill="1" applyBorder="1" applyAlignment="1">
      <alignment horizontal="distributed" vertical="center"/>
    </xf>
    <xf numFmtId="0" fontId="0" fillId="0" borderId="27" xfId="0" applyFill="1" applyBorder="1" applyAlignment="1">
      <alignment horizontal="center" vertical="center"/>
    </xf>
    <xf numFmtId="0" fontId="0" fillId="0" borderId="29" xfId="0" applyFill="1" applyBorder="1" applyAlignment="1">
      <alignment horizontal="center" vertical="center"/>
    </xf>
    <xf numFmtId="0" fontId="0" fillId="0" borderId="31" xfId="0" applyFill="1" applyBorder="1" applyAlignment="1">
      <alignment horizontal="center" vertical="center"/>
    </xf>
    <xf numFmtId="0" fontId="0" fillId="0" borderId="6" xfId="0" applyFill="1" applyBorder="1" applyAlignment="1">
      <alignment horizontal="distributed" vertical="center" wrapText="1"/>
    </xf>
    <xf numFmtId="0" fontId="0" fillId="0" borderId="27" xfId="0" applyFill="1" applyBorder="1" applyAlignment="1">
      <alignment horizontal="center" vertical="center" textRotation="255"/>
    </xf>
    <xf numFmtId="0" fontId="0" fillId="0" borderId="29" xfId="0" applyFill="1" applyBorder="1" applyAlignment="1"/>
    <xf numFmtId="0" fontId="0" fillId="0" borderId="31" xfId="0" applyFill="1" applyBorder="1" applyAlignment="1"/>
    <xf numFmtId="0" fontId="0" fillId="0" borderId="17" xfId="0" applyBorder="1" applyAlignment="1">
      <alignment vertical="center"/>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6" borderId="27" xfId="0" applyFont="1" applyFill="1" applyBorder="1" applyAlignment="1">
      <alignment horizontal="distributed" vertical="center"/>
    </xf>
    <xf numFmtId="0" fontId="1" fillId="6" borderId="31" xfId="0" applyFont="1" applyFill="1" applyBorder="1" applyAlignment="1">
      <alignment horizontal="distributed" vertical="center"/>
    </xf>
    <xf numFmtId="0" fontId="1" fillId="6" borderId="61" xfId="0" applyFont="1" applyFill="1" applyBorder="1" applyAlignment="1">
      <alignment horizontal="left" vertical="center" wrapText="1"/>
    </xf>
    <xf numFmtId="0" fontId="1" fillId="6" borderId="62" xfId="0" applyFont="1" applyFill="1" applyBorder="1" applyAlignment="1">
      <alignment horizontal="left" vertical="center" wrapText="1"/>
    </xf>
    <xf numFmtId="0" fontId="1" fillId="6" borderId="63" xfId="0" applyFont="1" applyFill="1" applyBorder="1" applyAlignment="1">
      <alignment horizontal="left" vertical="center" wrapText="1"/>
    </xf>
    <xf numFmtId="177" fontId="1" fillId="6" borderId="27" xfId="0" applyNumberFormat="1" applyFont="1" applyFill="1" applyBorder="1" applyAlignment="1">
      <alignment horizontal="center" vertical="center"/>
    </xf>
    <xf numFmtId="177" fontId="1" fillId="6" borderId="31" xfId="0" applyNumberFormat="1" applyFont="1" applyFill="1" applyBorder="1" applyAlignment="1">
      <alignment horizontal="center" vertical="center"/>
    </xf>
    <xf numFmtId="0" fontId="1" fillId="6" borderId="64" xfId="0" applyFont="1" applyFill="1" applyBorder="1" applyAlignment="1">
      <alignment horizontal="left" vertical="center" indent="1"/>
    </xf>
    <xf numFmtId="0" fontId="1" fillId="6" borderId="65" xfId="0" applyFont="1" applyFill="1" applyBorder="1" applyAlignment="1">
      <alignment horizontal="left" vertical="center" indent="1"/>
    </xf>
    <xf numFmtId="0" fontId="1" fillId="6" borderId="66" xfId="0" applyFont="1" applyFill="1" applyBorder="1" applyAlignment="1">
      <alignment horizontal="left" vertical="center" indent="1"/>
    </xf>
    <xf numFmtId="0" fontId="5" fillId="0" borderId="0" xfId="0" applyFont="1" applyFill="1" applyAlignment="1">
      <alignment horizontal="left" vertical="top" wrapText="1"/>
    </xf>
    <xf numFmtId="0" fontId="0" fillId="0" borderId="0" xfId="0" applyFont="1" applyFill="1" applyAlignment="1">
      <alignment vertical="top" wrapText="1"/>
    </xf>
    <xf numFmtId="0" fontId="0" fillId="0" borderId="0" xfId="0" applyFont="1" applyAlignment="1">
      <alignment vertical="top" wrapText="1"/>
    </xf>
    <xf numFmtId="0" fontId="5" fillId="3" borderId="45" xfId="0" applyFont="1" applyFill="1" applyBorder="1" applyAlignment="1">
      <alignment vertical="center"/>
    </xf>
    <xf numFmtId="0" fontId="5" fillId="3" borderId="32" xfId="0" applyFont="1" applyFill="1" applyBorder="1" applyAlignment="1">
      <alignment vertical="center"/>
    </xf>
    <xf numFmtId="0" fontId="5" fillId="3" borderId="54" xfId="0" applyFont="1" applyFill="1" applyBorder="1" applyAlignment="1">
      <alignment vertical="center"/>
    </xf>
    <xf numFmtId="0" fontId="0" fillId="3" borderId="41" xfId="0" applyFill="1" applyBorder="1" applyAlignment="1">
      <alignment horizontal="left" vertical="center"/>
    </xf>
    <xf numFmtId="0" fontId="0" fillId="3" borderId="42"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27" xfId="0" applyFont="1" applyFill="1" applyBorder="1" applyAlignment="1">
      <alignment horizontal="center" vertical="center"/>
    </xf>
    <xf numFmtId="0" fontId="0" fillId="3" borderId="31" xfId="0" applyFont="1" applyFill="1" applyBorder="1" applyAlignment="1">
      <alignment horizontal="center"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3" borderId="17" xfId="0" applyFill="1" applyBorder="1" applyAlignment="1">
      <alignment horizontal="center" vertical="center"/>
    </xf>
    <xf numFmtId="0" fontId="0" fillId="3" borderId="61" xfId="0" applyFill="1" applyBorder="1" applyAlignment="1">
      <alignment horizontal="right" vertical="center"/>
    </xf>
    <xf numFmtId="0" fontId="0" fillId="3" borderId="63" xfId="0" applyFill="1" applyBorder="1" applyAlignment="1">
      <alignment horizontal="right"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45"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5"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54"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0" xfId="0" applyNumberFormat="1" applyFont="1" applyFill="1" applyAlignment="1">
      <alignment horizontal="left" vertical="center" wrapTex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2" borderId="1" xfId="0" applyFont="1" applyFill="1" applyBorder="1" applyAlignment="1">
      <alignment horizontal="left" vertical="center"/>
    </xf>
    <xf numFmtId="0" fontId="0" fillId="3" borderId="67" xfId="0" applyFill="1" applyBorder="1" applyAlignment="1">
      <alignment horizontal="left" readingOrder="1"/>
    </xf>
    <xf numFmtId="0" fontId="0" fillId="3" borderId="2" xfId="0" applyFill="1" applyBorder="1" applyAlignment="1">
      <alignment horizontal="left" readingOrder="1"/>
    </xf>
    <xf numFmtId="0" fontId="0" fillId="3" borderId="68" xfId="0" applyFill="1" applyBorder="1" applyAlignment="1">
      <alignment horizontal="left" readingOrder="1"/>
    </xf>
    <xf numFmtId="0" fontId="0" fillId="0" borderId="0" xfId="0" applyFill="1" applyAlignment="1">
      <alignment wrapText="1"/>
    </xf>
    <xf numFmtId="0" fontId="0" fillId="3" borderId="69" xfId="0" applyFill="1" applyBorder="1" applyAlignment="1">
      <alignment horizontal="left" readingOrder="1"/>
    </xf>
    <xf numFmtId="0" fontId="0" fillId="3" borderId="70" xfId="0" applyFill="1" applyBorder="1" applyAlignment="1">
      <alignment horizontal="left" readingOrder="1"/>
    </xf>
    <xf numFmtId="0" fontId="0" fillId="3" borderId="71" xfId="0" applyFill="1" applyBorder="1" applyAlignment="1">
      <alignment horizontal="left" readingOrder="1"/>
    </xf>
    <xf numFmtId="0" fontId="0" fillId="0" borderId="72" xfId="0" applyFill="1" applyBorder="1" applyAlignment="1">
      <alignment horizontal="center" vertical="center" textRotation="255"/>
    </xf>
    <xf numFmtId="0" fontId="0" fillId="0" borderId="49" xfId="0" applyFill="1" applyBorder="1" applyAlignment="1">
      <alignment horizontal="center" vertical="center" textRotation="255"/>
    </xf>
    <xf numFmtId="0" fontId="0" fillId="0" borderId="50" xfId="0" applyFill="1" applyBorder="1" applyAlignment="1">
      <alignment horizontal="center" vertical="center" textRotation="255"/>
    </xf>
    <xf numFmtId="0" fontId="0" fillId="3" borderId="73"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1" xfId="0" applyFill="1" applyBorder="1" applyAlignment="1">
      <alignment horizontal="left" readingOrder="1"/>
    </xf>
    <xf numFmtId="0" fontId="0" fillId="3"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2"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3"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0" name="AutoShape 1"/>
        <xdr:cNvSpPr>
          <a:spLocks/>
        </xdr:cNvSpPr>
      </xdr:nvSpPr>
      <xdr:spPr bwMode="auto">
        <a:xfrm>
          <a:off x="2407920" y="4953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1" name="AutoShape 14"/>
        <xdr:cNvSpPr>
          <a:spLocks/>
        </xdr:cNvSpPr>
      </xdr:nvSpPr>
      <xdr:spPr bwMode="auto">
        <a:xfrm>
          <a:off x="2339340" y="139446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oneCellAnchor>
    <xdr:from>
      <xdr:col>2</xdr:col>
      <xdr:colOff>434340</xdr:colOff>
      <xdr:row>26</xdr:row>
      <xdr:rowOff>15240</xdr:rowOff>
    </xdr:from>
    <xdr:ext cx="5405407" cy="714375"/>
    <xdr:sp macro="" textlink="">
      <xdr:nvSpPr>
        <xdr:cNvPr id="3" name="テキスト ボックス 2"/>
        <xdr:cNvSpPr txBox="1"/>
      </xdr:nvSpPr>
      <xdr:spPr>
        <a:xfrm>
          <a:off x="693420" y="10591800"/>
          <a:ext cx="5405407" cy="714375"/>
        </a:xfrm>
        <a:prstGeom prst="rect">
          <a:avLst/>
        </a:prstGeom>
        <a:solidFill>
          <a:srgbClr val="FFFF00"/>
        </a:solid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800" b="1">
              <a:solidFill>
                <a:schemeClr val="tx1"/>
              </a:solidFill>
              <a:latin typeface="HG丸ｺﾞｼｯｸM-PRO" panose="020F0600000000000000" pitchFamily="50" charset="-128"/>
              <a:ea typeface="HG丸ｺﾞｼｯｸM-PRO" panose="020F0600000000000000" pitchFamily="50" charset="-128"/>
            </a:rPr>
            <a:t>兼務制限緩和対象工事のため記入不要です。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oneCellAnchor>
    <xdr:from>
      <xdr:col>0</xdr:col>
      <xdr:colOff>53340</xdr:colOff>
      <xdr:row>28</xdr:row>
      <xdr:rowOff>220980</xdr:rowOff>
    </xdr:from>
    <xdr:ext cx="5405407" cy="714375"/>
    <xdr:sp macro="" textlink="">
      <xdr:nvSpPr>
        <xdr:cNvPr id="3" name="テキスト ボックス 2"/>
        <xdr:cNvSpPr txBox="1"/>
      </xdr:nvSpPr>
      <xdr:spPr>
        <a:xfrm>
          <a:off x="53340" y="9212580"/>
          <a:ext cx="5405407" cy="714375"/>
        </a:xfrm>
        <a:prstGeom prst="rect">
          <a:avLst/>
        </a:prstGeom>
        <a:solidFill>
          <a:srgbClr val="FFFF00"/>
        </a:solid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800" b="1">
              <a:solidFill>
                <a:schemeClr val="tx1"/>
              </a:solidFill>
              <a:latin typeface="HG丸ｺﾞｼｯｸM-PRO" panose="020F0600000000000000" pitchFamily="50" charset="-128"/>
              <a:ea typeface="HG丸ｺﾞｼｯｸM-PRO" panose="020F0600000000000000" pitchFamily="50" charset="-128"/>
            </a:rPr>
            <a:t>兼務制限緩和対象工事のため記入不要です。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58</v>
      </c>
    </row>
    <row r="2" spans="1:5" ht="37.5" customHeight="1" x14ac:dyDescent="0.2">
      <c r="A2" s="62"/>
      <c r="B2" s="11"/>
      <c r="C2" s="11"/>
      <c r="D2" s="11"/>
    </row>
    <row r="3" spans="1:5" ht="30" customHeight="1" x14ac:dyDescent="0.2">
      <c r="A3" s="2" t="s">
        <v>54</v>
      </c>
      <c r="B3" s="12"/>
      <c r="C3" s="12"/>
      <c r="D3" s="12"/>
      <c r="E3" s="12"/>
    </row>
    <row r="4" spans="1:5" ht="15" customHeight="1" x14ac:dyDescent="0.2">
      <c r="A4" s="2"/>
      <c r="B4" s="12"/>
      <c r="C4" s="12"/>
      <c r="D4" s="12"/>
    </row>
    <row r="5" spans="1:5" ht="30" customHeight="1" x14ac:dyDescent="0.2">
      <c r="A5" s="2"/>
      <c r="B5" s="12"/>
      <c r="C5" s="12"/>
      <c r="E5" s="24" t="s">
        <v>52</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3"/>
      <c r="E9" s="153"/>
    </row>
    <row r="10" spans="1:5" s="14" customFormat="1" ht="30" customHeight="1" x14ac:dyDescent="0.2">
      <c r="A10" s="23"/>
      <c r="B10" s="66" t="s">
        <v>60</v>
      </c>
      <c r="C10" s="5" t="s">
        <v>4</v>
      </c>
      <c r="D10" s="154"/>
      <c r="E10" s="154"/>
    </row>
    <row r="11" spans="1:5" s="14" customFormat="1" ht="30" customHeight="1" x14ac:dyDescent="0.2">
      <c r="C11" s="5" t="s">
        <v>5</v>
      </c>
      <c r="D11" s="154"/>
      <c r="E11" s="154"/>
    </row>
    <row r="12" spans="1:5" s="14" customFormat="1" ht="18" customHeight="1" x14ac:dyDescent="0.2">
      <c r="C12" s="5" t="s">
        <v>62</v>
      </c>
      <c r="D12" s="155"/>
      <c r="E12" s="155"/>
    </row>
    <row r="13" spans="1:5" ht="36" customHeight="1" x14ac:dyDescent="0.2">
      <c r="A13" s="14"/>
      <c r="B13" s="14"/>
      <c r="C13" s="5"/>
      <c r="D13" s="11"/>
    </row>
    <row r="14" spans="1:5" s="18" customFormat="1" ht="51" customHeight="1" x14ac:dyDescent="0.2">
      <c r="A14" s="67"/>
      <c r="B14" s="75" t="str">
        <f>'1'!A4</f>
        <v>佐須良（Ｒ７・福－８）小規模崩壊地復旧工事</v>
      </c>
      <c r="C14" s="71"/>
      <c r="D14" s="68"/>
    </row>
    <row r="15" spans="1:5" s="18" customFormat="1" ht="36" customHeight="1" x14ac:dyDescent="0.2">
      <c r="A15" s="67"/>
      <c r="B15" s="151" t="s">
        <v>171</v>
      </c>
      <c r="C15" s="152"/>
      <c r="D15" s="152"/>
      <c r="E15" s="152"/>
    </row>
    <row r="16" spans="1:5" s="18" customFormat="1" ht="37.5" customHeight="1" x14ac:dyDescent="0.2">
      <c r="A16" s="67"/>
      <c r="B16" s="68"/>
      <c r="C16" s="77"/>
      <c r="D16" s="77"/>
      <c r="E16" s="77"/>
    </row>
    <row r="17" spans="1:2" ht="24.9" customHeight="1" x14ac:dyDescent="0.2">
      <c r="B17" s="1" t="s">
        <v>6</v>
      </c>
    </row>
    <row r="18" spans="1:2" s="18" customFormat="1" ht="30.75" customHeight="1" x14ac:dyDescent="0.2">
      <c r="A18" s="18">
        <v>1</v>
      </c>
      <c r="B18" s="78" t="s">
        <v>131</v>
      </c>
    </row>
    <row r="19" spans="1:2" s="18" customFormat="1" ht="30.75" customHeight="1" x14ac:dyDescent="0.2">
      <c r="A19" s="18">
        <v>2</v>
      </c>
      <c r="B19" s="78" t="s">
        <v>115</v>
      </c>
    </row>
    <row r="20" spans="1:2" s="18" customFormat="1" ht="30.75" customHeight="1" x14ac:dyDescent="0.2">
      <c r="A20" s="18">
        <v>3</v>
      </c>
      <c r="B20" s="78" t="s">
        <v>36</v>
      </c>
    </row>
    <row r="21" spans="1:2" s="18" customFormat="1" ht="30.75" customHeight="1" x14ac:dyDescent="0.2">
      <c r="A21" s="18">
        <v>4</v>
      </c>
      <c r="B21" s="78" t="s">
        <v>77</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workbookViewId="0">
      <selection activeCell="D10" sqref="D10"/>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hidden="1" customWidth="1"/>
  </cols>
  <sheetData>
    <row r="1" spans="1:42" x14ac:dyDescent="0.2">
      <c r="A1" s="1" t="s">
        <v>127</v>
      </c>
      <c r="AA1" s="178" t="s">
        <v>116</v>
      </c>
      <c r="AB1" s="178"/>
      <c r="AC1" s="178"/>
      <c r="AD1" s="178" t="s">
        <v>117</v>
      </c>
      <c r="AE1" s="178"/>
      <c r="AF1" s="178"/>
      <c r="AG1" s="179" t="s">
        <v>128</v>
      </c>
      <c r="AH1" s="179"/>
      <c r="AI1" s="179"/>
      <c r="AJ1" s="127" t="s">
        <v>118</v>
      </c>
      <c r="AK1" s="127" t="s">
        <v>119</v>
      </c>
      <c r="AL1" s="127" t="s">
        <v>120</v>
      </c>
      <c r="AM1" s="127" t="s">
        <v>121</v>
      </c>
      <c r="AN1" s="127" t="s">
        <v>122</v>
      </c>
      <c r="AO1" s="127" t="s">
        <v>123</v>
      </c>
      <c r="AP1" s="127" t="s">
        <v>124</v>
      </c>
    </row>
    <row r="2" spans="1:42" ht="4.95" customHeight="1" x14ac:dyDescent="0.2">
      <c r="A2" s="62"/>
      <c r="AA2" s="128" t="s">
        <v>13</v>
      </c>
      <c r="AB2" s="129" t="s">
        <v>16</v>
      </c>
      <c r="AC2" s="130" t="s">
        <v>16</v>
      </c>
      <c r="AD2" s="128" t="s">
        <v>13</v>
      </c>
      <c r="AE2" s="129" t="s">
        <v>16</v>
      </c>
      <c r="AF2" s="130" t="s">
        <v>16</v>
      </c>
      <c r="AG2" s="128" t="s">
        <v>13</v>
      </c>
      <c r="AH2" s="129" t="s">
        <v>16</v>
      </c>
      <c r="AI2" s="130" t="s">
        <v>16</v>
      </c>
      <c r="AJ2" s="128" t="s">
        <v>13</v>
      </c>
      <c r="AK2" s="129" t="s">
        <v>16</v>
      </c>
      <c r="AL2" s="129" t="s">
        <v>16</v>
      </c>
      <c r="AM2" s="129" t="s">
        <v>16</v>
      </c>
      <c r="AN2" s="129" t="s">
        <v>16</v>
      </c>
      <c r="AO2" s="129" t="s">
        <v>16</v>
      </c>
      <c r="AP2" s="129" t="s">
        <v>16</v>
      </c>
    </row>
    <row r="3" spans="1:42" ht="21" x14ac:dyDescent="0.2">
      <c r="A3" s="2" t="s">
        <v>55</v>
      </c>
      <c r="B3" s="40"/>
      <c r="C3" s="40"/>
      <c r="D3" s="40"/>
      <c r="E3" s="40"/>
      <c r="F3" s="40"/>
      <c r="G3" s="40"/>
      <c r="H3" s="40"/>
      <c r="AA3" s="128" t="s">
        <v>17</v>
      </c>
      <c r="AB3" s="129" t="s">
        <v>18</v>
      </c>
      <c r="AC3" s="130" t="s">
        <v>125</v>
      </c>
      <c r="AD3" s="129" t="s">
        <v>23</v>
      </c>
      <c r="AE3" s="129" t="s">
        <v>205</v>
      </c>
      <c r="AF3" s="130" t="s">
        <v>21</v>
      </c>
      <c r="AG3" s="129" t="s">
        <v>23</v>
      </c>
      <c r="AH3" s="129" t="s">
        <v>207</v>
      </c>
      <c r="AI3" s="130" t="s">
        <v>21</v>
      </c>
      <c r="AJ3" s="129" t="s">
        <v>25</v>
      </c>
      <c r="AK3" s="129" t="s">
        <v>28</v>
      </c>
      <c r="AL3" s="129" t="s">
        <v>29</v>
      </c>
      <c r="AM3" s="129" t="s">
        <v>129</v>
      </c>
      <c r="AN3" s="129" t="s">
        <v>30</v>
      </c>
      <c r="AO3" s="129" t="s">
        <v>63</v>
      </c>
      <c r="AP3" s="129" t="s">
        <v>126</v>
      </c>
    </row>
    <row r="4" spans="1:42" s="1" customFormat="1" ht="24.9" customHeight="1" x14ac:dyDescent="0.2">
      <c r="A4" s="13" t="s">
        <v>215</v>
      </c>
      <c r="B4" s="12"/>
      <c r="C4" s="12"/>
      <c r="D4" s="12"/>
      <c r="E4" s="12"/>
      <c r="F4" s="12"/>
      <c r="G4" s="12"/>
      <c r="H4" s="12"/>
      <c r="AA4" s="128" t="s">
        <v>19</v>
      </c>
      <c r="AB4" s="129" t="s">
        <v>18</v>
      </c>
      <c r="AC4" s="130" t="s">
        <v>125</v>
      </c>
      <c r="AD4" s="129" t="s">
        <v>24</v>
      </c>
      <c r="AE4" s="129" t="s">
        <v>206</v>
      </c>
      <c r="AF4" s="130" t="s">
        <v>21</v>
      </c>
      <c r="AG4" s="129" t="s">
        <v>24</v>
      </c>
      <c r="AH4" s="136" t="s">
        <v>208</v>
      </c>
      <c r="AI4" s="130" t="s">
        <v>21</v>
      </c>
      <c r="AJ4" s="129" t="s">
        <v>26</v>
      </c>
      <c r="AK4" s="131" t="s">
        <v>130</v>
      </c>
      <c r="AL4" s="131" t="s">
        <v>130</v>
      </c>
      <c r="AM4" s="131" t="s">
        <v>130</v>
      </c>
      <c r="AN4" s="131" t="s">
        <v>130</v>
      </c>
      <c r="AO4" s="131" t="s">
        <v>130</v>
      </c>
      <c r="AP4" s="131" t="s">
        <v>130</v>
      </c>
    </row>
    <row r="5" spans="1:42" s="1" customFormat="1" ht="15" customHeight="1" x14ac:dyDescent="0.2">
      <c r="A5" s="13"/>
      <c r="B5" s="12"/>
      <c r="C5" s="12"/>
      <c r="D5" s="12"/>
      <c r="E5" s="12"/>
      <c r="F5" s="12"/>
      <c r="G5" s="180" t="s">
        <v>51</v>
      </c>
      <c r="H5" s="181"/>
      <c r="AA5" s="128" t="s">
        <v>20</v>
      </c>
      <c r="AB5" s="129" t="s">
        <v>34</v>
      </c>
      <c r="AC5" s="130" t="s">
        <v>21</v>
      </c>
      <c r="AD5" s="129"/>
      <c r="AE5" s="129"/>
      <c r="AF5" s="17"/>
      <c r="AG5" s="17"/>
      <c r="AH5" s="17"/>
      <c r="AI5" s="17"/>
      <c r="AJ5" s="14"/>
      <c r="AK5" s="14"/>
      <c r="AL5" s="14"/>
      <c r="AM5" s="14"/>
      <c r="AN5" s="14"/>
      <c r="AO5" s="14"/>
      <c r="AP5" s="14"/>
    </row>
    <row r="6" spans="1:42" s="44" customFormat="1" ht="15" customHeight="1" x14ac:dyDescent="0.15">
      <c r="A6" s="45" t="s">
        <v>27</v>
      </c>
      <c r="D6" s="47"/>
      <c r="E6" s="46"/>
      <c r="F6" s="46"/>
      <c r="G6" s="46"/>
      <c r="H6" s="46"/>
      <c r="AA6" s="128" t="s">
        <v>22</v>
      </c>
      <c r="AB6" s="129" t="s">
        <v>34</v>
      </c>
      <c r="AC6" s="130" t="s">
        <v>21</v>
      </c>
      <c r="AD6" s="129"/>
      <c r="AE6" s="129"/>
      <c r="AF6" s="17"/>
      <c r="AJ6" s="132"/>
      <c r="AK6" s="132"/>
      <c r="AL6" s="132"/>
      <c r="AM6" s="132"/>
      <c r="AN6" s="132"/>
      <c r="AO6" s="132"/>
      <c r="AP6" s="132"/>
    </row>
    <row r="7" spans="1:42" s="44" customFormat="1" ht="7.2" customHeight="1" x14ac:dyDescent="0.15">
      <c r="A7" s="45"/>
      <c r="D7" s="47"/>
      <c r="E7" s="46"/>
      <c r="F7" s="46"/>
      <c r="G7" s="46"/>
      <c r="H7" s="46"/>
      <c r="AA7" s="132"/>
      <c r="AB7" s="132"/>
      <c r="AC7" s="132"/>
      <c r="AD7" s="132"/>
      <c r="AE7" s="132"/>
      <c r="AF7" s="132"/>
      <c r="AG7" s="132"/>
      <c r="AH7" s="132"/>
      <c r="AI7" s="132"/>
      <c r="AJ7" s="132"/>
      <c r="AK7" s="132"/>
      <c r="AL7" s="132"/>
      <c r="AM7" s="132"/>
      <c r="AN7" s="132"/>
      <c r="AO7" s="132"/>
      <c r="AP7" s="132"/>
    </row>
    <row r="8" spans="1:42" s="17" customFormat="1" ht="24.9" customHeight="1" x14ac:dyDescent="0.15">
      <c r="A8" s="42"/>
      <c r="E8" s="19" t="s">
        <v>7</v>
      </c>
      <c r="F8" s="182"/>
      <c r="G8" s="182"/>
      <c r="H8" s="182"/>
      <c r="AG8" s="132"/>
    </row>
    <row r="9" spans="1:42" s="17" customFormat="1" ht="24.9" customHeight="1" x14ac:dyDescent="0.2">
      <c r="D9" s="65" t="s">
        <v>56</v>
      </c>
      <c r="E9" s="19" t="s">
        <v>31</v>
      </c>
      <c r="F9" s="183"/>
      <c r="G9" s="183"/>
      <c r="H9" s="183"/>
      <c r="AG9" s="58"/>
      <c r="AH9" s="58"/>
      <c r="AI9" s="58"/>
    </row>
    <row r="10" spans="1:42" s="17" customFormat="1" ht="24.9" customHeight="1" x14ac:dyDescent="0.2">
      <c r="D10" s="48"/>
      <c r="E10" s="19" t="s">
        <v>32</v>
      </c>
      <c r="F10" s="183"/>
      <c r="G10" s="183"/>
      <c r="H10" s="183"/>
      <c r="AG10" s="58"/>
      <c r="AH10" s="58"/>
      <c r="AI10" s="58"/>
    </row>
    <row r="11" spans="1:42" s="17" customFormat="1" ht="17.399999999999999" customHeight="1" x14ac:dyDescent="0.2">
      <c r="D11" s="43" t="s">
        <v>35</v>
      </c>
      <c r="E11" s="63" t="s">
        <v>37</v>
      </c>
      <c r="F11" s="184"/>
      <c r="G11" s="185"/>
      <c r="H11" s="185"/>
    </row>
    <row r="12" spans="1:42" s="17" customFormat="1" ht="17.399999999999999" customHeight="1" x14ac:dyDescent="0.2">
      <c r="D12" s="61"/>
      <c r="E12" s="63" t="s">
        <v>38</v>
      </c>
      <c r="F12" s="186"/>
      <c r="G12" s="187"/>
      <c r="H12" s="187"/>
    </row>
    <row r="13" spans="1:42" s="44" customFormat="1" ht="9.9" customHeight="1" x14ac:dyDescent="0.15">
      <c r="AA13" s="132"/>
      <c r="AB13" s="132"/>
      <c r="AC13" s="132"/>
      <c r="AD13" s="132"/>
      <c r="AE13" s="132"/>
      <c r="AF13" s="132"/>
      <c r="AG13" s="132"/>
      <c r="AH13" s="132"/>
      <c r="AI13" s="132"/>
      <c r="AJ13" s="132"/>
      <c r="AK13" s="132"/>
      <c r="AL13" s="132"/>
      <c r="AM13" s="132"/>
      <c r="AN13" s="132"/>
      <c r="AO13" s="132"/>
      <c r="AP13" s="132"/>
    </row>
    <row r="14" spans="1:42" s="44" customFormat="1" ht="35.1" customHeight="1" x14ac:dyDescent="0.15">
      <c r="A14" s="157" t="s">
        <v>172</v>
      </c>
      <c r="B14" s="158"/>
      <c r="C14" s="158"/>
      <c r="D14" s="158"/>
      <c r="E14" s="158"/>
      <c r="F14" s="158"/>
      <c r="G14" s="158"/>
      <c r="H14" s="158"/>
      <c r="AA14" s="132"/>
      <c r="AB14" s="132"/>
      <c r="AC14" s="132"/>
      <c r="AD14" s="132"/>
      <c r="AE14" s="132"/>
      <c r="AF14" s="132"/>
      <c r="AG14" s="132"/>
      <c r="AH14" s="132"/>
      <c r="AI14" s="132"/>
      <c r="AJ14" s="132"/>
      <c r="AK14" s="132"/>
      <c r="AL14" s="132"/>
      <c r="AM14" s="132"/>
      <c r="AN14" s="132"/>
      <c r="AO14" s="132"/>
      <c r="AP14" s="132"/>
    </row>
    <row r="15" spans="1:42" s="58" customFormat="1" ht="12" customHeight="1" x14ac:dyDescent="0.2">
      <c r="A15" s="56" t="s">
        <v>8</v>
      </c>
      <c r="B15" s="57" t="s">
        <v>173</v>
      </c>
    </row>
    <row r="16" spans="1:42" s="58" customFormat="1" ht="22.5" customHeight="1" thickBot="1" x14ac:dyDescent="0.25">
      <c r="A16" s="59" t="s">
        <v>9</v>
      </c>
      <c r="B16" s="188" t="s">
        <v>174</v>
      </c>
      <c r="C16" s="189"/>
      <c r="D16" s="189"/>
      <c r="E16" s="189"/>
      <c r="F16" s="189"/>
      <c r="G16" s="189"/>
      <c r="H16" s="189"/>
    </row>
    <row r="17" spans="1:43" s="17" customFormat="1" ht="39.9" customHeight="1" thickBot="1" x14ac:dyDescent="0.25">
      <c r="A17" s="50" t="s">
        <v>10</v>
      </c>
      <c r="B17" s="51"/>
      <c r="C17" s="51"/>
      <c r="D17" s="52"/>
      <c r="E17" s="53" t="s">
        <v>11</v>
      </c>
      <c r="F17" s="54" t="s">
        <v>12</v>
      </c>
      <c r="G17" s="55" t="s">
        <v>48</v>
      </c>
      <c r="H17" s="74" t="s">
        <v>46</v>
      </c>
    </row>
    <row r="18" spans="1:43" s="91" customFormat="1" ht="66.75" customHeight="1" thickTop="1" x14ac:dyDescent="0.2">
      <c r="A18" s="175" t="s">
        <v>112</v>
      </c>
      <c r="B18" s="176"/>
      <c r="C18" s="176"/>
      <c r="D18" s="177"/>
      <c r="E18" s="97" t="s">
        <v>113</v>
      </c>
      <c r="F18" s="98" t="s">
        <v>71</v>
      </c>
      <c r="G18" s="99"/>
      <c r="H18" s="100" t="s">
        <v>114</v>
      </c>
    </row>
    <row r="19" spans="1:43" s="91" customFormat="1" ht="32.4" x14ac:dyDescent="0.15">
      <c r="A19" s="101"/>
      <c r="B19" s="102" t="s">
        <v>73</v>
      </c>
      <c r="C19" s="174" t="s">
        <v>204</v>
      </c>
      <c r="D19" s="160"/>
      <c r="E19" s="161"/>
      <c r="F19" s="103" t="s">
        <v>15</v>
      </c>
      <c r="G19" s="104" t="s">
        <v>13</v>
      </c>
      <c r="H19" s="93" t="str">
        <f>VLOOKUP(G19,$AJ$2:$AP$4,3)</f>
        <v>（表示欄です）</v>
      </c>
    </row>
    <row r="20" spans="1:43" s="91" customFormat="1" ht="35.1" customHeight="1" x14ac:dyDescent="0.15">
      <c r="A20" s="163" t="s">
        <v>111</v>
      </c>
      <c r="B20" s="169"/>
      <c r="C20" s="169"/>
      <c r="D20" s="170"/>
      <c r="E20" s="123" t="s">
        <v>108</v>
      </c>
      <c r="F20" s="124" t="s">
        <v>71</v>
      </c>
      <c r="G20" s="125"/>
      <c r="H20" s="126" t="s">
        <v>109</v>
      </c>
      <c r="AA20" s="46"/>
      <c r="AB20" s="46"/>
      <c r="AC20" s="46"/>
      <c r="AD20" s="46"/>
      <c r="AE20" s="46"/>
      <c r="AF20" s="46"/>
      <c r="AG20" s="46"/>
      <c r="AH20" s="46"/>
      <c r="AI20" s="46"/>
      <c r="AJ20" s="46"/>
      <c r="AK20" s="46"/>
      <c r="AL20" s="46"/>
      <c r="AM20" s="46"/>
      <c r="AN20" s="46"/>
      <c r="AO20" s="46"/>
      <c r="AP20" s="46"/>
    </row>
    <row r="21" spans="1:43" s="91" customFormat="1" ht="90" customHeight="1" x14ac:dyDescent="0.15">
      <c r="A21" s="120"/>
      <c r="B21" s="102" t="s">
        <v>73</v>
      </c>
      <c r="C21" s="119" t="s">
        <v>110</v>
      </c>
      <c r="D21" s="121" t="s">
        <v>13</v>
      </c>
      <c r="E21" s="122" t="str">
        <f>VLOOKUP(D21,$AD$2:$AF$4,2)</f>
        <v>（表示欄です）</v>
      </c>
      <c r="F21" s="124" t="str">
        <f>VLOOKUP(D21,$AD$2:$AF$4,3)</f>
        <v>（表示欄です）</v>
      </c>
      <c r="G21" s="104" t="s">
        <v>13</v>
      </c>
      <c r="H21" s="93" t="str">
        <f>VLOOKUP(G21,$AJ$2:$AP$4,3)</f>
        <v>（表示欄です）</v>
      </c>
      <c r="AA21" s="46"/>
      <c r="AB21" s="46"/>
      <c r="AC21" s="46"/>
      <c r="AD21" s="46"/>
      <c r="AE21" s="46"/>
      <c r="AF21" s="46"/>
      <c r="AG21" s="46"/>
      <c r="AH21" s="46"/>
      <c r="AI21" s="46"/>
      <c r="AJ21" s="46"/>
      <c r="AK21" s="46"/>
      <c r="AL21" s="46"/>
      <c r="AM21" s="46"/>
      <c r="AN21" s="46"/>
      <c r="AO21" s="46"/>
      <c r="AP21" s="46"/>
      <c r="AQ21" s="17"/>
    </row>
    <row r="22" spans="1:43" s="91" customFormat="1" ht="30.75" customHeight="1" x14ac:dyDescent="0.15">
      <c r="A22" s="163" t="s">
        <v>107</v>
      </c>
      <c r="B22" s="164"/>
      <c r="C22" s="164"/>
      <c r="D22" s="164"/>
      <c r="E22" s="94"/>
      <c r="F22" s="95"/>
      <c r="G22" s="94"/>
      <c r="H22" s="96"/>
      <c r="AA22" s="46"/>
      <c r="AB22" s="46"/>
      <c r="AC22" s="46"/>
      <c r="AD22" s="46"/>
      <c r="AE22" s="46"/>
      <c r="AF22" s="46"/>
      <c r="AG22" s="46"/>
      <c r="AH22" s="46"/>
      <c r="AI22" s="46"/>
      <c r="AJ22" s="46"/>
      <c r="AK22" s="46"/>
      <c r="AL22" s="46"/>
      <c r="AM22" s="46"/>
      <c r="AN22" s="46"/>
      <c r="AO22" s="46"/>
      <c r="AP22" s="46"/>
      <c r="AQ22" s="17"/>
    </row>
    <row r="23" spans="1:43" s="17" customFormat="1" ht="48" customHeight="1" x14ac:dyDescent="0.15">
      <c r="A23" s="165"/>
      <c r="B23" s="167" t="s">
        <v>33</v>
      </c>
      <c r="C23" s="159" t="s">
        <v>14</v>
      </c>
      <c r="D23" s="160"/>
      <c r="E23" s="161"/>
      <c r="F23" s="103" t="s">
        <v>15</v>
      </c>
      <c r="G23" s="104" t="s">
        <v>13</v>
      </c>
      <c r="H23" s="93" t="str">
        <f>VLOOKUP(G23,$AJ$2:$AP$4,5)</f>
        <v>（表示欄です）</v>
      </c>
      <c r="I23" s="91"/>
      <c r="J23" s="91"/>
      <c r="K23" s="91"/>
      <c r="L23" s="91"/>
      <c r="M23" s="91"/>
      <c r="N23" s="91"/>
      <c r="O23" s="91"/>
      <c r="P23" s="91"/>
      <c r="Q23" s="91"/>
      <c r="R23" s="91"/>
      <c r="S23" s="91"/>
      <c r="T23" s="91"/>
      <c r="U23" s="91"/>
      <c r="V23" s="91"/>
      <c r="W23" s="91"/>
      <c r="X23" s="91"/>
      <c r="Y23" s="91"/>
    </row>
    <row r="24" spans="1:43" s="17" customFormat="1" ht="48" customHeight="1" thickBot="1" x14ac:dyDescent="0.2">
      <c r="A24" s="166"/>
      <c r="B24" s="168"/>
      <c r="C24" s="171" t="s">
        <v>77</v>
      </c>
      <c r="D24" s="172"/>
      <c r="E24" s="173"/>
      <c r="F24" s="133" t="s">
        <v>78</v>
      </c>
      <c r="G24" s="134" t="s">
        <v>13</v>
      </c>
      <c r="H24" s="135" t="str">
        <f>VLOOKUP(G24,$AJ$2:$AP$4,6)</f>
        <v>（表示欄です）</v>
      </c>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44"/>
    </row>
    <row r="25" spans="1:43" s="17" customFormat="1" ht="15" customHeight="1" x14ac:dyDescent="0.15">
      <c r="A25" s="79"/>
      <c r="B25" s="80"/>
      <c r="C25" s="81"/>
      <c r="D25" s="82"/>
      <c r="E25" s="82"/>
      <c r="F25" s="80"/>
      <c r="G25" s="84"/>
      <c r="H25" s="83"/>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41"/>
    </row>
    <row r="26" spans="1:43" s="44" customFormat="1" ht="9.9" customHeight="1" x14ac:dyDescent="0.15">
      <c r="A26" s="76" t="s">
        <v>47</v>
      </c>
      <c r="F26" s="49"/>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58"/>
    </row>
    <row r="27" spans="1:43" s="41" customFormat="1" ht="24.75" customHeight="1" x14ac:dyDescent="0.15">
      <c r="A27" s="162" t="s">
        <v>175</v>
      </c>
      <c r="B27" s="162"/>
      <c r="C27" s="162"/>
      <c r="D27" s="162"/>
      <c r="E27" s="162"/>
      <c r="F27" s="162"/>
      <c r="G27" s="162"/>
      <c r="H27" s="162"/>
      <c r="I27" s="91"/>
      <c r="J27" s="91"/>
      <c r="K27" s="91"/>
      <c r="L27" s="91"/>
      <c r="M27" s="91"/>
      <c r="N27" s="91"/>
      <c r="O27" s="91"/>
      <c r="P27" s="91"/>
      <c r="Q27" s="91"/>
      <c r="R27" s="91"/>
      <c r="S27" s="91"/>
      <c r="T27" s="91"/>
      <c r="U27" s="91"/>
      <c r="V27" s="91"/>
      <c r="W27" s="91"/>
      <c r="X27" s="91"/>
      <c r="Y27" s="91"/>
      <c r="Z27" s="17"/>
      <c r="AA27" s="17"/>
      <c r="AB27" s="17"/>
      <c r="AC27" s="17"/>
      <c r="AD27" s="17"/>
      <c r="AE27" s="17"/>
      <c r="AF27" s="17"/>
      <c r="AG27" s="17"/>
      <c r="AH27" s="17"/>
      <c r="AI27" s="17"/>
      <c r="AJ27" s="17"/>
      <c r="AK27" s="17"/>
      <c r="AL27" s="17"/>
      <c r="AM27" s="17"/>
      <c r="AN27" s="17"/>
      <c r="AO27" s="17"/>
      <c r="AP27" s="17"/>
      <c r="AQ27" s="58"/>
    </row>
    <row r="28" spans="1:43" s="58" customFormat="1" ht="24.75" customHeight="1" x14ac:dyDescent="0.15">
      <c r="A28" s="156" t="s">
        <v>176</v>
      </c>
      <c r="B28" s="156"/>
      <c r="C28" s="156"/>
      <c r="D28" s="156"/>
      <c r="E28" s="156"/>
      <c r="F28" s="156"/>
      <c r="G28" s="156"/>
      <c r="H28" s="156"/>
      <c r="I28" s="17"/>
      <c r="J28" s="17"/>
      <c r="K28" s="17"/>
      <c r="L28" s="17"/>
      <c r="M28" s="17"/>
      <c r="N28" s="17"/>
      <c r="O28" s="17"/>
      <c r="P28" s="17"/>
      <c r="Q28" s="17"/>
      <c r="R28" s="17"/>
      <c r="S28" s="17"/>
      <c r="T28" s="17"/>
      <c r="U28" s="17"/>
      <c r="V28" s="17"/>
      <c r="W28" s="17"/>
      <c r="X28" s="17"/>
      <c r="Y28" s="17"/>
      <c r="Z28" s="17"/>
      <c r="AA28" s="132"/>
      <c r="AB28" s="132"/>
      <c r="AC28" s="132"/>
      <c r="AD28" s="132"/>
      <c r="AE28" s="132"/>
      <c r="AF28" s="132"/>
      <c r="AG28" s="132"/>
      <c r="AH28" s="132"/>
      <c r="AI28" s="132"/>
      <c r="AJ28" s="132"/>
      <c r="AK28" s="132"/>
      <c r="AL28" s="132"/>
      <c r="AM28" s="132"/>
      <c r="AN28" s="132"/>
      <c r="AO28" s="132"/>
      <c r="AP28" s="132"/>
    </row>
    <row r="29" spans="1:43" s="58" customFormat="1" ht="24.75" customHeight="1" x14ac:dyDescent="0.2">
      <c r="A29" s="156" t="s">
        <v>177</v>
      </c>
      <c r="B29" s="156"/>
      <c r="C29" s="156"/>
      <c r="D29" s="156"/>
      <c r="E29" s="156"/>
      <c r="F29" s="156"/>
      <c r="G29" s="156"/>
      <c r="H29" s="156"/>
      <c r="I29" s="17"/>
      <c r="J29" s="17"/>
      <c r="K29" s="17"/>
      <c r="L29" s="17"/>
      <c r="M29" s="17"/>
      <c r="N29" s="17"/>
      <c r="O29" s="17"/>
      <c r="P29" s="17"/>
      <c r="Q29" s="17"/>
      <c r="R29" s="17"/>
      <c r="S29" s="17"/>
      <c r="T29" s="17"/>
      <c r="U29" s="17"/>
      <c r="V29" s="17"/>
      <c r="W29" s="17"/>
      <c r="X29" s="17"/>
      <c r="Y29" s="17"/>
      <c r="Z29" s="17"/>
      <c r="AA29" s="132"/>
      <c r="AB29" s="132"/>
      <c r="AC29" s="132"/>
      <c r="AD29" s="132"/>
      <c r="AE29" s="132"/>
      <c r="AF29" s="132"/>
      <c r="AG29" s="132"/>
      <c r="AH29" s="132"/>
      <c r="AI29" s="132"/>
      <c r="AJ29" s="132"/>
      <c r="AK29" s="132"/>
      <c r="AL29" s="132"/>
      <c r="AM29" s="132"/>
      <c r="AN29" s="132"/>
      <c r="AO29" s="132"/>
      <c r="AP29" s="132"/>
      <c r="AQ29" s="39"/>
    </row>
    <row r="30" spans="1:43" s="58" customFormat="1" ht="24.75" customHeight="1" x14ac:dyDescent="0.2">
      <c r="A30" s="156" t="s">
        <v>178</v>
      </c>
      <c r="B30" s="156"/>
      <c r="C30" s="156"/>
      <c r="D30" s="156"/>
      <c r="E30" s="156"/>
      <c r="F30" s="156"/>
      <c r="G30" s="156"/>
      <c r="H30" s="156"/>
      <c r="I30" s="17"/>
      <c r="J30" s="17"/>
      <c r="K30" s="17"/>
      <c r="L30" s="17"/>
      <c r="M30" s="17"/>
      <c r="N30" s="17"/>
      <c r="O30" s="17"/>
      <c r="P30" s="17"/>
      <c r="Q30" s="17"/>
      <c r="R30" s="17"/>
      <c r="S30" s="17"/>
      <c r="T30" s="17"/>
      <c r="U30" s="17"/>
      <c r="V30" s="17"/>
      <c r="W30" s="17"/>
      <c r="X30" s="17"/>
      <c r="Y30" s="17"/>
      <c r="Z30" s="44"/>
      <c r="AA30" s="41"/>
      <c r="AB30" s="41"/>
      <c r="AC30" s="41"/>
      <c r="AD30" s="41"/>
      <c r="AE30" s="41"/>
      <c r="AF30" s="41"/>
      <c r="AG30" s="41"/>
      <c r="AH30" s="41"/>
      <c r="AI30" s="41"/>
      <c r="AJ30" s="41"/>
      <c r="AK30" s="41"/>
      <c r="AL30" s="41"/>
      <c r="AM30" s="41"/>
      <c r="AN30" s="41"/>
      <c r="AO30" s="41"/>
      <c r="AP30" s="41"/>
      <c r="AQ30" s="39"/>
    </row>
    <row r="31" spans="1:43" x14ac:dyDescent="0.2">
      <c r="I31" s="17"/>
      <c r="J31" s="17"/>
      <c r="K31" s="17"/>
      <c r="L31" s="17"/>
      <c r="M31" s="17"/>
      <c r="N31" s="17"/>
      <c r="O31" s="17"/>
      <c r="P31" s="17"/>
      <c r="Q31" s="17"/>
      <c r="R31" s="17"/>
      <c r="S31" s="17"/>
      <c r="T31" s="17"/>
      <c r="U31" s="17"/>
      <c r="V31" s="17"/>
      <c r="W31" s="17"/>
      <c r="X31" s="17"/>
      <c r="Y31" s="17"/>
      <c r="Z31" s="41"/>
      <c r="AA31" s="58"/>
      <c r="AB31" s="58"/>
      <c r="AC31" s="58"/>
      <c r="AD31" s="58"/>
      <c r="AE31" s="58"/>
      <c r="AF31" s="58"/>
      <c r="AG31" s="58"/>
      <c r="AH31" s="58"/>
      <c r="AI31" s="58"/>
      <c r="AJ31" s="58"/>
      <c r="AK31" s="58"/>
      <c r="AL31" s="58"/>
      <c r="AM31" s="58"/>
      <c r="AN31" s="58"/>
      <c r="AO31" s="58"/>
      <c r="AP31" s="58"/>
      <c r="AQ31" s="39"/>
    </row>
    <row r="32" spans="1:43" x14ac:dyDescent="0.2">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39"/>
    </row>
    <row r="33" spans="9:43" x14ac:dyDescent="0.2">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39"/>
    </row>
    <row r="34" spans="9:43" x14ac:dyDescent="0.2">
      <c r="I34" s="58"/>
      <c r="J34" s="58"/>
      <c r="K34" s="58"/>
      <c r="L34" s="58"/>
      <c r="M34" s="58"/>
      <c r="N34" s="58"/>
      <c r="O34" s="58"/>
      <c r="P34" s="58"/>
      <c r="Q34" s="58"/>
      <c r="R34" s="58"/>
      <c r="S34" s="58"/>
      <c r="T34" s="58"/>
      <c r="U34" s="58"/>
      <c r="V34" s="58"/>
      <c r="W34" s="58"/>
      <c r="X34" s="58"/>
      <c r="Y34" s="58"/>
      <c r="Z34" s="58"/>
      <c r="AA34" s="58"/>
      <c r="AB34" s="58"/>
      <c r="AC34" s="58"/>
      <c r="AD34" s="58"/>
      <c r="AE34" s="58"/>
      <c r="AF34" s="58"/>
      <c r="AQ34" s="39"/>
    </row>
    <row r="35" spans="9:43" x14ac:dyDescent="0.2">
      <c r="I35" s="58"/>
      <c r="J35" s="58"/>
      <c r="K35" s="58"/>
      <c r="L35" s="58"/>
      <c r="M35" s="58"/>
      <c r="N35" s="58"/>
      <c r="O35" s="58"/>
      <c r="P35" s="58"/>
      <c r="Q35" s="58"/>
      <c r="R35" s="58"/>
      <c r="S35" s="58"/>
      <c r="T35" s="58"/>
      <c r="U35" s="58"/>
      <c r="V35" s="58"/>
      <c r="W35" s="58"/>
      <c r="X35" s="58"/>
      <c r="Y35" s="58"/>
      <c r="Z35" s="39"/>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Z37" s="39"/>
      <c r="AQ37" s="39"/>
    </row>
    <row r="38" spans="9:43" x14ac:dyDescent="0.2">
      <c r="Z38" s="39"/>
      <c r="AQ38" s="39"/>
    </row>
    <row r="39" spans="9:43" x14ac:dyDescent="0.2">
      <c r="AQ39" s="39"/>
    </row>
    <row r="40" spans="9:43" x14ac:dyDescent="0.2">
      <c r="AQ40" s="39"/>
    </row>
    <row r="41" spans="9:43" x14ac:dyDescent="0.2">
      <c r="Z41" s="39"/>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row>
    <row r="67" spans="26:43" x14ac:dyDescent="0.2">
      <c r="Z67" s="39"/>
    </row>
    <row r="68" spans="26:43" x14ac:dyDescent="0.2">
      <c r="Z68" s="39"/>
    </row>
    <row r="69" spans="26:43" x14ac:dyDescent="0.2">
      <c r="Z69" s="39"/>
    </row>
    <row r="70" spans="26:43" x14ac:dyDescent="0.2">
      <c r="Z70" s="39"/>
    </row>
    <row r="71" spans="26:43" x14ac:dyDescent="0.2">
      <c r="Z71" s="39"/>
    </row>
  </sheetData>
  <mergeCells count="23">
    <mergeCell ref="F9:H9"/>
    <mergeCell ref="F10:H10"/>
    <mergeCell ref="F11:H11"/>
    <mergeCell ref="F12:H12"/>
    <mergeCell ref="B16:H16"/>
    <mergeCell ref="AA1:AC1"/>
    <mergeCell ref="AD1:AF1"/>
    <mergeCell ref="AG1:AI1"/>
    <mergeCell ref="G5:H5"/>
    <mergeCell ref="F8:H8"/>
    <mergeCell ref="A30:H30"/>
    <mergeCell ref="A14:H14"/>
    <mergeCell ref="A28:H28"/>
    <mergeCell ref="A29:H29"/>
    <mergeCell ref="C23:E23"/>
    <mergeCell ref="A27:H27"/>
    <mergeCell ref="A22:D22"/>
    <mergeCell ref="A23:A24"/>
    <mergeCell ref="B23:B24"/>
    <mergeCell ref="A20:D20"/>
    <mergeCell ref="C24:E24"/>
    <mergeCell ref="C19:E19"/>
    <mergeCell ref="A18:D18"/>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topLeftCell="A19" zoomScaleNormal="75" zoomScaleSheetLayoutView="100" workbookViewId="0">
      <selection activeCell="A30" sqref="A30:E30"/>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79</v>
      </c>
      <c r="E1" s="4"/>
    </row>
    <row r="2" spans="1:6" ht="15" customHeight="1" x14ac:dyDescent="0.2">
      <c r="A2" s="62"/>
    </row>
    <row r="3" spans="1:6" ht="30" customHeight="1" x14ac:dyDescent="0.2">
      <c r="A3" s="2" t="s">
        <v>85</v>
      </c>
      <c r="B3" s="2"/>
      <c r="C3" s="12"/>
      <c r="D3" s="12"/>
      <c r="E3" s="12"/>
    </row>
    <row r="4" spans="1:6" ht="24.9" customHeight="1" x14ac:dyDescent="0.2">
      <c r="A4" s="13" t="str">
        <f>'1'!A4</f>
        <v>佐須良（Ｒ７・福－８）小規模崩壊地復旧工事</v>
      </c>
      <c r="B4" s="13"/>
      <c r="C4" s="12"/>
      <c r="D4" s="12"/>
      <c r="E4" s="12"/>
    </row>
    <row r="5" spans="1:6" ht="16.5" customHeight="1" x14ac:dyDescent="0.2">
      <c r="A5" s="13"/>
      <c r="B5" s="13"/>
      <c r="C5" s="12"/>
      <c r="D5" s="12"/>
      <c r="E5" s="12"/>
    </row>
    <row r="6" spans="1:6" s="10" customFormat="1" ht="24.9" customHeight="1" x14ac:dyDescent="0.2">
      <c r="C6" s="105" t="s">
        <v>80</v>
      </c>
      <c r="D6" s="213"/>
      <c r="E6" s="214"/>
    </row>
    <row r="7" spans="1:6" s="10" customFormat="1" ht="9" customHeight="1" x14ac:dyDescent="0.2">
      <c r="C7" s="105"/>
      <c r="D7" s="106"/>
      <c r="E7" s="107"/>
    </row>
    <row r="8" spans="1:6" s="10" customFormat="1" ht="24.9" customHeight="1" x14ac:dyDescent="0.2">
      <c r="A8" s="215" t="s">
        <v>81</v>
      </c>
      <c r="B8" s="215"/>
      <c r="C8" s="215"/>
      <c r="D8" s="215"/>
      <c r="E8" s="215"/>
    </row>
    <row r="9" spans="1:6" ht="15" customHeight="1" x14ac:dyDescent="0.2">
      <c r="E9" s="108"/>
      <c r="F9" s="11"/>
    </row>
    <row r="10" spans="1:6" ht="24" customHeight="1" x14ac:dyDescent="0.2">
      <c r="A10" s="205" t="s">
        <v>86</v>
      </c>
      <c r="B10" s="218" t="s">
        <v>82</v>
      </c>
      <c r="C10" s="217"/>
      <c r="D10" s="216" t="s">
        <v>87</v>
      </c>
      <c r="E10" s="217"/>
      <c r="F10" s="9"/>
    </row>
    <row r="11" spans="1:6" s="18" customFormat="1" ht="24" customHeight="1" x14ac:dyDescent="0.2">
      <c r="A11" s="206"/>
      <c r="B11" s="208" t="s">
        <v>88</v>
      </c>
      <c r="C11" s="219" t="s">
        <v>89</v>
      </c>
      <c r="D11" s="109" t="s">
        <v>90</v>
      </c>
      <c r="E11" s="111"/>
    </row>
    <row r="12" spans="1:6" s="18" customFormat="1" ht="24" customHeight="1" x14ac:dyDescent="0.2">
      <c r="A12" s="206"/>
      <c r="B12" s="209"/>
      <c r="C12" s="220"/>
      <c r="D12" s="110" t="s">
        <v>91</v>
      </c>
      <c r="E12" s="112"/>
    </row>
    <row r="13" spans="1:6" s="18" customFormat="1" ht="24" customHeight="1" x14ac:dyDescent="0.2">
      <c r="A13" s="206"/>
      <c r="B13" s="209"/>
      <c r="C13" s="221"/>
      <c r="D13" s="110" t="s">
        <v>92</v>
      </c>
      <c r="E13" s="113"/>
    </row>
    <row r="14" spans="1:6" s="18" customFormat="1" ht="24" customHeight="1" x14ac:dyDescent="0.2">
      <c r="A14" s="206"/>
      <c r="B14" s="209"/>
      <c r="C14" s="219" t="s">
        <v>83</v>
      </c>
      <c r="D14" s="109" t="s">
        <v>93</v>
      </c>
      <c r="E14" s="111"/>
    </row>
    <row r="15" spans="1:6" s="18" customFormat="1" ht="24" customHeight="1" x14ac:dyDescent="0.2">
      <c r="A15" s="206"/>
      <c r="B15" s="209"/>
      <c r="C15" s="220"/>
      <c r="D15" s="110" t="s">
        <v>94</v>
      </c>
      <c r="E15" s="112"/>
    </row>
    <row r="16" spans="1:6" s="18" customFormat="1" ht="24" customHeight="1" x14ac:dyDescent="0.2">
      <c r="A16" s="207"/>
      <c r="B16" s="210"/>
      <c r="C16" s="221"/>
      <c r="D16" s="110" t="s">
        <v>95</v>
      </c>
      <c r="E16" s="113"/>
    </row>
    <row r="17" spans="1:5" s="14" customFormat="1" ht="22.5" customHeight="1" x14ac:dyDescent="0.2">
      <c r="A17" s="223" t="s">
        <v>96</v>
      </c>
      <c r="B17" s="191" t="s">
        <v>66</v>
      </c>
      <c r="C17" s="226"/>
      <c r="D17" s="199"/>
      <c r="E17" s="200"/>
    </row>
    <row r="18" spans="1:5" ht="22.5" customHeight="1" x14ac:dyDescent="0.2">
      <c r="A18" s="224"/>
      <c r="B18" s="191" t="s">
        <v>97</v>
      </c>
      <c r="C18" s="192"/>
      <c r="D18" s="201"/>
      <c r="E18" s="202"/>
    </row>
    <row r="19" spans="1:5" ht="22.5" customHeight="1" x14ac:dyDescent="0.2">
      <c r="A19" s="224"/>
      <c r="B19" s="191" t="s">
        <v>98</v>
      </c>
      <c r="C19" s="192"/>
      <c r="D19" s="201"/>
      <c r="E19" s="202"/>
    </row>
    <row r="20" spans="1:5" ht="22.5" customHeight="1" x14ac:dyDescent="0.2">
      <c r="A20" s="224"/>
      <c r="B20" s="191" t="s">
        <v>99</v>
      </c>
      <c r="C20" s="192"/>
      <c r="D20" s="201"/>
      <c r="E20" s="202"/>
    </row>
    <row r="21" spans="1:5" ht="22.5" customHeight="1" x14ac:dyDescent="0.2">
      <c r="A21" s="224"/>
      <c r="B21" s="191" t="s">
        <v>100</v>
      </c>
      <c r="C21" s="192"/>
      <c r="D21" s="201"/>
      <c r="E21" s="202"/>
    </row>
    <row r="22" spans="1:5" ht="22.5" customHeight="1" x14ac:dyDescent="0.2">
      <c r="A22" s="224"/>
      <c r="B22" s="191" t="s">
        <v>101</v>
      </c>
      <c r="C22" s="192"/>
      <c r="D22" s="201"/>
      <c r="E22" s="202"/>
    </row>
    <row r="23" spans="1:5" ht="22.5" customHeight="1" x14ac:dyDescent="0.2">
      <c r="A23" s="224"/>
      <c r="B23" s="191" t="s">
        <v>102</v>
      </c>
      <c r="C23" s="192"/>
      <c r="D23" s="201"/>
      <c r="E23" s="202"/>
    </row>
    <row r="24" spans="1:5" ht="20.100000000000001" customHeight="1" x14ac:dyDescent="0.2">
      <c r="A24" s="224"/>
      <c r="B24" s="195"/>
      <c r="C24" s="196"/>
      <c r="D24" s="201"/>
      <c r="E24" s="202"/>
    </row>
    <row r="25" spans="1:5" ht="20.100000000000001" customHeight="1" x14ac:dyDescent="0.2">
      <c r="A25" s="224"/>
      <c r="B25" s="197" t="s">
        <v>103</v>
      </c>
      <c r="C25" s="198"/>
      <c r="D25" s="201"/>
      <c r="E25" s="202"/>
    </row>
    <row r="26" spans="1:5" ht="20.100000000000001" customHeight="1" x14ac:dyDescent="0.2">
      <c r="A26" s="224"/>
      <c r="B26" s="193"/>
      <c r="C26" s="194"/>
      <c r="D26" s="201"/>
      <c r="E26" s="202"/>
    </row>
    <row r="27" spans="1:5" ht="22.5" customHeight="1" x14ac:dyDescent="0.2">
      <c r="A27" s="225"/>
      <c r="B27" s="222" t="s">
        <v>84</v>
      </c>
      <c r="C27" s="194"/>
      <c r="D27" s="203"/>
      <c r="E27" s="204"/>
    </row>
    <row r="28" spans="1:5" ht="16.5" customHeight="1" x14ac:dyDescent="0.2">
      <c r="A28" s="114"/>
      <c r="B28" s="115"/>
      <c r="C28" s="116"/>
      <c r="D28" s="117"/>
      <c r="E28" s="117"/>
    </row>
    <row r="29" spans="1:5" ht="15" customHeight="1" x14ac:dyDescent="0.2">
      <c r="A29" s="16"/>
      <c r="B29" s="16"/>
      <c r="C29" s="118"/>
      <c r="D29" s="118"/>
      <c r="E29" s="118"/>
    </row>
    <row r="30" spans="1:5" s="17" customFormat="1" ht="19.5" customHeight="1" x14ac:dyDescent="0.2">
      <c r="A30" s="190"/>
      <c r="B30" s="190"/>
      <c r="C30" s="190"/>
      <c r="D30" s="190"/>
      <c r="E30" s="190"/>
    </row>
    <row r="31" spans="1:5" s="17" customFormat="1" ht="19.5" customHeight="1" x14ac:dyDescent="0.2">
      <c r="A31" s="190" t="s">
        <v>157</v>
      </c>
      <c r="B31" s="190"/>
      <c r="C31" s="190"/>
      <c r="D31" s="190"/>
      <c r="E31" s="190"/>
    </row>
    <row r="32" spans="1:5" s="17" customFormat="1" ht="92.4" customHeight="1" x14ac:dyDescent="0.2">
      <c r="A32" s="211" t="s">
        <v>212</v>
      </c>
      <c r="B32" s="212"/>
      <c r="C32" s="212"/>
      <c r="D32" s="212"/>
      <c r="E32" s="212"/>
    </row>
  </sheetData>
  <mergeCells count="24">
    <mergeCell ref="A10:A16"/>
    <mergeCell ref="B11:B16"/>
    <mergeCell ref="A32:E32"/>
    <mergeCell ref="D6:E6"/>
    <mergeCell ref="B19:C19"/>
    <mergeCell ref="A8:E8"/>
    <mergeCell ref="B18:C18"/>
    <mergeCell ref="D10:E10"/>
    <mergeCell ref="B10:C10"/>
    <mergeCell ref="C11:C13"/>
    <mergeCell ref="C14:C16"/>
    <mergeCell ref="B27:C27"/>
    <mergeCell ref="A31:E31"/>
    <mergeCell ref="A17:A27"/>
    <mergeCell ref="B17:C17"/>
    <mergeCell ref="B21:C21"/>
    <mergeCell ref="A30:E30"/>
    <mergeCell ref="B23:C23"/>
    <mergeCell ref="B26:C26"/>
    <mergeCell ref="B24:C24"/>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19" sqref="C19:I1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70</v>
      </c>
      <c r="I1" s="4"/>
    </row>
    <row r="2" spans="1:9" x14ac:dyDescent="0.2">
      <c r="A2" s="62"/>
      <c r="B2" s="62"/>
    </row>
    <row r="3" spans="1:9" ht="30" customHeight="1" x14ac:dyDescent="0.2">
      <c r="A3" s="2" t="s">
        <v>64</v>
      </c>
      <c r="B3" s="2"/>
      <c r="C3" s="3"/>
      <c r="D3" s="3"/>
      <c r="E3" s="3"/>
      <c r="F3" s="3"/>
      <c r="G3" s="3"/>
      <c r="H3" s="3"/>
      <c r="I3" s="3"/>
    </row>
    <row r="4" spans="1:9" ht="18" customHeight="1" x14ac:dyDescent="0.2">
      <c r="A4" s="2"/>
      <c r="B4" s="2"/>
      <c r="C4" s="3"/>
      <c r="D4" s="3"/>
      <c r="E4" s="3"/>
      <c r="F4" s="3"/>
      <c r="G4" s="3"/>
      <c r="H4" s="3"/>
      <c r="I4" s="3"/>
    </row>
    <row r="5" spans="1:9" ht="18" customHeight="1" x14ac:dyDescent="0.2">
      <c r="H5" s="181" t="s">
        <v>65</v>
      </c>
      <c r="I5" s="181"/>
    </row>
    <row r="6" spans="1:9" ht="13.2" customHeight="1" x14ac:dyDescent="0.2"/>
    <row r="7" spans="1:9" ht="18" customHeight="1" x14ac:dyDescent="0.2">
      <c r="C7" s="5" t="s">
        <v>39</v>
      </c>
      <c r="D7" s="6" t="s">
        <v>3</v>
      </c>
      <c r="E7" s="6"/>
    </row>
    <row r="8" spans="1:9" ht="18" customHeight="1" x14ac:dyDescent="0.2">
      <c r="A8" s="4"/>
      <c r="B8" s="4"/>
      <c r="C8" s="6"/>
      <c r="D8" s="4"/>
      <c r="E8" s="4"/>
    </row>
    <row r="9" spans="1:9" ht="24.9" customHeight="1" x14ac:dyDescent="0.2">
      <c r="G9" s="7" t="s">
        <v>1</v>
      </c>
      <c r="H9" s="246"/>
      <c r="I9" s="246"/>
    </row>
    <row r="10" spans="1:9" ht="24.9" customHeight="1" x14ac:dyDescent="0.2">
      <c r="G10" s="7" t="s">
        <v>4</v>
      </c>
      <c r="H10" s="247"/>
      <c r="I10" s="247"/>
    </row>
    <row r="11" spans="1:9" ht="24.9" customHeight="1" x14ac:dyDescent="0.2">
      <c r="G11" s="7" t="s">
        <v>40</v>
      </c>
      <c r="H11" s="247"/>
      <c r="I11" s="247"/>
    </row>
    <row r="12" spans="1:9" ht="9.9" customHeight="1" x14ac:dyDescent="0.2">
      <c r="G12" s="5"/>
      <c r="H12" s="5"/>
      <c r="I12" s="85" t="s">
        <v>188</v>
      </c>
    </row>
    <row r="13" spans="1:9" ht="20.399999999999999" customHeight="1" x14ac:dyDescent="0.2">
      <c r="G13" s="8"/>
      <c r="H13" s="8"/>
      <c r="I13" s="9"/>
    </row>
    <row r="14" spans="1:9" s="10" customFormat="1" ht="43.2" customHeight="1" x14ac:dyDescent="0.2">
      <c r="A14" s="248" t="s">
        <v>179</v>
      </c>
      <c r="B14" s="248"/>
      <c r="C14" s="242"/>
      <c r="D14" s="242"/>
      <c r="E14" s="242"/>
      <c r="F14" s="242"/>
      <c r="G14" s="242"/>
      <c r="H14" s="242"/>
      <c r="I14" s="242"/>
    </row>
    <row r="15" spans="1:9" s="10" customFormat="1" ht="31.8" customHeight="1" x14ac:dyDescent="0.2">
      <c r="A15" s="147"/>
      <c r="B15" s="240" t="s">
        <v>158</v>
      </c>
      <c r="C15" s="240"/>
      <c r="D15" s="240"/>
      <c r="E15" s="240"/>
      <c r="F15" s="240"/>
      <c r="G15" s="240"/>
      <c r="H15" s="240"/>
      <c r="I15" s="240"/>
    </row>
    <row r="16" spans="1:9" s="10" customFormat="1" ht="16.8" customHeight="1" x14ac:dyDescent="0.2">
      <c r="A16" s="147"/>
      <c r="B16" s="147"/>
      <c r="C16" s="249" t="s">
        <v>190</v>
      </c>
      <c r="D16" s="249"/>
      <c r="E16" s="249"/>
      <c r="F16" s="249"/>
      <c r="G16" s="249"/>
      <c r="H16" s="249"/>
      <c r="I16" s="249"/>
    </row>
    <row r="17" spans="1:9" s="10" customFormat="1" ht="31.8" customHeight="1" x14ac:dyDescent="0.2">
      <c r="A17" s="147"/>
      <c r="B17" s="147"/>
      <c r="C17" s="249" t="s">
        <v>191</v>
      </c>
      <c r="D17" s="249"/>
      <c r="E17" s="249"/>
      <c r="F17" s="249"/>
      <c r="G17" s="249"/>
      <c r="H17" s="249"/>
      <c r="I17" s="249"/>
    </row>
    <row r="18" spans="1:9" s="10" customFormat="1" ht="31.8" customHeight="1" x14ac:dyDescent="0.2">
      <c r="A18" s="147"/>
      <c r="B18" s="240" t="s">
        <v>180</v>
      </c>
      <c r="C18" s="240"/>
      <c r="D18" s="240"/>
      <c r="E18" s="240"/>
      <c r="F18" s="240"/>
      <c r="G18" s="240"/>
      <c r="H18" s="240"/>
      <c r="I18" s="240"/>
    </row>
    <row r="19" spans="1:9" s="10" customFormat="1" ht="141.6" customHeight="1" x14ac:dyDescent="0.2">
      <c r="C19" s="241" t="s">
        <v>213</v>
      </c>
      <c r="D19" s="242"/>
      <c r="E19" s="242"/>
      <c r="F19" s="242"/>
      <c r="G19" s="242"/>
      <c r="H19" s="242"/>
      <c r="I19" s="242"/>
    </row>
    <row r="20" spans="1:9" ht="24.9" customHeight="1" x14ac:dyDescent="0.2">
      <c r="A20" s="87"/>
      <c r="B20" s="87"/>
      <c r="C20" s="86"/>
      <c r="D20" s="86"/>
      <c r="E20" s="86"/>
      <c r="F20" s="86"/>
      <c r="G20" s="86"/>
      <c r="H20" s="86"/>
      <c r="I20" s="86"/>
    </row>
    <row r="21" spans="1:9" s="64" customFormat="1" ht="50.1" customHeight="1" x14ac:dyDescent="0.2">
      <c r="C21" s="88" t="s">
        <v>66</v>
      </c>
      <c r="D21" s="243" t="str">
        <f>'1'!A4</f>
        <v>佐須良（Ｒ７・福－８）小規模崩壊地復旧工事</v>
      </c>
      <c r="E21" s="244"/>
      <c r="F21" s="244"/>
      <c r="G21" s="244"/>
      <c r="H21" s="244"/>
      <c r="I21" s="245"/>
    </row>
    <row r="22" spans="1:9" s="64" customFormat="1" ht="50.1" customHeight="1" x14ac:dyDescent="0.2">
      <c r="C22" s="88" t="s">
        <v>159</v>
      </c>
      <c r="D22" s="243"/>
      <c r="E22" s="244"/>
      <c r="F22" s="244"/>
      <c r="G22" s="244"/>
      <c r="H22" s="244"/>
      <c r="I22" s="245"/>
    </row>
    <row r="23" spans="1:9" ht="18" customHeight="1" x14ac:dyDescent="0.2"/>
    <row r="24" spans="1:9" ht="18" customHeight="1" x14ac:dyDescent="0.2">
      <c r="C24" s="1" t="s">
        <v>189</v>
      </c>
    </row>
    <row r="25" spans="1:9" s="64" customFormat="1" ht="39.9" customHeight="1" x14ac:dyDescent="0.2">
      <c r="C25" s="88" t="s">
        <v>67</v>
      </c>
      <c r="D25" s="228" t="s">
        <v>68</v>
      </c>
      <c r="E25" s="228"/>
      <c r="F25" s="229"/>
      <c r="G25" s="229"/>
      <c r="H25" s="89" t="s">
        <v>214</v>
      </c>
      <c r="I25" s="90" t="s">
        <v>69</v>
      </c>
    </row>
    <row r="26" spans="1:9" s="64" customFormat="1" ht="24.9" customHeight="1" x14ac:dyDescent="0.2">
      <c r="C26" s="230"/>
      <c r="D26" s="232"/>
      <c r="E26" s="233"/>
      <c r="F26" s="233"/>
      <c r="G26" s="234"/>
      <c r="H26" s="235"/>
      <c r="I26" s="145" t="s">
        <v>161</v>
      </c>
    </row>
    <row r="27" spans="1:9" s="64" customFormat="1" ht="24.9" customHeight="1" x14ac:dyDescent="0.2">
      <c r="C27" s="231"/>
      <c r="D27" s="237"/>
      <c r="E27" s="238"/>
      <c r="F27" s="238"/>
      <c r="G27" s="239"/>
      <c r="H27" s="236"/>
      <c r="I27" s="146" t="s">
        <v>162</v>
      </c>
    </row>
    <row r="28" spans="1:9" s="64" customFormat="1" ht="24.9" customHeight="1" x14ac:dyDescent="0.2">
      <c r="C28" s="230"/>
      <c r="D28" s="232"/>
      <c r="E28" s="233"/>
      <c r="F28" s="233"/>
      <c r="G28" s="234"/>
      <c r="H28" s="235"/>
      <c r="I28" s="145" t="s">
        <v>160</v>
      </c>
    </row>
    <row r="29" spans="1:9" s="64" customFormat="1" ht="24.9" customHeight="1" x14ac:dyDescent="0.2">
      <c r="C29" s="231"/>
      <c r="D29" s="237"/>
      <c r="E29" s="238"/>
      <c r="F29" s="238"/>
      <c r="G29" s="239"/>
      <c r="H29" s="236"/>
      <c r="I29" s="146" t="s">
        <v>163</v>
      </c>
    </row>
    <row r="30" spans="1:9" ht="32.4" customHeight="1" x14ac:dyDescent="0.2">
      <c r="C30" s="227"/>
      <c r="D30" s="227"/>
      <c r="E30" s="227"/>
      <c r="F30" s="227"/>
      <c r="G30" s="227"/>
      <c r="H30" s="227"/>
      <c r="I30" s="227"/>
    </row>
  </sheetData>
  <mergeCells count="22">
    <mergeCell ref="B18:I18"/>
    <mergeCell ref="C19:I19"/>
    <mergeCell ref="D22:I22"/>
    <mergeCell ref="H5:I5"/>
    <mergeCell ref="H9:I9"/>
    <mergeCell ref="H10:I10"/>
    <mergeCell ref="H11:I11"/>
    <mergeCell ref="D21:I21"/>
    <mergeCell ref="A14:I14"/>
    <mergeCell ref="B15:I15"/>
    <mergeCell ref="C16:I16"/>
    <mergeCell ref="C17:I17"/>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37"/>
  <sheetViews>
    <sheetView view="pageBreakPreview" topLeftCell="A22" zoomScaleNormal="100" workbookViewId="0">
      <selection activeCell="G29" sqref="G29:H30"/>
    </sheetView>
  </sheetViews>
  <sheetFormatPr defaultColWidth="9" defaultRowHeight="13.2" x14ac:dyDescent="0.2"/>
  <cols>
    <col min="1" max="14" width="8.33203125" style="1" customWidth="1"/>
    <col min="15" max="16384" width="9" style="1"/>
  </cols>
  <sheetData>
    <row r="1" spans="1:10" x14ac:dyDescent="0.2">
      <c r="A1" s="1" t="s">
        <v>104</v>
      </c>
      <c r="F1" s="4"/>
    </row>
    <row r="2" spans="1:10" x14ac:dyDescent="0.2">
      <c r="A2" s="62"/>
    </row>
    <row r="3" spans="1:10" ht="30" customHeight="1" x14ac:dyDescent="0.2">
      <c r="A3" s="280" t="s">
        <v>64</v>
      </c>
      <c r="B3" s="280"/>
      <c r="C3" s="280"/>
      <c r="D3" s="280"/>
      <c r="E3" s="280"/>
      <c r="F3" s="280"/>
      <c r="G3" s="280"/>
      <c r="H3" s="280"/>
      <c r="I3" s="280"/>
      <c r="J3" s="280"/>
    </row>
    <row r="4" spans="1:10" ht="18" customHeight="1" x14ac:dyDescent="0.2">
      <c r="A4" s="2"/>
      <c r="B4" s="3"/>
      <c r="C4" s="3"/>
      <c r="D4" s="3"/>
      <c r="E4" s="3"/>
      <c r="F4" s="3"/>
    </row>
    <row r="5" spans="1:10" ht="18" customHeight="1" x14ac:dyDescent="0.2">
      <c r="H5" s="281" t="s">
        <v>132</v>
      </c>
      <c r="I5" s="281"/>
      <c r="J5" s="281"/>
    </row>
    <row r="6" spans="1:10" ht="18" customHeight="1" x14ac:dyDescent="0.2"/>
    <row r="7" spans="1:10" ht="18" customHeight="1" x14ac:dyDescent="0.2">
      <c r="A7" s="282" t="s">
        <v>133</v>
      </c>
      <c r="B7" s="282"/>
      <c r="C7" s="16" t="s">
        <v>3</v>
      </c>
    </row>
    <row r="8" spans="1:10" ht="18" customHeight="1" x14ac:dyDescent="0.2">
      <c r="A8" s="4"/>
      <c r="B8" s="6"/>
      <c r="C8" s="4"/>
    </row>
    <row r="9" spans="1:10" ht="24.9" customHeight="1" x14ac:dyDescent="0.2">
      <c r="E9" s="272" t="s">
        <v>134</v>
      </c>
      <c r="F9" s="272"/>
      <c r="G9" s="275"/>
      <c r="H9" s="275"/>
      <c r="I9" s="275"/>
      <c r="J9" s="275"/>
    </row>
    <row r="10" spans="1:10" ht="24.9" customHeight="1" x14ac:dyDescent="0.2">
      <c r="E10" s="272" t="s">
        <v>4</v>
      </c>
      <c r="F10" s="272"/>
      <c r="G10" s="273"/>
      <c r="H10" s="273"/>
      <c r="I10" s="273"/>
      <c r="J10" s="273"/>
    </row>
    <row r="11" spans="1:10" ht="24.9" customHeight="1" x14ac:dyDescent="0.2">
      <c r="E11" s="272" t="s">
        <v>135</v>
      </c>
      <c r="F11" s="272"/>
      <c r="G11" s="273"/>
      <c r="H11" s="273"/>
      <c r="I11" s="273"/>
      <c r="J11" s="273"/>
    </row>
    <row r="12" spans="1:10" ht="9.9" customHeight="1" x14ac:dyDescent="0.2">
      <c r="E12" s="5"/>
      <c r="J12" s="85" t="s">
        <v>181</v>
      </c>
    </row>
    <row r="13" spans="1:10" ht="14.4" customHeight="1" x14ac:dyDescent="0.2">
      <c r="E13" s="8"/>
      <c r="F13" s="9"/>
    </row>
    <row r="14" spans="1:10" s="10" customFormat="1" ht="23.25" customHeight="1" x14ac:dyDescent="0.2">
      <c r="A14" s="137"/>
      <c r="B14" s="138"/>
      <c r="C14" s="138"/>
      <c r="D14" s="138"/>
      <c r="E14" s="138"/>
      <c r="F14" s="138"/>
    </row>
    <row r="15" spans="1:10" s="10" customFormat="1" ht="36" customHeight="1" x14ac:dyDescent="0.2">
      <c r="A15" s="274" t="s">
        <v>138</v>
      </c>
      <c r="B15" s="274"/>
      <c r="C15" s="275" t="str">
        <f>'1'!A4</f>
        <v>佐須良（Ｒ７・福－８）小規模崩壊地復旧工事</v>
      </c>
      <c r="D15" s="275"/>
      <c r="E15" s="275"/>
      <c r="F15" s="275"/>
      <c r="G15" s="275"/>
      <c r="H15" s="275"/>
      <c r="I15" s="275"/>
      <c r="J15" s="275"/>
    </row>
    <row r="16" spans="1:10" s="10" customFormat="1" ht="36" customHeight="1" x14ac:dyDescent="0.2">
      <c r="A16" s="276" t="s">
        <v>139</v>
      </c>
      <c r="B16" s="276"/>
      <c r="C16" s="273"/>
      <c r="D16" s="273"/>
      <c r="E16" s="273"/>
      <c r="F16" s="273"/>
      <c r="G16" s="273"/>
      <c r="H16" s="273"/>
      <c r="I16" s="273"/>
      <c r="J16" s="273"/>
    </row>
    <row r="17" spans="1:10" s="10" customFormat="1" ht="23.25" customHeight="1" x14ac:dyDescent="0.2">
      <c r="A17" s="138"/>
      <c r="C17" s="138"/>
      <c r="D17" s="138"/>
      <c r="E17" s="138"/>
      <c r="F17" s="138"/>
    </row>
    <row r="18" spans="1:10" s="10" customFormat="1" ht="67.8" customHeight="1" x14ac:dyDescent="0.2">
      <c r="A18" s="277" t="s">
        <v>192</v>
      </c>
      <c r="B18" s="277"/>
      <c r="C18" s="277"/>
      <c r="D18" s="277"/>
      <c r="E18" s="277"/>
      <c r="F18" s="277"/>
      <c r="G18" s="277"/>
      <c r="H18" s="277"/>
      <c r="I18" s="277"/>
      <c r="J18" s="277"/>
    </row>
    <row r="19" spans="1:10" s="10" customFormat="1" ht="16.8" customHeight="1" x14ac:dyDescent="0.2">
      <c r="A19" s="148"/>
      <c r="B19" s="148"/>
      <c r="C19" s="148"/>
      <c r="D19" s="148"/>
      <c r="E19" s="148"/>
      <c r="F19" s="148"/>
      <c r="G19" s="148"/>
      <c r="H19" s="148"/>
      <c r="I19" s="148"/>
      <c r="J19" s="148"/>
    </row>
    <row r="20" spans="1:10" s="10" customFormat="1" ht="47.4" customHeight="1" x14ac:dyDescent="0.2">
      <c r="A20" s="143" t="s">
        <v>164</v>
      </c>
      <c r="B20" s="278" t="s">
        <v>203</v>
      </c>
      <c r="C20" s="278"/>
      <c r="D20" s="278"/>
      <c r="E20" s="278"/>
      <c r="F20" s="278"/>
      <c r="G20" s="278"/>
      <c r="H20" s="278"/>
      <c r="I20" s="278"/>
      <c r="J20" s="278"/>
    </row>
    <row r="21" spans="1:10" s="10" customFormat="1" ht="57.6" customHeight="1" x14ac:dyDescent="0.2">
      <c r="A21" s="143" t="s">
        <v>165</v>
      </c>
      <c r="B21" s="278" t="s">
        <v>193</v>
      </c>
      <c r="C21" s="278"/>
      <c r="D21" s="278"/>
      <c r="E21" s="278"/>
      <c r="F21" s="278"/>
      <c r="G21" s="278"/>
      <c r="H21" s="278"/>
      <c r="I21" s="278"/>
      <c r="J21" s="278"/>
    </row>
    <row r="22" spans="1:10" s="10" customFormat="1" ht="69.599999999999994" customHeight="1" x14ac:dyDescent="0.2">
      <c r="A22" s="143" t="s">
        <v>194</v>
      </c>
      <c r="B22" s="278" t="s">
        <v>195</v>
      </c>
      <c r="C22" s="278"/>
      <c r="D22" s="278"/>
      <c r="E22" s="278"/>
      <c r="F22" s="278"/>
      <c r="G22" s="278"/>
      <c r="H22" s="278"/>
      <c r="I22" s="278"/>
      <c r="J22" s="278"/>
    </row>
    <row r="23" spans="1:10" s="10" customFormat="1" ht="31.2" customHeight="1" x14ac:dyDescent="0.2">
      <c r="A23" s="143" t="s">
        <v>196</v>
      </c>
      <c r="B23" s="278" t="s">
        <v>197</v>
      </c>
      <c r="C23" s="279"/>
      <c r="D23" s="279"/>
      <c r="E23" s="279"/>
      <c r="F23" s="279"/>
      <c r="G23" s="279"/>
      <c r="H23" s="279"/>
      <c r="I23" s="279"/>
      <c r="J23" s="279"/>
    </row>
    <row r="24" spans="1:10" s="10" customFormat="1" ht="42.6" customHeight="1" x14ac:dyDescent="0.2">
      <c r="A24" s="143" t="s">
        <v>198</v>
      </c>
      <c r="B24" s="278" t="s">
        <v>199</v>
      </c>
      <c r="C24" s="279"/>
      <c r="D24" s="279"/>
      <c r="E24" s="279"/>
      <c r="F24" s="279"/>
      <c r="G24" s="279"/>
      <c r="H24" s="279"/>
      <c r="I24" s="279"/>
      <c r="J24" s="279"/>
    </row>
    <row r="25" spans="1:10" s="18" customFormat="1" ht="31.2" customHeight="1" x14ac:dyDescent="0.2">
      <c r="A25" s="143" t="s">
        <v>200</v>
      </c>
      <c r="B25" s="278" t="s">
        <v>201</v>
      </c>
      <c r="C25" s="278"/>
      <c r="D25" s="278"/>
      <c r="E25" s="278"/>
      <c r="F25" s="278"/>
      <c r="G25" s="278"/>
      <c r="H25" s="278"/>
      <c r="I25" s="278"/>
      <c r="J25" s="278"/>
    </row>
    <row r="26" spans="1:10" s="10" customFormat="1" ht="16.5" customHeight="1" x14ac:dyDescent="0.2">
      <c r="B26" s="139"/>
      <c r="C26" s="139"/>
      <c r="D26" s="139"/>
      <c r="E26" s="139"/>
      <c r="F26" s="139"/>
      <c r="G26" s="139"/>
      <c r="H26" s="139"/>
      <c r="I26" s="139"/>
      <c r="J26" s="139"/>
    </row>
    <row r="27" spans="1:10" s="18" customFormat="1" ht="40.200000000000003" customHeight="1" x14ac:dyDescent="0.2">
      <c r="A27" s="271" t="s">
        <v>182</v>
      </c>
      <c r="B27" s="271"/>
      <c r="C27" s="271"/>
      <c r="D27" s="271"/>
      <c r="E27" s="271"/>
      <c r="F27" s="271"/>
      <c r="G27" s="271"/>
      <c r="H27" s="271"/>
      <c r="I27" s="271"/>
      <c r="J27" s="271"/>
    </row>
    <row r="28" spans="1:10" s="64" customFormat="1" ht="33" customHeight="1" x14ac:dyDescent="0.2">
      <c r="A28" s="265" t="s">
        <v>136</v>
      </c>
      <c r="B28" s="266"/>
      <c r="C28" s="144" t="s">
        <v>166</v>
      </c>
      <c r="D28" s="267" t="s">
        <v>167</v>
      </c>
      <c r="E28" s="268"/>
      <c r="F28" s="269"/>
      <c r="G28" s="270" t="s">
        <v>214</v>
      </c>
      <c r="H28" s="270"/>
      <c r="I28" s="270" t="s">
        <v>137</v>
      </c>
      <c r="J28" s="270"/>
    </row>
    <row r="29" spans="1:10" s="64" customFormat="1" ht="22.5" customHeight="1" x14ac:dyDescent="0.2">
      <c r="A29" s="250"/>
      <c r="B29" s="251"/>
      <c r="C29" s="254"/>
      <c r="D29" s="256"/>
      <c r="E29" s="256"/>
      <c r="F29" s="257"/>
      <c r="G29" s="258"/>
      <c r="H29" s="258"/>
      <c r="I29" s="259" t="s">
        <v>160</v>
      </c>
      <c r="J29" s="260"/>
    </row>
    <row r="30" spans="1:10" s="64" customFormat="1" ht="22.5" customHeight="1" x14ac:dyDescent="0.2">
      <c r="A30" s="252"/>
      <c r="B30" s="253"/>
      <c r="C30" s="255"/>
      <c r="D30" s="261"/>
      <c r="E30" s="261"/>
      <c r="F30" s="262"/>
      <c r="G30" s="258"/>
      <c r="H30" s="258"/>
      <c r="I30" s="263" t="s">
        <v>168</v>
      </c>
      <c r="J30" s="264"/>
    </row>
    <row r="31" spans="1:10" s="64" customFormat="1" ht="22.5" customHeight="1" x14ac:dyDescent="0.2">
      <c r="A31" s="250"/>
      <c r="B31" s="251"/>
      <c r="C31" s="254"/>
      <c r="D31" s="256"/>
      <c r="E31" s="256"/>
      <c r="F31" s="257"/>
      <c r="G31" s="258"/>
      <c r="H31" s="258"/>
      <c r="I31" s="259" t="s">
        <v>161</v>
      </c>
      <c r="J31" s="260"/>
    </row>
    <row r="32" spans="1:10" s="64" customFormat="1" ht="22.5" customHeight="1" x14ac:dyDescent="0.2">
      <c r="A32" s="252"/>
      <c r="B32" s="253"/>
      <c r="C32" s="255"/>
      <c r="D32" s="261"/>
      <c r="E32" s="261"/>
      <c r="F32" s="262"/>
      <c r="G32" s="258"/>
      <c r="H32" s="258"/>
      <c r="I32" s="263" t="s">
        <v>168</v>
      </c>
      <c r="J32" s="264"/>
    </row>
    <row r="33" spans="1:10" s="64" customFormat="1" ht="23.25" customHeight="1" x14ac:dyDescent="0.2">
      <c r="A33" s="140"/>
      <c r="B33" s="141"/>
      <c r="C33" s="142"/>
      <c r="D33" s="142"/>
      <c r="E33" s="142"/>
      <c r="F33" s="142"/>
      <c r="G33" s="140"/>
      <c r="H33" s="140"/>
      <c r="I33" s="140"/>
      <c r="J33" s="140"/>
    </row>
    <row r="34" spans="1:10" s="64" customFormat="1" ht="23.25" customHeight="1" x14ac:dyDescent="0.2">
      <c r="A34" s="140"/>
      <c r="B34" s="141"/>
      <c r="C34" s="142"/>
      <c r="D34" s="142"/>
      <c r="E34" s="142"/>
      <c r="F34" s="142"/>
      <c r="G34" s="140"/>
      <c r="H34" s="140"/>
      <c r="I34" s="140"/>
      <c r="J34" s="140"/>
    </row>
    <row r="36" spans="1:10" hidden="1" x14ac:dyDescent="0.2">
      <c r="A36" s="1" t="s">
        <v>169</v>
      </c>
    </row>
    <row r="37" spans="1:10" hidden="1" x14ac:dyDescent="0.2">
      <c r="A37" s="1" t="s">
        <v>170</v>
      </c>
    </row>
  </sheetData>
  <mergeCells count="39">
    <mergeCell ref="E10:F10"/>
    <mergeCell ref="G10:J10"/>
    <mergeCell ref="A3:J3"/>
    <mergeCell ref="H5:J5"/>
    <mergeCell ref="A7:B7"/>
    <mergeCell ref="E9:F9"/>
    <mergeCell ref="G9:J9"/>
    <mergeCell ref="A27:J27"/>
    <mergeCell ref="E11:F11"/>
    <mergeCell ref="G11:J11"/>
    <mergeCell ref="A15:B15"/>
    <mergeCell ref="C15:J15"/>
    <mergeCell ref="A16:B16"/>
    <mergeCell ref="C16:J16"/>
    <mergeCell ref="A18:J18"/>
    <mergeCell ref="B20:J20"/>
    <mergeCell ref="B21:J21"/>
    <mergeCell ref="B22:J22"/>
    <mergeCell ref="B23:J23"/>
    <mergeCell ref="B24:J24"/>
    <mergeCell ref="B25:J25"/>
    <mergeCell ref="A28:B28"/>
    <mergeCell ref="D28:F28"/>
    <mergeCell ref="G28:H28"/>
    <mergeCell ref="I28:J28"/>
    <mergeCell ref="A29:B30"/>
    <mergeCell ref="C29:C30"/>
    <mergeCell ref="D29:F29"/>
    <mergeCell ref="G29:H30"/>
    <mergeCell ref="I29:J29"/>
    <mergeCell ref="D30:F30"/>
    <mergeCell ref="I30:J30"/>
    <mergeCell ref="A31:B32"/>
    <mergeCell ref="C31:C32"/>
    <mergeCell ref="D31:F31"/>
    <mergeCell ref="G31:H32"/>
    <mergeCell ref="I31:J31"/>
    <mergeCell ref="D32:F32"/>
    <mergeCell ref="I32:J32"/>
  </mergeCells>
  <phoneticPr fontId="2"/>
  <dataValidations count="1">
    <dataValidation type="list" allowBlank="1" showInputMessage="1" showErrorMessage="1" sqref="C29:C32">
      <formula1>$A$35:$A$37</formula1>
    </dataValidation>
  </dataValidations>
  <pageMargins left="0.78740157480314965" right="0.59055118110236227" top="0.59055118110236227" bottom="0.59055118110236227" header="0.51181102362204722" footer="0.51181102362204722"/>
  <pageSetup paperSize="9" scale="89" orientation="portrait" r:id="rId1"/>
  <headerFooter alignWithMargins="0"/>
  <rowBreaks count="1" manualBreakCount="1">
    <brk id="3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59</v>
      </c>
    </row>
    <row r="2" spans="1:6" x14ac:dyDescent="0.2">
      <c r="A2" s="62"/>
    </row>
    <row r="3" spans="1:6" ht="30" customHeight="1" x14ac:dyDescent="0.2">
      <c r="A3" s="2" t="s">
        <v>49</v>
      </c>
      <c r="B3" s="3"/>
      <c r="C3" s="3"/>
      <c r="D3" s="3"/>
      <c r="E3" s="3"/>
      <c r="F3" s="3"/>
    </row>
    <row r="4" spans="1:6" ht="18" customHeight="1" x14ac:dyDescent="0.2">
      <c r="A4" s="2"/>
      <c r="B4" s="3"/>
      <c r="C4" s="3"/>
      <c r="D4" s="3"/>
      <c r="E4" s="3"/>
      <c r="F4" s="3"/>
    </row>
    <row r="5" spans="1:6" ht="18" customHeight="1" x14ac:dyDescent="0.2">
      <c r="F5" s="24" t="s">
        <v>53</v>
      </c>
    </row>
    <row r="6" spans="1:6" ht="18" customHeight="1" x14ac:dyDescent="0.2"/>
    <row r="7" spans="1:6" ht="18" customHeight="1" x14ac:dyDescent="0.2">
      <c r="B7" s="5" t="s">
        <v>39</v>
      </c>
      <c r="C7" s="6" t="s">
        <v>3</v>
      </c>
    </row>
    <row r="8" spans="1:6" ht="18" customHeight="1" x14ac:dyDescent="0.2">
      <c r="A8" s="4"/>
      <c r="B8" s="70" t="s">
        <v>183</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40</v>
      </c>
      <c r="F12" s="27"/>
    </row>
    <row r="13" spans="1:6" ht="9.9" customHeight="1" x14ac:dyDescent="0.2">
      <c r="E13" s="5"/>
      <c r="F13" s="85" t="s">
        <v>156</v>
      </c>
    </row>
    <row r="14" spans="1:6" ht="20.100000000000001" customHeight="1" x14ac:dyDescent="0.2">
      <c r="E14" s="19" t="s">
        <v>41</v>
      </c>
      <c r="F14" s="28"/>
    </row>
    <row r="15" spans="1:6" ht="20.100000000000001" customHeight="1" x14ac:dyDescent="0.2">
      <c r="E15" s="19" t="s">
        <v>0</v>
      </c>
      <c r="F15" s="29"/>
    </row>
    <row r="16" spans="1:6" ht="20.100000000000001" customHeight="1" x14ac:dyDescent="0.2">
      <c r="E16" s="19" t="s">
        <v>42</v>
      </c>
      <c r="F16" s="29"/>
    </row>
    <row r="17" spans="1:6" ht="9.9" customHeight="1" x14ac:dyDescent="0.2">
      <c r="E17" s="8"/>
      <c r="F17" s="9"/>
    </row>
    <row r="18" spans="1:6" s="64" customFormat="1" ht="30" customHeight="1" x14ac:dyDescent="0.2">
      <c r="B18" s="72" t="s">
        <v>43</v>
      </c>
      <c r="C18" s="283" t="str">
        <f>'1'!A4</f>
        <v>佐須良（Ｒ７・福－８）小規模崩壊地復旧工事</v>
      </c>
      <c r="D18" s="283"/>
      <c r="E18" s="283"/>
      <c r="F18" s="283"/>
    </row>
    <row r="19" spans="1:6" ht="18" customHeight="1" thickBot="1" x14ac:dyDescent="0.25"/>
    <row r="20" spans="1:6" ht="30" customHeight="1" x14ac:dyDescent="0.2">
      <c r="A20" s="291" t="s">
        <v>44</v>
      </c>
      <c r="B20" s="294"/>
      <c r="C20" s="295"/>
      <c r="D20" s="295"/>
      <c r="E20" s="295"/>
      <c r="F20" s="296"/>
    </row>
    <row r="21" spans="1:6" ht="30" customHeight="1" x14ac:dyDescent="0.2">
      <c r="A21" s="292"/>
      <c r="B21" s="284"/>
      <c r="C21" s="285"/>
      <c r="D21" s="285"/>
      <c r="E21" s="285"/>
      <c r="F21" s="286"/>
    </row>
    <row r="22" spans="1:6" ht="30" customHeight="1" x14ac:dyDescent="0.2">
      <c r="A22" s="292"/>
      <c r="B22" s="284"/>
      <c r="C22" s="285"/>
      <c r="D22" s="285"/>
      <c r="E22" s="285"/>
      <c r="F22" s="286"/>
    </row>
    <row r="23" spans="1:6" ht="30" customHeight="1" x14ac:dyDescent="0.2">
      <c r="A23" s="292"/>
      <c r="B23" s="284"/>
      <c r="C23" s="285"/>
      <c r="D23" s="285"/>
      <c r="E23" s="285"/>
      <c r="F23" s="286"/>
    </row>
    <row r="24" spans="1:6" ht="30" customHeight="1" x14ac:dyDescent="0.2">
      <c r="A24" s="292"/>
      <c r="B24" s="284"/>
      <c r="C24" s="285"/>
      <c r="D24" s="285"/>
      <c r="E24" s="285"/>
      <c r="F24" s="286"/>
    </row>
    <row r="25" spans="1:6" ht="30" customHeight="1" x14ac:dyDescent="0.2">
      <c r="A25" s="292"/>
      <c r="B25" s="297"/>
      <c r="C25" s="298"/>
      <c r="D25" s="298"/>
      <c r="E25" s="298"/>
      <c r="F25" s="299"/>
    </row>
    <row r="26" spans="1:6" ht="30" customHeight="1" x14ac:dyDescent="0.2">
      <c r="A26" s="292"/>
      <c r="B26" s="284"/>
      <c r="C26" s="285"/>
      <c r="D26" s="285"/>
      <c r="E26" s="285"/>
      <c r="F26" s="286"/>
    </row>
    <row r="27" spans="1:6" ht="30" customHeight="1" x14ac:dyDescent="0.2">
      <c r="A27" s="292"/>
      <c r="B27" s="284"/>
      <c r="C27" s="285"/>
      <c r="D27" s="285"/>
      <c r="E27" s="285"/>
      <c r="F27" s="286"/>
    </row>
    <row r="28" spans="1:6" ht="30" customHeight="1" x14ac:dyDescent="0.2">
      <c r="A28" s="292"/>
      <c r="B28" s="284"/>
      <c r="C28" s="285"/>
      <c r="D28" s="285"/>
      <c r="E28" s="285"/>
      <c r="F28" s="286"/>
    </row>
    <row r="29" spans="1:6" ht="30" customHeight="1" thickBot="1" x14ac:dyDescent="0.25">
      <c r="A29" s="293"/>
      <c r="B29" s="288"/>
      <c r="C29" s="289"/>
      <c r="D29" s="289"/>
      <c r="E29" s="289"/>
      <c r="F29" s="290"/>
    </row>
    <row r="30" spans="1:6" x14ac:dyDescent="0.2">
      <c r="A30" s="1" t="s">
        <v>185</v>
      </c>
    </row>
    <row r="32" spans="1:6" x14ac:dyDescent="0.2">
      <c r="B32" s="287" t="s">
        <v>186</v>
      </c>
      <c r="C32" s="152"/>
      <c r="D32" s="152"/>
      <c r="E32" s="152"/>
      <c r="F32" s="152"/>
    </row>
    <row r="33" spans="2:6" ht="13.5" hidden="1" customHeight="1" x14ac:dyDescent="0.2">
      <c r="B33" s="152"/>
      <c r="C33" s="152"/>
      <c r="D33" s="152"/>
      <c r="E33" s="152"/>
      <c r="F33" s="152"/>
    </row>
    <row r="34" spans="2:6" ht="13.5" hidden="1" customHeight="1" x14ac:dyDescent="0.2">
      <c r="B34" s="152"/>
      <c r="C34" s="152"/>
      <c r="D34" s="152"/>
      <c r="E34" s="152"/>
      <c r="F34" s="152"/>
    </row>
    <row r="35" spans="2:6" ht="13.5" hidden="1" customHeight="1" x14ac:dyDescent="0.2">
      <c r="B35" s="152"/>
      <c r="C35" s="152"/>
      <c r="D35" s="152"/>
      <c r="E35" s="152"/>
      <c r="F35" s="152"/>
    </row>
    <row r="36" spans="2:6" ht="13.5" hidden="1" customHeight="1" x14ac:dyDescent="0.2">
      <c r="B36" s="152"/>
      <c r="C36" s="152"/>
      <c r="D36" s="152"/>
      <c r="E36" s="152"/>
      <c r="F36" s="152"/>
    </row>
    <row r="37" spans="2:6" ht="13.5" hidden="1" customHeight="1" x14ac:dyDescent="0.2">
      <c r="B37" s="152"/>
      <c r="C37" s="152"/>
      <c r="D37" s="152"/>
      <c r="E37" s="152"/>
      <c r="F37" s="152"/>
    </row>
    <row r="38" spans="2:6" ht="13.5" hidden="1" customHeight="1" x14ac:dyDescent="0.2">
      <c r="B38" s="152"/>
      <c r="C38" s="152"/>
      <c r="D38" s="152"/>
      <c r="E38" s="152"/>
      <c r="F38" s="152"/>
    </row>
    <row r="39" spans="2:6" ht="13.5" hidden="1" customHeight="1" x14ac:dyDescent="0.2">
      <c r="B39" s="152"/>
      <c r="C39" s="152"/>
      <c r="D39" s="152"/>
      <c r="E39" s="152"/>
      <c r="F39" s="152"/>
    </row>
    <row r="40" spans="2:6" ht="13.5" hidden="1" customHeight="1" x14ac:dyDescent="0.2">
      <c r="B40" s="152"/>
      <c r="C40" s="152"/>
      <c r="D40" s="152"/>
      <c r="E40" s="152"/>
      <c r="F40" s="152"/>
    </row>
    <row r="41" spans="2:6" ht="13.5" hidden="1" customHeight="1" x14ac:dyDescent="0.2">
      <c r="B41" s="152"/>
      <c r="C41" s="152"/>
      <c r="D41" s="152"/>
      <c r="E41" s="152"/>
      <c r="F41" s="152"/>
    </row>
    <row r="42" spans="2:6" ht="13.5" hidden="1" customHeight="1" x14ac:dyDescent="0.2">
      <c r="B42" s="152"/>
      <c r="C42" s="152"/>
      <c r="D42" s="152"/>
      <c r="E42" s="152"/>
      <c r="F42" s="152"/>
    </row>
    <row r="43" spans="2:6" ht="13.5" hidden="1" customHeight="1" x14ac:dyDescent="0.2">
      <c r="B43" s="152"/>
      <c r="C43" s="152"/>
      <c r="D43" s="152"/>
      <c r="E43" s="152"/>
      <c r="F43" s="152"/>
    </row>
    <row r="44" spans="2:6" ht="13.5" hidden="1" customHeight="1" x14ac:dyDescent="0.2">
      <c r="B44" s="152"/>
      <c r="C44" s="152"/>
      <c r="D44" s="152"/>
      <c r="E44" s="152"/>
      <c r="F44" s="152"/>
    </row>
    <row r="45" spans="2:6" ht="13.5" hidden="1" customHeight="1" x14ac:dyDescent="0.2">
      <c r="B45" s="152"/>
      <c r="C45" s="152"/>
      <c r="D45" s="152"/>
      <c r="E45" s="152"/>
      <c r="F45" s="152"/>
    </row>
    <row r="46" spans="2:6" ht="13.5" hidden="1" customHeight="1" x14ac:dyDescent="0.2">
      <c r="B46" s="152"/>
      <c r="C46" s="152"/>
      <c r="D46" s="152"/>
      <c r="E46" s="152"/>
      <c r="F46" s="152"/>
    </row>
    <row r="47" spans="2:6" ht="13.5" hidden="1" customHeight="1" x14ac:dyDescent="0.2">
      <c r="B47" s="152"/>
      <c r="C47" s="152"/>
      <c r="D47" s="152"/>
      <c r="E47" s="152"/>
      <c r="F47" s="152"/>
    </row>
    <row r="48" spans="2:6" ht="13.5" hidden="1" customHeight="1" x14ac:dyDescent="0.2">
      <c r="B48" s="152"/>
      <c r="C48" s="152"/>
      <c r="D48" s="152"/>
      <c r="E48" s="152"/>
      <c r="F48" s="152"/>
    </row>
    <row r="49" spans="2:6" ht="13.5" hidden="1" customHeight="1" x14ac:dyDescent="0.2">
      <c r="B49" s="152"/>
      <c r="C49" s="152"/>
      <c r="D49" s="152"/>
      <c r="E49" s="152"/>
      <c r="F49" s="152"/>
    </row>
    <row r="50" spans="2:6" ht="13.5" hidden="1" customHeight="1" x14ac:dyDescent="0.2">
      <c r="B50" s="152"/>
      <c r="C50" s="152"/>
      <c r="D50" s="152"/>
      <c r="E50" s="152"/>
      <c r="F50" s="152"/>
    </row>
    <row r="51" spans="2:6" ht="13.5" hidden="1" customHeight="1" x14ac:dyDescent="0.2">
      <c r="B51" s="152"/>
      <c r="C51" s="152"/>
      <c r="D51" s="152"/>
      <c r="E51" s="152"/>
      <c r="F51" s="152"/>
    </row>
    <row r="52" spans="2:6" ht="13.5" hidden="1" customHeight="1" x14ac:dyDescent="0.2">
      <c r="B52" s="152"/>
      <c r="C52" s="152"/>
      <c r="D52" s="152"/>
      <c r="E52" s="152"/>
      <c r="F52" s="152"/>
    </row>
    <row r="53" spans="2:6" ht="13.5" hidden="1" customHeight="1" x14ac:dyDescent="0.2">
      <c r="B53" s="152"/>
      <c r="C53" s="152"/>
      <c r="D53" s="152"/>
      <c r="E53" s="152"/>
      <c r="F53" s="152"/>
    </row>
    <row r="54" spans="2:6" x14ac:dyDescent="0.2">
      <c r="B54" s="152"/>
      <c r="C54" s="152"/>
      <c r="D54" s="152"/>
      <c r="E54" s="152"/>
      <c r="F54" s="152"/>
    </row>
    <row r="56" spans="2:6" ht="14.25" customHeight="1" x14ac:dyDescent="0.2"/>
    <row r="57" spans="2:6" ht="14.25" hidden="1" customHeight="1" x14ac:dyDescent="0.2">
      <c r="B57" s="1" t="s">
        <v>184</v>
      </c>
    </row>
    <row r="58" spans="2:6" ht="14.25" hidden="1" customHeight="1" x14ac:dyDescent="0.2">
      <c r="B58" s="1" t="s">
        <v>140</v>
      </c>
    </row>
    <row r="59" spans="2:6" ht="14.25" hidden="1" customHeight="1" x14ac:dyDescent="0.2">
      <c r="B59" s="1" t="s">
        <v>141</v>
      </c>
    </row>
    <row r="60" spans="2:6" ht="14.25" hidden="1" customHeight="1" x14ac:dyDescent="0.2">
      <c r="B60" s="1" t="s">
        <v>155</v>
      </c>
    </row>
    <row r="61" spans="2:6" ht="14.25" hidden="1" customHeight="1" x14ac:dyDescent="0.2">
      <c r="B61" s="1" t="s">
        <v>50</v>
      </c>
    </row>
    <row r="62" spans="2:6" ht="14.25" hidden="1" customHeight="1" x14ac:dyDescent="0.2">
      <c r="B62" s="1" t="s">
        <v>142</v>
      </c>
    </row>
    <row r="63" spans="2:6" ht="14.25" hidden="1" customHeight="1" x14ac:dyDescent="0.2">
      <c r="B63" s="1" t="s">
        <v>143</v>
      </c>
    </row>
    <row r="64" spans="2:6" ht="14.25" hidden="1" customHeight="1" x14ac:dyDescent="0.2">
      <c r="B64" s="1" t="s">
        <v>144</v>
      </c>
    </row>
    <row r="65" spans="2:2" ht="14.25" hidden="1" customHeight="1" x14ac:dyDescent="0.2">
      <c r="B65" s="1" t="s">
        <v>145</v>
      </c>
    </row>
    <row r="66" spans="2:2" ht="14.25" hidden="1" customHeight="1" x14ac:dyDescent="0.2">
      <c r="B66" s="1" t="s">
        <v>146</v>
      </c>
    </row>
    <row r="67" spans="2:2" ht="14.25" hidden="1" customHeight="1" x14ac:dyDescent="0.2">
      <c r="B67" s="1" t="s">
        <v>147</v>
      </c>
    </row>
    <row r="68" spans="2:2" ht="14.25" hidden="1" customHeight="1" x14ac:dyDescent="0.2">
      <c r="B68" s="1" t="s">
        <v>148</v>
      </c>
    </row>
    <row r="69" spans="2:2" ht="14.25" hidden="1" customHeight="1" x14ac:dyDescent="0.2">
      <c r="B69" s="1" t="s">
        <v>149</v>
      </c>
    </row>
    <row r="70" spans="2:2" ht="14.25" hidden="1" customHeight="1" x14ac:dyDescent="0.2">
      <c r="B70" s="1" t="s">
        <v>150</v>
      </c>
    </row>
    <row r="71" spans="2:2" ht="14.25" hidden="1" customHeight="1" x14ac:dyDescent="0.2">
      <c r="B71" s="1" t="s">
        <v>151</v>
      </c>
    </row>
    <row r="72" spans="2:2" ht="14.25" hidden="1" customHeight="1" x14ac:dyDescent="0.2">
      <c r="B72" s="1" t="s">
        <v>152</v>
      </c>
    </row>
    <row r="73" spans="2:2" ht="14.25" hidden="1" customHeight="1" x14ac:dyDescent="0.2">
      <c r="B73" s="1" t="s">
        <v>153</v>
      </c>
    </row>
    <row r="74" spans="2:2" ht="14.25" hidden="1" customHeight="1" x14ac:dyDescent="0.2">
      <c r="B74" s="1" t="s">
        <v>154</v>
      </c>
    </row>
    <row r="75" spans="2:2" ht="14.25" hidden="1" customHeight="1" x14ac:dyDescent="0.2">
      <c r="B75" s="1" t="s">
        <v>61</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72</v>
      </c>
      <c r="E1" s="300"/>
      <c r="F1" s="301"/>
      <c r="G1" s="301"/>
      <c r="H1" s="301"/>
      <c r="I1" s="301"/>
    </row>
    <row r="2" spans="1:9" x14ac:dyDescent="0.2">
      <c r="A2" s="21" t="s">
        <v>74</v>
      </c>
    </row>
    <row r="3" spans="1:9" x14ac:dyDescent="0.2">
      <c r="A3" s="92" t="s">
        <v>209</v>
      </c>
    </row>
    <row r="4" spans="1:9" x14ac:dyDescent="0.2">
      <c r="A4" s="21" t="s">
        <v>105</v>
      </c>
    </row>
    <row r="5" spans="1:9" x14ac:dyDescent="0.2">
      <c r="A5" s="92" t="s">
        <v>106</v>
      </c>
    </row>
    <row r="6" spans="1:9" x14ac:dyDescent="0.2">
      <c r="A6" s="150" t="s">
        <v>210</v>
      </c>
    </row>
    <row r="7" spans="1:9" x14ac:dyDescent="0.2">
      <c r="A7" s="150" t="s">
        <v>211</v>
      </c>
    </row>
    <row r="8" spans="1:9" s="149" customFormat="1" ht="26.4" customHeight="1" x14ac:dyDescent="0.2">
      <c r="A8" s="302" t="s">
        <v>202</v>
      </c>
      <c r="B8" s="302"/>
      <c r="C8" s="302"/>
      <c r="D8" s="302"/>
      <c r="E8" s="302"/>
      <c r="F8" s="302"/>
      <c r="G8" s="302"/>
      <c r="H8" s="302"/>
      <c r="I8" s="302"/>
    </row>
    <row r="9" spans="1:9" x14ac:dyDescent="0.2">
      <c r="A9" s="73" t="s">
        <v>187</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scale="97"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57</v>
      </c>
      <c r="E1" s="300"/>
      <c r="F1" s="301"/>
      <c r="G1" s="301"/>
      <c r="H1" s="301"/>
      <c r="I1" s="301"/>
    </row>
    <row r="2" spans="1:9" x14ac:dyDescent="0.2">
      <c r="A2" s="21" t="s">
        <v>45</v>
      </c>
      <c r="H2" s="60"/>
    </row>
    <row r="3" spans="1:9" x14ac:dyDescent="0.2">
      <c r="A3" s="73" t="s">
        <v>187</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75</v>
      </c>
      <c r="E1" s="300"/>
      <c r="F1" s="301"/>
      <c r="G1" s="301"/>
      <c r="H1" s="301"/>
      <c r="I1" s="301"/>
    </row>
    <row r="2" spans="1:9" x14ac:dyDescent="0.2">
      <c r="A2" s="21" t="s">
        <v>76</v>
      </c>
      <c r="H2" s="60"/>
    </row>
    <row r="3" spans="1:9" x14ac:dyDescent="0.2">
      <c r="A3" s="73" t="s">
        <v>187</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1（書面）</vt:lpstr>
      <vt:lpstr>1</vt:lpstr>
      <vt:lpstr>3</vt:lpstr>
      <vt:lpstr>4-1</vt:lpstr>
      <vt:lpstr>4-2</vt:lpstr>
      <vt:lpstr>７</vt:lpstr>
      <vt:lpstr>Ｂ</vt:lpstr>
      <vt:lpstr>Ｄ</vt:lpstr>
      <vt:lpstr>Ｅ</vt:lpstr>
      <vt:lpstr>'1'!Print_Area</vt:lpstr>
      <vt:lpstr>'3'!Print_Area</vt:lpstr>
      <vt:lpstr>'4-1'!Print_Area</vt:lpstr>
      <vt:lpstr>'4-2'!Print_Area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2022-12-05T08:25:06Z</cp:lastPrinted>
  <dcterms:created xsi:type="dcterms:W3CDTF">2004-09-21T12:35:59Z</dcterms:created>
  <dcterms:modified xsi:type="dcterms:W3CDTF">2025-09-24T11:23:12Z</dcterms:modified>
</cp:coreProperties>
</file>