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QHmQwIJFTk9pX4mSmGh+Z3edwxZYwJlwVR9rwR5goDstWAQ2yw1VoBDx9d9WxAUPSbhfjaNCgsX5lxNUCp1YDw==" workbookSaltValue="oesfB6JsWa4Td2b/8g+VIg==" workbookSpinCount="100000" lockStructure="1"/>
  <bookViews>
    <workbookView xWindow="4080" yWindow="120" windowWidth="23712" windowHeight="9852"/>
  </bookViews>
  <sheets>
    <sheet name="入力用" sheetId="3" r:id="rId1"/>
    <sheet name="Sheet2" sheetId="5" state="hidden" r:id="rId2"/>
    <sheet name="納付書印刷用" sheetId="1" r:id="rId3"/>
  </sheets>
  <definedNames>
    <definedName name="_xlnm.Print_Area" localSheetId="2">納付書印刷用!$B$2:$DQ$137</definedName>
  </definedNames>
  <calcPr calcId="162913"/>
</workbook>
</file>

<file path=xl/calcChain.xml><?xml version="1.0" encoding="utf-8"?>
<calcChain xmlns="http://schemas.openxmlformats.org/spreadsheetml/2006/main">
  <c r="C69" i="1" l="1"/>
  <c r="T69" i="1"/>
  <c r="CE69" i="1" l="1"/>
  <c r="AQ69" i="1"/>
  <c r="T77" i="1"/>
  <c r="CV77" i="1" s="1"/>
  <c r="B13" i="5"/>
  <c r="M77" i="1" s="1"/>
  <c r="C13" i="5"/>
  <c r="P77" i="1" s="1"/>
  <c r="BD77" i="1" s="1"/>
  <c r="D13" i="5"/>
  <c r="R77" i="1" s="1"/>
  <c r="D12" i="5"/>
  <c r="J77" i="1" s="1"/>
  <c r="CL77" i="1" s="1"/>
  <c r="C12" i="5"/>
  <c r="G77" i="1" s="1"/>
  <c r="B12" i="5"/>
  <c r="C77" i="1" s="1"/>
  <c r="B6" i="5"/>
  <c r="J6" i="5" s="1"/>
  <c r="J7" i="5" s="1"/>
  <c r="AC99" i="1" s="1"/>
  <c r="BQ99" i="1" s="1"/>
  <c r="DE99" i="1" s="1"/>
  <c r="B4" i="5"/>
  <c r="J4" i="5" s="1"/>
  <c r="J5" i="5" s="1"/>
  <c r="AC93" i="1" s="1"/>
  <c r="BQ93" i="1" s="1"/>
  <c r="DE93" i="1" s="1"/>
  <c r="O10" i="3"/>
  <c r="B2" i="5"/>
  <c r="G2" i="5" s="1"/>
  <c r="G3" i="5" s="1"/>
  <c r="T87" i="1" s="1"/>
  <c r="BH87" i="1" s="1"/>
  <c r="CV87" i="1" s="1"/>
  <c r="AD77" i="1"/>
  <c r="DF77" i="1" s="1"/>
  <c r="AB77" i="1"/>
  <c r="DD77" i="1" s="1"/>
  <c r="Z77" i="1"/>
  <c r="BN77" i="1" s="1"/>
  <c r="X77" i="1"/>
  <c r="BL77" i="1" s="1"/>
  <c r="V77" i="1"/>
  <c r="CX77" i="1" s="1"/>
  <c r="BH69" i="1"/>
  <c r="E33" i="1"/>
  <c r="AS33" i="1" s="1"/>
  <c r="E54" i="1"/>
  <c r="AS54" i="1" s="1"/>
  <c r="AU77" i="1" l="1"/>
  <c r="CI77" i="1"/>
  <c r="CV69" i="1"/>
  <c r="DB77" i="1"/>
  <c r="CZ77" i="1"/>
  <c r="BA77" i="1"/>
  <c r="CO77" i="1"/>
  <c r="AQ77" i="1"/>
  <c r="CE77" i="1"/>
  <c r="CT77" i="1"/>
  <c r="BF77" i="1"/>
  <c r="AX77" i="1"/>
  <c r="CR77" i="1"/>
  <c r="D4" i="5"/>
  <c r="D5" i="5" s="1"/>
  <c r="Q93" i="1" s="1"/>
  <c r="BE93" i="1" s="1"/>
  <c r="CS93" i="1" s="1"/>
  <c r="K4" i="5"/>
  <c r="K5" i="5" s="1"/>
  <c r="AF93" i="1" s="1"/>
  <c r="BT93" i="1" s="1"/>
  <c r="DH93" i="1" s="1"/>
  <c r="G4" i="5"/>
  <c r="G5" i="5" s="1"/>
  <c r="T93" i="1" s="1"/>
  <c r="BH93" i="1" s="1"/>
  <c r="CV93" i="1" s="1"/>
  <c r="E4" i="5"/>
  <c r="E5" i="5" s="1"/>
  <c r="R93" i="1" s="1"/>
  <c r="BF93" i="1" s="1"/>
  <c r="CT93" i="1" s="1"/>
  <c r="I4" i="5"/>
  <c r="I5" i="5" s="1"/>
  <c r="Z93" i="1" s="1"/>
  <c r="BN93" i="1" s="1"/>
  <c r="DB93" i="1" s="1"/>
  <c r="M4" i="5"/>
  <c r="M5" i="5" s="1"/>
  <c r="AL93" i="1" s="1"/>
  <c r="BZ93" i="1" s="1"/>
  <c r="DN93" i="1" s="1"/>
  <c r="H4" i="5"/>
  <c r="H5" i="5" s="1"/>
  <c r="W93" i="1" s="1"/>
  <c r="BK93" i="1" s="1"/>
  <c r="CY93" i="1" s="1"/>
  <c r="C4" i="5"/>
  <c r="C5" i="5" s="1"/>
  <c r="P93" i="1" s="1"/>
  <c r="BD93" i="1" s="1"/>
  <c r="CR93" i="1" s="1"/>
  <c r="L4" i="5"/>
  <c r="L5" i="5" s="1"/>
  <c r="AI93" i="1" s="1"/>
  <c r="BW93" i="1" s="1"/>
  <c r="DK93" i="1" s="1"/>
  <c r="F4" i="5"/>
  <c r="F5" i="5" s="1"/>
  <c r="S93" i="1" s="1"/>
  <c r="BG93" i="1" s="1"/>
  <c r="CU93" i="1" s="1"/>
  <c r="D6" i="5"/>
  <c r="D7" i="5" s="1"/>
  <c r="Q99" i="1" s="1"/>
  <c r="BE99" i="1" s="1"/>
  <c r="CS99" i="1" s="1"/>
  <c r="H6" i="5"/>
  <c r="H7" i="5" s="1"/>
  <c r="W99" i="1" s="1"/>
  <c r="BK99" i="1" s="1"/>
  <c r="CY99" i="1" s="1"/>
  <c r="L6" i="5"/>
  <c r="L7" i="5" s="1"/>
  <c r="AI99" i="1" s="1"/>
  <c r="BW99" i="1" s="1"/>
  <c r="DK99" i="1" s="1"/>
  <c r="C6" i="5"/>
  <c r="C7" i="5" s="1"/>
  <c r="P99" i="1" s="1"/>
  <c r="BD99" i="1" s="1"/>
  <c r="CR99" i="1" s="1"/>
  <c r="G6" i="5"/>
  <c r="G7" i="5" s="1"/>
  <c r="T99" i="1" s="1"/>
  <c r="BH99" i="1" s="1"/>
  <c r="CV99" i="1" s="1"/>
  <c r="K6" i="5"/>
  <c r="K7" i="5" s="1"/>
  <c r="AF99" i="1" s="1"/>
  <c r="BT99" i="1" s="1"/>
  <c r="DH99" i="1" s="1"/>
  <c r="E6" i="5"/>
  <c r="E7" i="5" s="1"/>
  <c r="R99" i="1" s="1"/>
  <c r="BF99" i="1" s="1"/>
  <c r="CT99" i="1" s="1"/>
  <c r="I6" i="5"/>
  <c r="I7" i="5" s="1"/>
  <c r="Z99" i="1" s="1"/>
  <c r="BN99" i="1" s="1"/>
  <c r="DB99" i="1" s="1"/>
  <c r="M6" i="5"/>
  <c r="M7" i="5" s="1"/>
  <c r="AL99" i="1" s="1"/>
  <c r="BZ99" i="1" s="1"/>
  <c r="DN99" i="1" s="1"/>
  <c r="F6" i="5"/>
  <c r="F7" i="5" s="1"/>
  <c r="S99" i="1" s="1"/>
  <c r="BG99" i="1" s="1"/>
  <c r="CU99" i="1" s="1"/>
  <c r="B8" i="5"/>
  <c r="L8" i="5" s="1"/>
  <c r="L9" i="5" s="1"/>
  <c r="AI105" i="1" s="1"/>
  <c r="BW105" i="1" s="1"/>
  <c r="DK105" i="1" s="1"/>
  <c r="F2" i="5"/>
  <c r="F3" i="5" s="1"/>
  <c r="S87" i="1" s="1"/>
  <c r="BG87" i="1" s="1"/>
  <c r="CU87" i="1" s="1"/>
  <c r="I2" i="5"/>
  <c r="I3" i="5" s="1"/>
  <c r="Z87" i="1" s="1"/>
  <c r="BN87" i="1" s="1"/>
  <c r="DB87" i="1" s="1"/>
  <c r="C2" i="5"/>
  <c r="C3" i="5" s="1"/>
  <c r="P87" i="1" s="1"/>
  <c r="BD87" i="1" s="1"/>
  <c r="CR87" i="1" s="1"/>
  <c r="M2" i="5"/>
  <c r="M3" i="5" s="1"/>
  <c r="AL87" i="1" s="1"/>
  <c r="BZ87" i="1" s="1"/>
  <c r="DN87" i="1" s="1"/>
  <c r="E2" i="5"/>
  <c r="E3" i="5" s="1"/>
  <c r="R87" i="1" s="1"/>
  <c r="BF87" i="1" s="1"/>
  <c r="CT87" i="1" s="1"/>
  <c r="L2" i="5"/>
  <c r="L3" i="5" s="1"/>
  <c r="AI87" i="1" s="1"/>
  <c r="BW87" i="1" s="1"/>
  <c r="DK87" i="1" s="1"/>
  <c r="D2" i="5"/>
  <c r="D3" i="5" s="1"/>
  <c r="Q87" i="1" s="1"/>
  <c r="BE87" i="1" s="1"/>
  <c r="CS87" i="1" s="1"/>
  <c r="H2" i="5"/>
  <c r="H3" i="5" s="1"/>
  <c r="W87" i="1" s="1"/>
  <c r="BK87" i="1" s="1"/>
  <c r="CY87" i="1" s="1"/>
  <c r="J2" i="5"/>
  <c r="J3" i="5" s="1"/>
  <c r="AC87" i="1" s="1"/>
  <c r="BQ87" i="1" s="1"/>
  <c r="DE87" i="1" s="1"/>
  <c r="K2" i="5"/>
  <c r="K3" i="5" s="1"/>
  <c r="AF87" i="1" s="1"/>
  <c r="BT87" i="1" s="1"/>
  <c r="DH87" i="1" s="1"/>
  <c r="BJ77" i="1"/>
  <c r="BR77" i="1"/>
  <c r="BH77" i="1"/>
  <c r="BP77" i="1"/>
  <c r="CG33" i="1"/>
  <c r="CG54" i="1"/>
  <c r="G8" i="5" l="1"/>
  <c r="G9" i="5" s="1"/>
  <c r="T105" i="1" s="1"/>
  <c r="BH105" i="1" s="1"/>
  <c r="CV105" i="1" s="1"/>
  <c r="M8" i="5"/>
  <c r="M9" i="5" s="1"/>
  <c r="AL105" i="1" s="1"/>
  <c r="BZ105" i="1" s="1"/>
  <c r="DN105" i="1" s="1"/>
  <c r="C8" i="5"/>
  <c r="C9" i="5" s="1"/>
  <c r="P105" i="1" s="1"/>
  <c r="BD105" i="1" s="1"/>
  <c r="CR105" i="1" s="1"/>
  <c r="D8" i="5"/>
  <c r="D9" i="5" s="1"/>
  <c r="Q105" i="1" s="1"/>
  <c r="BE105" i="1" s="1"/>
  <c r="CS105" i="1" s="1"/>
  <c r="K8" i="5"/>
  <c r="K9" i="5" s="1"/>
  <c r="AF105" i="1" s="1"/>
  <c r="BT105" i="1" s="1"/>
  <c r="DH105" i="1" s="1"/>
  <c r="H8" i="5"/>
  <c r="H9" i="5" s="1"/>
  <c r="W105" i="1" s="1"/>
  <c r="BK105" i="1" s="1"/>
  <c r="CY105" i="1" s="1"/>
  <c r="E8" i="5"/>
  <c r="E9" i="5" s="1"/>
  <c r="R105" i="1" s="1"/>
  <c r="BF105" i="1" s="1"/>
  <c r="CT105" i="1" s="1"/>
  <c r="F8" i="5"/>
  <c r="F9" i="5" s="1"/>
  <c r="S105" i="1" s="1"/>
  <c r="BG105" i="1" s="1"/>
  <c r="CU105" i="1" s="1"/>
  <c r="I8" i="5"/>
  <c r="I9" i="5" s="1"/>
  <c r="Z105" i="1" s="1"/>
  <c r="BN105" i="1" s="1"/>
  <c r="DB105" i="1" s="1"/>
  <c r="J8" i="5"/>
  <c r="J9" i="5" s="1"/>
  <c r="AC105" i="1" s="1"/>
  <c r="BQ105" i="1" s="1"/>
  <c r="DE105" i="1" s="1"/>
</calcChain>
</file>

<file path=xl/sharedStrings.xml><?xml version="1.0" encoding="utf-8"?>
<sst xmlns="http://schemas.openxmlformats.org/spreadsheetml/2006/main" count="209" uniqueCount="81">
  <si>
    <t>市町村コード</t>
    <rPh sb="0" eb="3">
      <t>シチョウソン</t>
    </rPh>
    <phoneticPr fontId="1"/>
  </si>
  <si>
    <t>広島県</t>
    <rPh sb="0" eb="3">
      <t>ヒロシマケン</t>
    </rPh>
    <phoneticPr fontId="1"/>
  </si>
  <si>
    <t>福山市</t>
    <rPh sb="0" eb="3">
      <t>フクヤマシ</t>
    </rPh>
    <phoneticPr fontId="1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</si>
  <si>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ズミ</t>
    </rPh>
    <rPh sb="8" eb="11">
      <t>ツウチショ</t>
    </rPh>
    <phoneticPr fontId="1"/>
  </si>
  <si>
    <t>公</t>
    <rPh sb="0" eb="1">
      <t>コウ</t>
    </rPh>
    <phoneticPr fontId="1"/>
  </si>
  <si>
    <t>法人市民税納付書</t>
    <rPh sb="0" eb="2">
      <t>ホウジン</t>
    </rPh>
    <rPh sb="2" eb="5">
      <t>シミンゼイ</t>
    </rPh>
    <rPh sb="5" eb="8">
      <t>ノウフショ</t>
    </rPh>
    <phoneticPr fontId="1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</si>
  <si>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1"/>
  </si>
  <si>
    <t>口座番号</t>
    <rPh sb="0" eb="2">
      <t>コウザ</t>
    </rPh>
    <rPh sb="2" eb="4">
      <t>バンゴウ</t>
    </rPh>
    <phoneticPr fontId="1"/>
  </si>
  <si>
    <t>加入者名</t>
    <rPh sb="0" eb="2">
      <t>カニュウ</t>
    </rPh>
    <rPh sb="2" eb="3">
      <t>シャ</t>
    </rPh>
    <rPh sb="3" eb="4">
      <t>メイ</t>
    </rPh>
    <phoneticPr fontId="1"/>
  </si>
  <si>
    <t>０１３４０－９－９６００９６</t>
    <phoneticPr fontId="1"/>
  </si>
  <si>
    <t>福山市会計管理者</t>
    <rPh sb="0" eb="3">
      <t>フクヤマシ</t>
    </rPh>
    <rPh sb="3" eb="5">
      <t>カイケイ</t>
    </rPh>
    <rPh sb="5" eb="8">
      <t>カンリシャ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</si>
  <si>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</si>
  <si>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〒</t>
    <phoneticPr fontId="1"/>
  </si>
  <si>
    <t>年度</t>
    <rPh sb="0" eb="2">
      <t>ネンド</t>
    </rPh>
    <phoneticPr fontId="1"/>
  </si>
  <si>
    <t>処理事項</t>
    <rPh sb="0" eb="2">
      <t>ショリ</t>
    </rPh>
    <rPh sb="2" eb="4">
      <t>ジコウ</t>
    </rPh>
    <phoneticPr fontId="1"/>
  </si>
  <si>
    <t>管理番号</t>
    <rPh sb="0" eb="2">
      <t>カンリ</t>
    </rPh>
    <rPh sb="2" eb="4">
      <t>バンゴウ</t>
    </rPh>
    <phoneticPr fontId="1"/>
  </si>
  <si>
    <t>事業年度もしくは連結事業年度</t>
    <rPh sb="0" eb="2">
      <t>ジギョウ</t>
    </rPh>
    <rPh sb="2" eb="4">
      <t>ネンド</t>
    </rPh>
    <rPh sb="8" eb="10">
      <t>レンケツ</t>
    </rPh>
    <rPh sb="10" eb="12">
      <t>ジギョウ</t>
    </rPh>
    <rPh sb="12" eb="14">
      <t>ネンド</t>
    </rPh>
    <phoneticPr fontId="1"/>
  </si>
  <si>
    <t>申告区分</t>
    <rPh sb="0" eb="2">
      <t>シンコク</t>
    </rPh>
    <rPh sb="2" eb="4">
      <t>クブン</t>
    </rPh>
    <phoneticPr fontId="1"/>
  </si>
  <si>
    <t>・</t>
    <phoneticPr fontId="1"/>
  </si>
  <si>
    <t>から</t>
    <phoneticPr fontId="1"/>
  </si>
  <si>
    <t>まで</t>
    <phoneticPr fontId="1"/>
  </si>
  <si>
    <t>その他</t>
    <rPh sb="2" eb="3">
      <t>タ</t>
    </rPh>
    <phoneticPr fontId="1"/>
  </si>
  <si>
    <t>中間</t>
    <rPh sb="0" eb="2">
      <t>チュウカン</t>
    </rPh>
    <phoneticPr fontId="1"/>
  </si>
  <si>
    <t>予定</t>
    <rPh sb="0" eb="2">
      <t>ヨテイ</t>
    </rPh>
    <phoneticPr fontId="1"/>
  </si>
  <si>
    <t>確定</t>
    <rPh sb="0" eb="2">
      <t>カクテイ</t>
    </rPh>
    <phoneticPr fontId="1"/>
  </si>
  <si>
    <t>修正</t>
    <rPh sb="0" eb="2">
      <t>シュウセイ</t>
    </rPh>
    <phoneticPr fontId="1"/>
  </si>
  <si>
    <t>更正</t>
    <rPh sb="0" eb="2">
      <t>コウセイ</t>
    </rPh>
    <phoneticPr fontId="1"/>
  </si>
  <si>
    <t>決定</t>
    <rPh sb="0" eb="2">
      <t>ケッテイ</t>
    </rPh>
    <phoneticPr fontId="1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</si>
  <si>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1"/>
  </si>
  <si>
    <t>01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</si>
  <si>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</si>
  <si>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</si>
  <si>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</si>
  <si>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</si>
  <si>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</si>
  <si>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</si>
  <si>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均等割額</t>
    <rPh sb="0" eb="3">
      <t>キントウワリ</t>
    </rPh>
    <rPh sb="3" eb="4">
      <t>ガク</t>
    </rPh>
    <phoneticPr fontId="1"/>
  </si>
  <si>
    <t>02</t>
    <phoneticPr fontId="1"/>
  </si>
  <si>
    <t>延滞金</t>
    <rPh sb="0" eb="2">
      <t>エンタイ</t>
    </rPh>
    <rPh sb="2" eb="3">
      <t>キン</t>
    </rPh>
    <phoneticPr fontId="1"/>
  </si>
  <si>
    <t>03</t>
  </si>
  <si>
    <t>合計額</t>
    <rPh sb="0" eb="2">
      <t>ゴウケイ</t>
    </rPh>
    <rPh sb="2" eb="3">
      <t>ガク</t>
    </rPh>
    <phoneticPr fontId="1"/>
  </si>
  <si>
    <t>05</t>
  </si>
  <si>
    <t>納期限</t>
    <rPh sb="0" eb="3">
      <t>ノウキゲン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</si>
  <si>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</si>
  <si>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</si>
  <si>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</si>
  <si>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</si>
  <si>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r>
      <t xml:space="preserve">福山市
指定金融
機関名
</t>
    </r>
    <r>
      <rPr>
        <sz val="8"/>
        <color theme="1"/>
        <rFont val="ＭＳ Ｐ明朝"/>
        <family val="1"/>
        <charset val="128"/>
      </rPr>
      <t>（取りまとめ店）</t>
    </r>
    <rPh sb="0" eb="3">
      <t>フクヤマシ</t>
    </rPh>
    <rPh sb="4" eb="6">
      <t>シテイ</t>
    </rPh>
    <rPh sb="6" eb="8">
      <t>キンユウ</t>
    </rPh>
    <rPh sb="9" eb="11">
      <t>キカン</t>
    </rPh>
    <rPh sb="11" eb="12">
      <t>メイ</t>
    </rPh>
    <rPh sb="14" eb="15">
      <t>ト</t>
    </rPh>
    <rPh sb="19" eb="20">
      <t>テン</t>
    </rPh>
    <phoneticPr fontId="1"/>
  </si>
  <si>
    <t>日計</t>
    <rPh sb="0" eb="2">
      <t>ニッケイ</t>
    </rPh>
    <phoneticPr fontId="1"/>
  </si>
  <si>
    <t>口</t>
    <rPh sb="0" eb="1">
      <t>クチ</t>
    </rPh>
    <phoneticPr fontId="1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</si>
  <si>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</si>
  <si>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福山市指定金融機関</t>
    <rPh sb="0" eb="3">
      <t>フクヤマシ</t>
    </rPh>
    <rPh sb="3" eb="5">
      <t>シテイ</t>
    </rPh>
    <rPh sb="5" eb="7">
      <t>キンユウ</t>
    </rPh>
    <rPh sb="7" eb="9">
      <t>キカン</t>
    </rPh>
    <phoneticPr fontId="1"/>
  </si>
  <si>
    <t>取りまとめ店</t>
    <rPh sb="0" eb="1">
      <t>ト</t>
    </rPh>
    <rPh sb="5" eb="6">
      <t>テン</t>
    </rPh>
    <phoneticPr fontId="1"/>
  </si>
  <si>
    <t>〒730-8794　ゆうちょ銀行
広島貯金事務センター</t>
    <rPh sb="14" eb="16">
      <t>ギンコウ</t>
    </rPh>
    <rPh sb="17" eb="19">
      <t>ヒロシマ</t>
    </rPh>
    <rPh sb="19" eb="21">
      <t>チョキン</t>
    </rPh>
    <rPh sb="21" eb="23">
      <t>ジム</t>
    </rPh>
    <phoneticPr fontId="1"/>
  </si>
  <si>
    <t>◎</t>
    <phoneticPr fontId="1"/>
  </si>
  <si>
    <t>上記のとおり通知します。（市役所保管）</t>
    <rPh sb="0" eb="2">
      <t>ジョウキ</t>
    </rPh>
    <rPh sb="6" eb="8">
      <t>ツウチ</t>
    </rPh>
    <rPh sb="13" eb="16">
      <t>シヤクショ</t>
    </rPh>
    <rPh sb="16" eb="18">
      <t>ホカン</t>
    </rPh>
    <phoneticPr fontId="1"/>
  </si>
  <si>
    <t>上記のとおり納付します。（金融機関保管）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</si>
  <si>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法人名</t>
    <rPh sb="0" eb="2">
      <t>ホウジン</t>
    </rPh>
    <rPh sb="2" eb="3">
      <t>メイ</t>
    </rPh>
    <phoneticPr fontId="1"/>
  </si>
  <si>
    <t>本店所在地</t>
    <rPh sb="0" eb="2">
      <t>ホンテン</t>
    </rPh>
    <rPh sb="2" eb="5">
      <t>ショザイチ</t>
    </rPh>
    <phoneticPr fontId="1"/>
  </si>
  <si>
    <t>納付対象事業年度（始まり）</t>
    <rPh sb="0" eb="2">
      <t>ノウフ</t>
    </rPh>
    <rPh sb="2" eb="4">
      <t>タイショウ</t>
    </rPh>
    <rPh sb="4" eb="6">
      <t>ジギョウ</t>
    </rPh>
    <rPh sb="6" eb="8">
      <t>ネンド</t>
    </rPh>
    <rPh sb="9" eb="10">
      <t>ハジ</t>
    </rPh>
    <phoneticPr fontId="1"/>
  </si>
  <si>
    <t>納付対象事業年度（終わり）</t>
    <rPh sb="0" eb="2">
      <t>ノウフ</t>
    </rPh>
    <rPh sb="2" eb="4">
      <t>タイショウ</t>
    </rPh>
    <rPh sb="4" eb="6">
      <t>ジギョウ</t>
    </rPh>
    <rPh sb="6" eb="8">
      <t>ネンド</t>
    </rPh>
    <rPh sb="9" eb="10">
      <t>オ</t>
    </rPh>
    <phoneticPr fontId="1"/>
  </si>
  <si>
    <t>延滞金額</t>
    <rPh sb="0" eb="2">
      <t>エンタイ</t>
    </rPh>
    <rPh sb="2" eb="4">
      <t>キンガク</t>
    </rPh>
    <phoneticPr fontId="1"/>
  </si>
  <si>
    <t>桁数</t>
    <rPh sb="0" eb="2">
      <t>ケタスウ</t>
    </rPh>
    <phoneticPr fontId="1"/>
  </si>
  <si>
    <t>一</t>
    <rPh sb="0" eb="1">
      <t>イチ</t>
    </rPh>
    <phoneticPr fontId="1"/>
  </si>
  <si>
    <t>十万</t>
    <rPh sb="0" eb="2">
      <t>ジュウマン</t>
    </rPh>
    <phoneticPr fontId="1"/>
  </si>
  <si>
    <t>百万</t>
    <rPh sb="0" eb="2">
      <t>ヒャクマン</t>
    </rPh>
    <phoneticPr fontId="1"/>
  </si>
  <si>
    <t>千万</t>
    <rPh sb="0" eb="2">
      <t>センマン</t>
    </rPh>
    <phoneticPr fontId="1"/>
  </si>
  <si>
    <t>十億</t>
    <rPh sb="0" eb="2">
      <t>ジュウオク</t>
    </rPh>
    <phoneticPr fontId="1"/>
  </si>
  <si>
    <t>百億</t>
    <rPh sb="0" eb="2">
      <t>ヒャクオク</t>
    </rPh>
    <phoneticPr fontId="1"/>
  </si>
  <si>
    <t>税割</t>
    <rPh sb="0" eb="1">
      <t>ゼイ</t>
    </rPh>
    <rPh sb="1" eb="2">
      <t>ワリ</t>
    </rPh>
    <phoneticPr fontId="1"/>
  </si>
  <si>
    <t>均等割</t>
    <rPh sb="0" eb="3">
      <t>キントウワ</t>
    </rPh>
    <phoneticPr fontId="1"/>
  </si>
  <si>
    <t>合計</t>
    <rPh sb="0" eb="2">
      <t>ゴウケイ</t>
    </rPh>
    <phoneticPr fontId="1"/>
  </si>
  <si>
    <t>延滞金</t>
    <rPh sb="0" eb="2">
      <t>エンタイ</t>
    </rPh>
    <rPh sb="2" eb="3">
      <t>キン</t>
    </rPh>
    <phoneticPr fontId="1"/>
  </si>
  <si>
    <t>年度</t>
    <rPh sb="0" eb="2">
      <t>ネンド</t>
    </rPh>
    <phoneticPr fontId="1"/>
  </si>
  <si>
    <t>福山市からお送りしている申告書・納付書・プレ申告データの管理番号欄に記載の9桁の数字を記載してください。分からない場合は国税庁法人番号を記載してください。</t>
    <rPh sb="0" eb="3">
      <t>フクヤマシ</t>
    </rPh>
    <rPh sb="6" eb="7">
      <t>オク</t>
    </rPh>
    <rPh sb="12" eb="15">
      <t>シンコクショ</t>
    </rPh>
    <rPh sb="16" eb="19">
      <t>ノウフショ</t>
    </rPh>
    <rPh sb="22" eb="24">
      <t>シンコク</t>
    </rPh>
    <rPh sb="28" eb="30">
      <t>カンリ</t>
    </rPh>
    <rPh sb="30" eb="32">
      <t>バンゴウ</t>
    </rPh>
    <rPh sb="32" eb="33">
      <t>ラン</t>
    </rPh>
    <rPh sb="34" eb="36">
      <t>キサイ</t>
    </rPh>
    <rPh sb="38" eb="39">
      <t>ケタ</t>
    </rPh>
    <rPh sb="40" eb="42">
      <t>スウジ</t>
    </rPh>
    <rPh sb="43" eb="45">
      <t>キサイ</t>
    </rPh>
    <rPh sb="52" eb="53">
      <t>ワ</t>
    </rPh>
    <rPh sb="57" eb="59">
      <t>バアイ</t>
    </rPh>
    <rPh sb="60" eb="63">
      <t>コクゼイチョウ</t>
    </rPh>
    <rPh sb="63" eb="65">
      <t>ホウジン</t>
    </rPh>
    <rPh sb="65" eb="67">
      <t>バンゴウ</t>
    </rPh>
    <rPh sb="68" eb="70">
      <t>キサイ</t>
    </rPh>
    <phoneticPr fontId="1"/>
  </si>
  <si>
    <t>この納付書を使用する日が該当する年度を記載してください。
（例：2021年度は2021年4月1日～2022年3月31日の間をいいます）</t>
    <rPh sb="2" eb="5">
      <t>ノウフショ</t>
    </rPh>
    <rPh sb="6" eb="8">
      <t>シヨウ</t>
    </rPh>
    <rPh sb="10" eb="11">
      <t>ヒ</t>
    </rPh>
    <rPh sb="12" eb="14">
      <t>ガイトウ</t>
    </rPh>
    <rPh sb="16" eb="18">
      <t>ネンド</t>
    </rPh>
    <rPh sb="19" eb="21">
      <t>キサイ</t>
    </rPh>
    <rPh sb="30" eb="31">
      <t>レイ</t>
    </rPh>
    <rPh sb="36" eb="38">
      <t>ネンド</t>
    </rPh>
    <rPh sb="43" eb="44">
      <t>ネン</t>
    </rPh>
    <rPh sb="45" eb="46">
      <t>ガツ</t>
    </rPh>
    <rPh sb="47" eb="48">
      <t>ニチ</t>
    </rPh>
    <rPh sb="53" eb="54">
      <t>ネン</t>
    </rPh>
    <rPh sb="55" eb="56">
      <t>ガツ</t>
    </rPh>
    <rPh sb="58" eb="59">
      <t>ニチ</t>
    </rPh>
    <rPh sb="60" eb="61">
      <t>アイダ</t>
    </rPh>
    <phoneticPr fontId="1"/>
  </si>
  <si>
    <r>
      <t>納付する対象の事業年度の開始年月日を記入してください。
2020年4月1日は「</t>
    </r>
    <r>
      <rPr>
        <b/>
        <sz val="11"/>
        <color theme="1"/>
        <rFont val="ＭＳ Ｐゴシック"/>
        <family val="3"/>
        <charset val="128"/>
        <scheme val="minor"/>
      </rPr>
      <t>20200401</t>
    </r>
    <r>
      <rPr>
        <sz val="11"/>
        <color theme="1"/>
        <rFont val="ＭＳ Ｐゴシック"/>
        <family val="2"/>
        <charset val="128"/>
        <scheme val="minor"/>
      </rPr>
      <t>」のように入力してください。</t>
    </r>
    <rPh sb="0" eb="2">
      <t>ノウフ</t>
    </rPh>
    <rPh sb="4" eb="6">
      <t>タイショウ</t>
    </rPh>
    <rPh sb="7" eb="9">
      <t>ジギョウ</t>
    </rPh>
    <rPh sb="9" eb="11">
      <t>ネンド</t>
    </rPh>
    <rPh sb="12" eb="14">
      <t>カイシ</t>
    </rPh>
    <rPh sb="14" eb="17">
      <t>ネンガッピ</t>
    </rPh>
    <rPh sb="18" eb="20">
      <t>キニュウ</t>
    </rPh>
    <rPh sb="32" eb="33">
      <t>ネン</t>
    </rPh>
    <rPh sb="34" eb="35">
      <t>ガツ</t>
    </rPh>
    <rPh sb="36" eb="37">
      <t>ニチ</t>
    </rPh>
    <rPh sb="52" eb="54">
      <t>ニュウリョク</t>
    </rPh>
    <phoneticPr fontId="1"/>
  </si>
  <si>
    <r>
      <t>納付する対象の事業年度の終了年月日を記入してください。
2021年3月31日は「</t>
    </r>
    <r>
      <rPr>
        <b/>
        <sz val="11"/>
        <color theme="1"/>
        <rFont val="ＭＳ Ｐゴシック"/>
        <family val="3"/>
        <charset val="128"/>
        <scheme val="minor"/>
      </rPr>
      <t>20210331</t>
    </r>
    <r>
      <rPr>
        <sz val="11"/>
        <color theme="1"/>
        <rFont val="ＭＳ Ｐゴシック"/>
        <family val="2"/>
        <charset val="128"/>
        <scheme val="minor"/>
      </rPr>
      <t>」のように入力してください。</t>
    </r>
    <rPh sb="12" eb="14">
      <t>シュウリョウ</t>
    </rPh>
    <rPh sb="32" eb="33">
      <t>ネン</t>
    </rPh>
    <rPh sb="34" eb="35">
      <t>ガツ</t>
    </rPh>
    <rPh sb="37" eb="38">
      <t>ニチ</t>
    </rPh>
    <phoneticPr fontId="1"/>
  </si>
  <si>
    <t>黄色部分に入力し、「入力用」シートから「納付書印刷用」シートに切り替えて印刷してください。</t>
    <rPh sb="0" eb="2">
      <t>キイロ</t>
    </rPh>
    <rPh sb="2" eb="3">
      <t>ブ</t>
    </rPh>
    <rPh sb="3" eb="4">
      <t>ブン</t>
    </rPh>
    <rPh sb="5" eb="7">
      <t>ニュウリョク</t>
    </rPh>
    <rPh sb="10" eb="13">
      <t>ニュウリョクヨウ</t>
    </rPh>
    <rPh sb="20" eb="22">
      <t>ノウフ</t>
    </rPh>
    <rPh sb="22" eb="23">
      <t>ショ</t>
    </rPh>
    <rPh sb="23" eb="25">
      <t>インサツ</t>
    </rPh>
    <rPh sb="25" eb="26">
      <t>ヨウ</t>
    </rPh>
    <rPh sb="31" eb="32">
      <t>キ</t>
    </rPh>
    <rPh sb="33" eb="34">
      <t>カ</t>
    </rPh>
    <rPh sb="36" eb="38">
      <t>インサツ</t>
    </rPh>
    <phoneticPr fontId="1"/>
  </si>
  <si>
    <t>←プルダウンメニューから選択してください（分からなければ入力不要）。
「その他」の場合は空白を選択し、いったん印刷した後に直接記入してください。</t>
    <rPh sb="12" eb="14">
      <t>センタク</t>
    </rPh>
    <rPh sb="21" eb="22">
      <t>ワ</t>
    </rPh>
    <rPh sb="28" eb="30">
      <t>ニュウリョク</t>
    </rPh>
    <rPh sb="30" eb="32">
      <t>フヨウ</t>
    </rPh>
    <rPh sb="38" eb="39">
      <t>タ</t>
    </rPh>
    <rPh sb="41" eb="43">
      <t>バアイ</t>
    </rPh>
    <rPh sb="44" eb="46">
      <t>クウハク</t>
    </rPh>
    <rPh sb="47" eb="49">
      <t>センタク</t>
    </rPh>
    <rPh sb="55" eb="57">
      <t>インサツ</t>
    </rPh>
    <rPh sb="59" eb="60">
      <t>ゴ</t>
    </rPh>
    <rPh sb="61" eb="63">
      <t>チョクセツ</t>
    </rPh>
    <rPh sb="63" eb="65">
      <t>キニュウ</t>
    </rPh>
    <phoneticPr fontId="1"/>
  </si>
  <si>
    <t>この納付書は、３枚１組の複写式となっていますので、切り離さずに提出してください。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</si>
</sst>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0" fillId="0" borderId="8" xfId="0" applyBorder="1">
      <alignment vertical="center"/>
    </xf>
    <xf numFmtId="49" fontId="9" fillId="0" borderId="10" xfId="0" applyNumberFormat="1" applyFont="1" applyBorder="1" applyAlignment="1">
      <alignment vertical="center" shrinkToFit="1"/>
    </xf>
    <xf numFmtId="0" fontId="11" fillId="0" borderId="11" xfId="0" applyFont="1" applyBorder="1" applyAlignment="1">
      <alignment vertical="center"/>
    </xf>
    <xf numFmtId="49" fontId="9" fillId="0" borderId="12" xfId="0" applyNumberFormat="1" applyFont="1" applyBorder="1" applyAlignment="1">
      <alignment vertical="center" shrinkToFit="1"/>
    </xf>
    <xf numFmtId="0" fontId="11" fillId="0" borderId="13" xfId="0" applyFont="1" applyBorder="1" applyAlignment="1">
      <alignment vertical="center"/>
    </xf>
    <xf numFmtId="49" fontId="9" fillId="0" borderId="14" xfId="0" applyNumberFormat="1" applyFont="1" applyBorder="1" applyAlignment="1">
      <alignment vertical="center" shrinkToFit="1"/>
    </xf>
    <xf numFmtId="0" fontId="0" fillId="0" borderId="33" xfId="0" applyBorder="1">
      <alignment vertical="center"/>
    </xf>
    <xf numFmtId="49" fontId="9" fillId="0" borderId="35" xfId="0" applyNumberFormat="1" applyFont="1" applyBorder="1" applyAlignment="1">
      <alignment vertical="center" shrinkToFit="1"/>
    </xf>
    <xf numFmtId="0" fontId="11" fillId="0" borderId="44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49" fontId="9" fillId="0" borderId="48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9" xfId="0" applyBorder="1">
      <alignment vertical="center"/>
    </xf>
    <xf numFmtId="0" fontId="9" fillId="0" borderId="60" xfId="0" applyFont="1" applyBorder="1">
      <alignment vertical="center"/>
    </xf>
    <xf numFmtId="0" fontId="0" fillId="0" borderId="61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63" xfId="0" applyBorder="1">
      <alignment vertical="center"/>
    </xf>
    <xf numFmtId="0" fontId="0" fillId="3" borderId="62" xfId="0" applyFill="1" applyBorder="1" applyAlignment="1">
      <alignment horizontal="center" vertical="center"/>
    </xf>
    <xf numFmtId="0" fontId="0" fillId="0" borderId="63" xfId="0" applyBorder="1" applyAlignment="1">
      <alignment vertical="center" wrapText="1"/>
    </xf>
    <xf numFmtId="38" fontId="0" fillId="0" borderId="0" xfId="0" applyNumberForma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0" fillId="0" borderId="0" xfId="0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distributed" textRotation="255" shrinkToFit="1"/>
    </xf>
    <xf numFmtId="0" fontId="9" fillId="0" borderId="0" xfId="0" applyFont="1" applyBorder="1" applyAlignment="1">
      <alignment horizontal="center" vertical="distributed" textRotation="255" shrinkToFit="1"/>
    </xf>
    <xf numFmtId="0" fontId="9" fillId="0" borderId="13" xfId="0" applyFont="1" applyBorder="1" applyAlignment="1">
      <alignment horizontal="center" vertical="distributed" textRotation="255" shrinkToFit="1"/>
    </xf>
    <xf numFmtId="0" fontId="9" fillId="0" borderId="7" xfId="0" applyFont="1" applyBorder="1" applyAlignment="1">
      <alignment horizontal="center" vertical="distributed" textRotation="255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distributed" textRotation="255"/>
    </xf>
    <xf numFmtId="0" fontId="9" fillId="0" borderId="0" xfId="0" applyFont="1" applyBorder="1" applyAlignment="1">
      <alignment horizontal="center" vertical="distributed" textRotation="255"/>
    </xf>
    <xf numFmtId="0" fontId="9" fillId="0" borderId="13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" vertical="distributed" textRotation="255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49" fontId="9" fillId="0" borderId="5" xfId="0" applyNumberFormat="1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right" vertical="top" shrinkToFit="1"/>
    </xf>
    <xf numFmtId="0" fontId="10" fillId="0" borderId="21" xfId="0" applyFont="1" applyBorder="1" applyAlignment="1">
      <alignment horizontal="right" vertical="top" shrinkToFit="1"/>
    </xf>
    <xf numFmtId="0" fontId="10" fillId="0" borderId="18" xfId="0" applyFont="1" applyBorder="1" applyAlignment="1">
      <alignment horizontal="right" vertical="top" shrinkToFit="1"/>
    </xf>
    <xf numFmtId="0" fontId="10" fillId="0" borderId="23" xfId="0" applyFont="1" applyBorder="1" applyAlignment="1">
      <alignment horizontal="right" vertical="top" shrinkToFit="1"/>
    </xf>
    <xf numFmtId="0" fontId="10" fillId="0" borderId="19" xfId="0" applyFont="1" applyBorder="1" applyAlignment="1">
      <alignment horizontal="right" vertical="top" textRotation="255" shrinkToFit="1"/>
    </xf>
    <xf numFmtId="0" fontId="10" fillId="0" borderId="22" xfId="0" applyFont="1" applyBorder="1" applyAlignment="1">
      <alignment horizontal="right" vertical="top" textRotation="255" shrinkToFit="1"/>
    </xf>
    <xf numFmtId="0" fontId="10" fillId="0" borderId="20" xfId="0" applyFont="1" applyBorder="1" applyAlignment="1">
      <alignment horizontal="right" vertical="top" shrinkToFit="1"/>
    </xf>
    <xf numFmtId="0" fontId="10" fillId="0" borderId="9" xfId="0" applyFont="1" applyBorder="1" applyAlignment="1">
      <alignment horizontal="right" vertical="top" shrinkToFit="1"/>
    </xf>
    <xf numFmtId="0" fontId="10" fillId="0" borderId="10" xfId="0" applyFont="1" applyBorder="1" applyAlignment="1">
      <alignment horizontal="right" vertical="top" shrinkToFit="1"/>
    </xf>
    <xf numFmtId="0" fontId="10" fillId="0" borderId="24" xfId="0" applyFont="1" applyBorder="1" applyAlignment="1">
      <alignment horizontal="right" vertical="top" shrinkToFit="1"/>
    </xf>
    <xf numFmtId="0" fontId="10" fillId="0" borderId="0" xfId="0" applyFont="1" applyBorder="1" applyAlignment="1">
      <alignment horizontal="right" vertical="top" shrinkToFit="1"/>
    </xf>
    <xf numFmtId="0" fontId="10" fillId="0" borderId="12" xfId="0" applyFont="1" applyBorder="1" applyAlignment="1">
      <alignment horizontal="right" vertical="top" shrinkToFit="1"/>
    </xf>
    <xf numFmtId="0" fontId="10" fillId="0" borderId="22" xfId="0" applyFont="1" applyBorder="1" applyAlignment="1">
      <alignment horizontal="right" vertical="top" shrinkToFit="1"/>
    </xf>
    <xf numFmtId="0" fontId="10" fillId="0" borderId="25" xfId="0" applyFont="1" applyBorder="1" applyAlignment="1">
      <alignment horizontal="right" vertical="top" shrinkToFit="1"/>
    </xf>
    <xf numFmtId="0" fontId="10" fillId="0" borderId="26" xfId="0" applyFont="1" applyBorder="1" applyAlignment="1">
      <alignment horizontal="right" vertical="top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right" vertical="top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49" fontId="9" fillId="0" borderId="36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distributed" vertical="center"/>
    </xf>
    <xf numFmtId="0" fontId="8" fillId="0" borderId="47" xfId="0" applyFont="1" applyBorder="1" applyAlignment="1">
      <alignment horizontal="distributed" vertical="center"/>
    </xf>
    <xf numFmtId="0" fontId="12" fillId="0" borderId="58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12" fillId="0" borderId="5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2" borderId="76" xfId="0" applyFont="1" applyFill="1" applyBorder="1" applyAlignment="1" applyProtection="1">
      <alignment horizontal="left" vertical="center" wrapText="1"/>
      <protection locked="0"/>
    </xf>
    <xf numFmtId="0" fontId="7" fillId="2" borderId="77" xfId="0" applyFont="1" applyFill="1" applyBorder="1" applyAlignment="1" applyProtection="1">
      <alignment horizontal="left" vertical="center" wrapText="1"/>
      <protection locked="0"/>
    </xf>
    <xf numFmtId="0" fontId="7" fillId="2" borderId="78" xfId="0" applyFont="1" applyFill="1" applyBorder="1" applyAlignment="1" applyProtection="1">
      <alignment horizontal="left" vertical="center" wrapText="1"/>
      <protection locked="0"/>
    </xf>
    <xf numFmtId="0" fontId="7" fillId="2" borderId="79" xfId="0" applyFont="1" applyFill="1" applyBorder="1" applyAlignment="1" applyProtection="1">
      <alignment horizontal="left" vertical="center" wrapText="1"/>
      <protection locked="0"/>
    </xf>
    <xf numFmtId="49" fontId="7" fillId="2" borderId="6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5" xfId="0" applyFont="1" applyFill="1" applyBorder="1" applyAlignment="1" applyProtection="1">
      <alignment horizontal="left" vertical="center" wrapText="1"/>
      <protection locked="0"/>
    </xf>
    <xf numFmtId="38" fontId="7" fillId="2" borderId="65" xfId="1" applyFont="1" applyFill="1" applyBorder="1" applyAlignment="1" applyProtection="1">
      <alignment horizontal="right" vertical="center" wrapText="1"/>
      <protection locked="0"/>
    </xf>
    <xf numFmtId="38" fontId="7" fillId="2" borderId="66" xfId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12</xdr:row>
      <xdr:rowOff>76199</xdr:rowOff>
    </xdr:from>
    <xdr:to>
      <xdr:col>37</xdr:col>
      <xdr:colOff>19050</xdr:colOff>
      <xdr:row>16</xdr:row>
      <xdr:rowOff>28574</xdr:rowOff>
    </xdr:to>
    <xdr:sp macro="" textlink="">
      <xdr:nvSpPr>
        <xdr:cNvPr id="2" name="円/楕円 1"/>
        <xdr:cNvSpPr/>
      </xdr:nvSpPr>
      <xdr:spPr>
        <a:xfrm>
          <a:off x="4981575" y="1162049"/>
          <a:ext cx="295275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74</xdr:col>
      <xdr:colOff>9525</xdr:colOff>
      <xdr:row>12</xdr:row>
      <xdr:rowOff>76199</xdr:rowOff>
    </xdr:from>
    <xdr:to>
      <xdr:col>77</xdr:col>
      <xdr:colOff>19050</xdr:colOff>
      <xdr:row>16</xdr:row>
      <xdr:rowOff>28574</xdr:rowOff>
    </xdr:to>
    <xdr:sp macro="" textlink="">
      <xdr:nvSpPr>
        <xdr:cNvPr id="3" name="円/楕円 2"/>
        <xdr:cNvSpPr/>
      </xdr:nvSpPr>
      <xdr:spPr>
        <a:xfrm>
          <a:off x="10525125" y="1162049"/>
          <a:ext cx="295275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114</xdr:col>
      <xdr:colOff>9525</xdr:colOff>
      <xdr:row>12</xdr:row>
      <xdr:rowOff>76199</xdr:rowOff>
    </xdr:from>
    <xdr:to>
      <xdr:col>117</xdr:col>
      <xdr:colOff>19050</xdr:colOff>
      <xdr:row>16</xdr:row>
      <xdr:rowOff>28574</xdr:rowOff>
    </xdr:to>
    <xdr:sp macro="" textlink="">
      <xdr:nvSpPr>
        <xdr:cNvPr id="4" name="円/楕円 3"/>
        <xdr:cNvSpPr/>
      </xdr:nvSpPr>
      <xdr:spPr>
        <a:xfrm>
          <a:off x="16068675" y="1162049"/>
          <a:ext cx="295275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121</xdr:col>
      <xdr:colOff>108857</xdr:colOff>
      <xdr:row>44</xdr:row>
      <xdr:rowOff>0</xdr:rowOff>
    </xdr:from>
    <xdr:to>
      <xdr:col>143</xdr:col>
      <xdr:colOff>0</xdr:colOff>
      <xdr:row>106</xdr:row>
      <xdr:rowOff>68036</xdr:rowOff>
    </xdr:to>
    <xdr:sp macro="" textlink="">
      <xdr:nvSpPr>
        <xdr:cNvPr id="5" name="角丸四角形 4"/>
        <xdr:cNvSpPr/>
      </xdr:nvSpPr>
      <xdr:spPr>
        <a:xfrm>
          <a:off x="15512143" y="3962400"/>
          <a:ext cx="3962400" cy="559797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＜印刷設定について＞</a:t>
          </a:r>
          <a:endParaRPr kumimoji="1" lang="en-US" altLang="ja-JP" sz="18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印刷向き　　 </a:t>
          </a:r>
          <a:r>
            <a:rPr kumimoji="1" lang="ja-JP" altLang="en-US" sz="1800" b="1"/>
            <a:t>Ａ４横方向</a:t>
          </a:r>
          <a:endParaRPr kumimoji="1" lang="en-US" altLang="ja-JP" sz="1800" b="1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余　　　白　　</a:t>
          </a:r>
          <a:r>
            <a:rPr kumimoji="1" lang="ja-JP" altLang="en-US" sz="1800" b="1"/>
            <a:t>上下左右各１０ｍｍ</a:t>
          </a:r>
          <a:endParaRPr kumimoji="1" lang="en-US" altLang="ja-JP" sz="1800" b="1"/>
        </a:p>
        <a:p>
          <a:pPr algn="l"/>
          <a:r>
            <a:rPr kumimoji="1" lang="ja-JP" altLang="en-US" sz="1400" b="1"/>
            <a:t>　　　　　　　</a:t>
          </a:r>
          <a:r>
            <a:rPr kumimoji="1" lang="en-US" altLang="ja-JP" sz="1400" b="1"/>
            <a:t>  </a:t>
          </a:r>
          <a:r>
            <a:rPr kumimoji="1" lang="ja-JP" altLang="en-US" sz="1400" b="1"/>
            <a:t>（ヘッダー及びフッターは０ｍｍ）</a:t>
          </a:r>
          <a:endParaRPr kumimoji="1" lang="en-US" altLang="ja-JP" sz="1400" b="1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印刷枚数　　 </a:t>
          </a:r>
          <a:r>
            <a:rPr kumimoji="1" lang="ja-JP" altLang="en-US" sz="1800" b="1"/>
            <a:t>１部</a:t>
          </a:r>
          <a:endParaRPr kumimoji="1" lang="en-US" altLang="ja-JP" sz="1800" b="1"/>
        </a:p>
        <a:p>
          <a:pPr algn="l"/>
          <a:r>
            <a:rPr kumimoji="1" lang="en-US" altLang="ja-JP" sz="1800" b="0"/>
            <a:t>※</a:t>
          </a:r>
          <a:r>
            <a:rPr kumimoji="1" lang="ja-JP" altLang="en-US" sz="1800" b="0"/>
            <a:t>３枚に切断して使用してください。</a:t>
          </a:r>
          <a:endParaRPr kumimoji="1" lang="en-US" altLang="ja-JP" sz="1800" b="0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拡大縮小設定を</a:t>
          </a:r>
          <a:r>
            <a:rPr kumimoji="1" lang="ja-JP" altLang="en-US" sz="1800" b="1"/>
            <a:t>「シートを１ページに印刷」</a:t>
          </a:r>
          <a:r>
            <a:rPr kumimoji="1" lang="ja-JP" altLang="en-US" sz="1800"/>
            <a:t>に設定して印刷してください（白黒印刷可）。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showGridLines="0" tabSelected="1" workbookViewId="0">
      <selection activeCell="B10" sqref="B10"/>
    </sheetView>
  </sheetViews>
  <sheetFormatPr defaultRowHeight="20.100000000000001" customHeight="1" x14ac:dyDescent="0.2"/>
  <cols>
    <col min="1" max="1" width="25.109375" bestFit="1" customWidth="1"/>
    <col min="2" max="2" width="27" customWidth="1"/>
    <col min="3" max="3" width="69.109375" customWidth="1"/>
    <col min="14" max="14" width="9" customWidth="1"/>
    <col min="15" max="16" width="11.33203125" customWidth="1"/>
  </cols>
  <sheetData>
    <row r="1" spans="1:15" ht="39.9" customHeight="1" thickBot="1" x14ac:dyDescent="0.25">
      <c r="A1" s="76" t="s">
        <v>78</v>
      </c>
      <c r="B1" s="76"/>
      <c r="C1" s="76"/>
    </row>
    <row r="2" spans="1:15" ht="39.9" customHeight="1" x14ac:dyDescent="0.2">
      <c r="A2" s="61" t="s">
        <v>57</v>
      </c>
      <c r="B2" s="259"/>
      <c r="C2" s="260"/>
      <c r="O2" t="s">
        <v>22</v>
      </c>
    </row>
    <row r="3" spans="1:15" ht="39.9" customHeight="1" thickBot="1" x14ac:dyDescent="0.25">
      <c r="A3" s="61" t="s">
        <v>58</v>
      </c>
      <c r="B3" s="261"/>
      <c r="C3" s="262"/>
      <c r="O3" t="s">
        <v>23</v>
      </c>
    </row>
    <row r="4" spans="1:15" ht="12" customHeight="1" thickBot="1" x14ac:dyDescent="0.25">
      <c r="A4" s="5"/>
      <c r="B4" s="75"/>
      <c r="C4" s="5"/>
      <c r="O4" t="s">
        <v>24</v>
      </c>
    </row>
    <row r="5" spans="1:15" ht="39.6" x14ac:dyDescent="0.2">
      <c r="A5" s="61" t="s">
        <v>15</v>
      </c>
      <c r="B5" s="263"/>
      <c r="C5" s="62" t="s">
        <v>74</v>
      </c>
      <c r="O5" t="s">
        <v>25</v>
      </c>
    </row>
    <row r="6" spans="1:15" ht="39.9" customHeight="1" x14ac:dyDescent="0.2">
      <c r="A6" s="61" t="s">
        <v>73</v>
      </c>
      <c r="B6" s="264"/>
      <c r="C6" s="62" t="s">
        <v>75</v>
      </c>
      <c r="O6" t="s">
        <v>26</v>
      </c>
    </row>
    <row r="7" spans="1:15" ht="39.9" customHeight="1" x14ac:dyDescent="0.2">
      <c r="A7" s="61" t="s">
        <v>59</v>
      </c>
      <c r="B7" s="265"/>
      <c r="C7" s="62" t="s">
        <v>76</v>
      </c>
      <c r="O7" t="s">
        <v>27</v>
      </c>
    </row>
    <row r="8" spans="1:15" ht="39.9" customHeight="1" x14ac:dyDescent="0.2">
      <c r="A8" s="61" t="s">
        <v>60</v>
      </c>
      <c r="B8" s="265"/>
      <c r="C8" s="62" t="s">
        <v>77</v>
      </c>
    </row>
    <row r="9" spans="1:15" ht="39.9" customHeight="1" x14ac:dyDescent="0.2">
      <c r="A9" s="61" t="s">
        <v>17</v>
      </c>
      <c r="B9" s="265"/>
      <c r="C9" s="62" t="s">
        <v>79</v>
      </c>
    </row>
    <row r="10" spans="1:15" ht="39.9" customHeight="1" x14ac:dyDescent="0.2">
      <c r="A10" s="61" t="s">
        <v>28</v>
      </c>
      <c r="B10" s="266"/>
      <c r="C10" s="60"/>
      <c r="O10" s="63">
        <f>SUM(B10:B12)</f>
        <v>0</v>
      </c>
    </row>
    <row r="11" spans="1:15" ht="39.9" customHeight="1" x14ac:dyDescent="0.2">
      <c r="A11" s="61" t="s">
        <v>36</v>
      </c>
      <c r="B11" s="266"/>
      <c r="C11" s="60"/>
    </row>
    <row r="12" spans="1:15" ht="39.9" customHeight="1" thickBot="1" x14ac:dyDescent="0.25">
      <c r="A12" s="61" t="s">
        <v>61</v>
      </c>
      <c r="B12" s="267"/>
      <c r="C12" s="60"/>
    </row>
  </sheetData>
  <sheetProtection algorithmName="SHA-512" hashValue="acqv001WGUSRqJBlqh7sjq79vDyYShL3RXkQqwN+KnvT9g3SQzatjFaSSa8ganL2jQZOZFF27HtIJIFjqikEWw==" saltValue="MnYW8DYc4d/vG9XeVUOe9w==" spinCount="100000" sheet="1" selectLockedCells="1"/>
  <mergeCells count="3">
    <mergeCell ref="B3:C3"/>
    <mergeCell ref="B2:C2"/>
    <mergeCell ref="A1:C1"/>
  </mergeCells>
  <phoneticPr fontId="1"/>
  <dataValidations count="1">
    <dataValidation type="list" allowBlank="1" showInputMessage="1" showErrorMessage="1" sqref="B9">
      <formula1>$O$1:$O$8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32" sqref="H32"/>
    </sheetView>
  </sheetViews>
  <sheetFormatPr defaultRowHeight="13.2" x14ac:dyDescent="0.2"/>
  <sheetData>
    <row r="1" spans="1:13" x14ac:dyDescent="0.2">
      <c r="B1" t="s">
        <v>62</v>
      </c>
      <c r="C1" t="s">
        <v>68</v>
      </c>
      <c r="D1" t="s">
        <v>67</v>
      </c>
      <c r="E1" t="s">
        <v>32</v>
      </c>
      <c r="F1" t="s">
        <v>66</v>
      </c>
      <c r="G1" t="s">
        <v>65</v>
      </c>
      <c r="H1" t="s">
        <v>64</v>
      </c>
      <c r="I1" t="s">
        <v>34</v>
      </c>
      <c r="J1" t="s">
        <v>33</v>
      </c>
      <c r="K1" t="s">
        <v>30</v>
      </c>
      <c r="L1" t="s">
        <v>31</v>
      </c>
      <c r="M1" t="s">
        <v>63</v>
      </c>
    </row>
    <row r="2" spans="1:13" x14ac:dyDescent="0.2">
      <c r="A2" t="s">
        <v>69</v>
      </c>
      <c r="B2">
        <f>LEN(入力用!B10)</f>
        <v>0</v>
      </c>
      <c r="C2" t="e">
        <f>MID(入力用!$B$10,Sheet2!$B$2-10,1)</f>
        <v>#VALUE!</v>
      </c>
      <c r="D2" t="e">
        <f>MID(入力用!$B$10,Sheet2!$B$2-9,1)</f>
        <v>#VALUE!</v>
      </c>
      <c r="E2" t="e">
        <f>MID(入力用!$B$10,Sheet2!$B$2-8,1)</f>
        <v>#VALUE!</v>
      </c>
      <c r="F2" t="e">
        <f>MID(入力用!$B$10,Sheet2!$B$2-7,1)</f>
        <v>#VALUE!</v>
      </c>
      <c r="G2" t="e">
        <f>MID(入力用!$B$10,Sheet2!$B$2-6,1)</f>
        <v>#VALUE!</v>
      </c>
      <c r="H2" t="e">
        <f>MID(入力用!$B$10,Sheet2!$B$2-5,1)</f>
        <v>#VALUE!</v>
      </c>
      <c r="I2" t="e">
        <f>MID(入力用!$B$10,Sheet2!$B$2-4,1)</f>
        <v>#VALUE!</v>
      </c>
      <c r="J2" t="e">
        <f>MID(入力用!$B$10,Sheet2!$B$2-3,1)</f>
        <v>#VALUE!</v>
      </c>
      <c r="K2" t="e">
        <f>MID(入力用!$B$10,Sheet2!$B$2-2,1)</f>
        <v>#VALUE!</v>
      </c>
      <c r="L2" t="e">
        <f>MID(入力用!$B$10,Sheet2!$B$2-1,1)</f>
        <v>#VALUE!</v>
      </c>
      <c r="M2" t="e">
        <f>MID(入力用!$B$10,Sheet2!$B$2,1)</f>
        <v>#VALUE!</v>
      </c>
    </row>
    <row r="3" spans="1:13" x14ac:dyDescent="0.2">
      <c r="C3" t="str">
        <f>IFERROR(C2,"")</f>
        <v/>
      </c>
      <c r="D3" t="str">
        <f t="shared" ref="D3:M3" si="0">IFERROR(D2,"")</f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t="str">
        <f t="shared" si="0"/>
        <v/>
      </c>
    </row>
    <row r="4" spans="1:13" x14ac:dyDescent="0.2">
      <c r="A4" t="s">
        <v>70</v>
      </c>
      <c r="B4">
        <f>LEN(入力用!B11)</f>
        <v>0</v>
      </c>
      <c r="C4" t="e">
        <f>MID(入力用!$B$11,Sheet2!$B$4-10,1)</f>
        <v>#VALUE!</v>
      </c>
      <c r="D4" t="e">
        <f>MID(入力用!$B$11,Sheet2!$B$4-9,1)</f>
        <v>#VALUE!</v>
      </c>
      <c r="E4" t="e">
        <f>MID(入力用!$B$11,Sheet2!$B$4-8,1)</f>
        <v>#VALUE!</v>
      </c>
      <c r="F4" t="e">
        <f>MID(入力用!$B$11,Sheet2!$B$4-7,1)</f>
        <v>#VALUE!</v>
      </c>
      <c r="G4" t="e">
        <f>MID(入力用!$B$11,Sheet2!$B$4-6,1)</f>
        <v>#VALUE!</v>
      </c>
      <c r="H4" t="e">
        <f>MID(入力用!$B$11,Sheet2!$B$4-5,1)</f>
        <v>#VALUE!</v>
      </c>
      <c r="I4" t="e">
        <f>MID(入力用!$B$11,Sheet2!$B$4-4,1)</f>
        <v>#VALUE!</v>
      </c>
      <c r="J4" t="e">
        <f>MID(入力用!$B$11,Sheet2!$B$4-3,1)</f>
        <v>#VALUE!</v>
      </c>
      <c r="K4" t="e">
        <f>MID(入力用!$B$11,Sheet2!$B$4-2,1)</f>
        <v>#VALUE!</v>
      </c>
      <c r="L4" t="e">
        <f>MID(入力用!$B$11,Sheet2!$B$4-1,1)</f>
        <v>#VALUE!</v>
      </c>
      <c r="M4" t="e">
        <f>MID(入力用!$B$11,Sheet2!$B$4-0,1)</f>
        <v>#VALUE!</v>
      </c>
    </row>
    <row r="5" spans="1:13" x14ac:dyDescent="0.2">
      <c r="C5" t="str">
        <f>IFERROR(C4,"")</f>
        <v/>
      </c>
      <c r="D5" t="str">
        <f t="shared" ref="D5:M5" si="1">IFERROR(D4,"")</f>
        <v/>
      </c>
      <c r="E5" t="str">
        <f t="shared" si="1"/>
        <v/>
      </c>
      <c r="F5" t="str">
        <f t="shared" si="1"/>
        <v/>
      </c>
      <c r="G5" t="str">
        <f t="shared" si="1"/>
        <v/>
      </c>
      <c r="H5" t="str">
        <f t="shared" si="1"/>
        <v/>
      </c>
      <c r="I5" t="str">
        <f t="shared" si="1"/>
        <v/>
      </c>
      <c r="J5" t="str">
        <f t="shared" si="1"/>
        <v/>
      </c>
      <c r="K5" t="str">
        <f t="shared" si="1"/>
        <v/>
      </c>
      <c r="L5" t="str">
        <f t="shared" si="1"/>
        <v/>
      </c>
      <c r="M5" t="str">
        <f t="shared" si="1"/>
        <v/>
      </c>
    </row>
    <row r="6" spans="1:13" x14ac:dyDescent="0.2">
      <c r="A6" t="s">
        <v>72</v>
      </c>
      <c r="B6">
        <f>LEN(入力用!B12)</f>
        <v>0</v>
      </c>
      <c r="C6" t="e">
        <f>MID(入力用!$B$12,Sheet2!$B$6-10,1)</f>
        <v>#VALUE!</v>
      </c>
      <c r="D6" t="e">
        <f>MID(入力用!$B$12,Sheet2!$B$6-9,1)</f>
        <v>#VALUE!</v>
      </c>
      <c r="E6" t="e">
        <f>MID(入力用!$B$12,Sheet2!$B$6-8,1)</f>
        <v>#VALUE!</v>
      </c>
      <c r="F6" t="e">
        <f>MID(入力用!$B$12,Sheet2!$B$6-7,1)</f>
        <v>#VALUE!</v>
      </c>
      <c r="G6" t="e">
        <f>MID(入力用!$B$12,Sheet2!$B$6-6,1)</f>
        <v>#VALUE!</v>
      </c>
      <c r="H6" t="e">
        <f>MID(入力用!$B$12,Sheet2!$B$6-5,1)</f>
        <v>#VALUE!</v>
      </c>
      <c r="I6" t="e">
        <f>MID(入力用!$B$12,Sheet2!$B$6-4,1)</f>
        <v>#VALUE!</v>
      </c>
      <c r="J6" t="e">
        <f>MID(入力用!$B$12,Sheet2!$B$6-3,1)</f>
        <v>#VALUE!</v>
      </c>
      <c r="K6" t="e">
        <f>MID(入力用!$B$12,Sheet2!$B$6-2,1)</f>
        <v>#VALUE!</v>
      </c>
      <c r="L6" t="e">
        <f>MID(入力用!$B$12,Sheet2!$B$6-1,1)</f>
        <v>#VALUE!</v>
      </c>
      <c r="M6" t="e">
        <f>MID(入力用!$B$12,Sheet2!$B$6-0,1)</f>
        <v>#VALUE!</v>
      </c>
    </row>
    <row r="7" spans="1:13" x14ac:dyDescent="0.2">
      <c r="C7" t="str">
        <f>IFERROR(C6,"")</f>
        <v/>
      </c>
      <c r="D7" t="str">
        <f t="shared" ref="D7:M7" si="2">IFERROR(D6,"")</f>
        <v/>
      </c>
      <c r="E7" t="str">
        <f t="shared" si="2"/>
        <v/>
      </c>
      <c r="F7" t="str">
        <f t="shared" si="2"/>
        <v/>
      </c>
      <c r="G7" t="str">
        <f t="shared" si="2"/>
        <v/>
      </c>
      <c r="H7" t="str">
        <f t="shared" si="2"/>
        <v/>
      </c>
      <c r="I7" t="str">
        <f t="shared" si="2"/>
        <v/>
      </c>
      <c r="J7" t="str">
        <f t="shared" si="2"/>
        <v/>
      </c>
      <c r="K7" t="str">
        <f t="shared" si="2"/>
        <v/>
      </c>
      <c r="L7" t="str">
        <f t="shared" si="2"/>
        <v/>
      </c>
      <c r="M7" t="str">
        <f t="shared" si="2"/>
        <v/>
      </c>
    </row>
    <row r="8" spans="1:13" x14ac:dyDescent="0.2">
      <c r="A8" t="s">
        <v>71</v>
      </c>
      <c r="B8">
        <f>LEN(入力用!O10)</f>
        <v>1</v>
      </c>
      <c r="C8" t="e">
        <f>MID(入力用!$O$10,Sheet2!$B$8-10,1)</f>
        <v>#VALUE!</v>
      </c>
      <c r="D8" t="e">
        <f>MID(入力用!$O$10,Sheet2!$B$8-9,1)</f>
        <v>#VALUE!</v>
      </c>
      <c r="E8" t="e">
        <f>MID(入力用!$O$10,Sheet2!$B$8-8,1)</f>
        <v>#VALUE!</v>
      </c>
      <c r="F8" t="e">
        <f>MID(入力用!$O$10,Sheet2!$B$8-7,1)</f>
        <v>#VALUE!</v>
      </c>
      <c r="G8" t="e">
        <f>MID(入力用!$O$10,Sheet2!$B$8-6,1)</f>
        <v>#VALUE!</v>
      </c>
      <c r="H8" t="e">
        <f>MID(入力用!$O$10,Sheet2!$B$8-5,1)</f>
        <v>#VALUE!</v>
      </c>
      <c r="I8" t="e">
        <f>MID(入力用!$O$10,Sheet2!$B$8-4,1)</f>
        <v>#VALUE!</v>
      </c>
      <c r="J8" t="e">
        <f>MID(入力用!$O$10,Sheet2!$B$8-3,1)</f>
        <v>#VALUE!</v>
      </c>
      <c r="K8" t="e">
        <f>MID(入力用!$O$10,Sheet2!$B$8-2,1)</f>
        <v>#VALUE!</v>
      </c>
      <c r="L8" t="e">
        <f>MID(入力用!$O$10,Sheet2!$B$8-1,1)</f>
        <v>#VALUE!</v>
      </c>
      <c r="M8" t="str">
        <f>MID(入力用!$O$10,Sheet2!$B$8-0,1)</f>
        <v>0</v>
      </c>
    </row>
    <row r="9" spans="1:13" x14ac:dyDescent="0.2">
      <c r="C9" t="str">
        <f>IFERROR(C8,"")</f>
        <v/>
      </c>
      <c r="D9" t="str">
        <f t="shared" ref="D9:M9" si="3">IFERROR(D8,"")</f>
        <v/>
      </c>
      <c r="E9" t="str">
        <f t="shared" si="3"/>
        <v/>
      </c>
      <c r="F9" t="str">
        <f t="shared" si="3"/>
        <v/>
      </c>
      <c r="G9" t="str">
        <f t="shared" si="3"/>
        <v/>
      </c>
      <c r="H9" t="str">
        <f t="shared" si="3"/>
        <v/>
      </c>
      <c r="I9" t="str">
        <f t="shared" si="3"/>
        <v/>
      </c>
      <c r="J9" t="str">
        <f t="shared" si="3"/>
        <v/>
      </c>
      <c r="K9" t="str">
        <f t="shared" si="3"/>
        <v/>
      </c>
      <c r="L9" t="str">
        <f t="shared" si="3"/>
        <v/>
      </c>
      <c r="M9" t="str">
        <f t="shared" si="3"/>
        <v>0</v>
      </c>
    </row>
    <row r="12" spans="1:13" x14ac:dyDescent="0.2">
      <c r="B12" t="str">
        <f>LEFT(入力用!B7,4)</f>
        <v/>
      </c>
      <c r="C12" t="str">
        <f>MID(入力用!B7,5,2)</f>
        <v/>
      </c>
      <c r="D12" t="str">
        <f>RIGHT(入力用!B7,2)</f>
        <v/>
      </c>
    </row>
    <row r="13" spans="1:13" x14ac:dyDescent="0.2">
      <c r="B13" t="str">
        <f>LEFT(入力用!B8,4)</f>
        <v/>
      </c>
      <c r="C13" t="str">
        <f>MID(入力用!B8,5,2)</f>
        <v/>
      </c>
      <c r="D13" t="str">
        <f>RIGHT(入力用!B8,2)</f>
        <v/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Q177"/>
  <sheetViews>
    <sheetView showGridLines="0" topLeftCell="A10" zoomScale="70" zoomScaleNormal="70" workbookViewId="0">
      <selection activeCell="S10" sqref="S10"/>
    </sheetView>
  </sheetViews>
  <sheetFormatPr defaultColWidth="2.6640625" defaultRowHeight="6.75" customHeight="1" x14ac:dyDescent="0.2"/>
  <cols>
    <col min="3" max="14" width="1.88671875" customWidth="1"/>
    <col min="15" max="19" width="3.77734375" customWidth="1"/>
    <col min="20" max="40" width="1.21875" customWidth="1"/>
    <col min="41" max="41" width="2.6640625" customWidth="1"/>
    <col min="43" max="54" width="1.88671875" customWidth="1"/>
    <col min="55" max="59" width="3.77734375" customWidth="1"/>
    <col min="60" max="80" width="1.21875" customWidth="1"/>
    <col min="83" max="94" width="1.88671875" customWidth="1"/>
    <col min="95" max="99" width="3.77734375" customWidth="1"/>
    <col min="100" max="120" width="1.21875" customWidth="1"/>
  </cols>
  <sheetData>
    <row r="2" spans="2:121" ht="6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1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3"/>
      <c r="CD2" s="1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3"/>
    </row>
    <row r="3" spans="2:121" ht="9" customHeight="1" x14ac:dyDescent="0.2">
      <c r="B3" s="4"/>
      <c r="C3" s="77" t="s">
        <v>0</v>
      </c>
      <c r="D3" s="77"/>
      <c r="E3" s="77"/>
      <c r="F3" s="77"/>
      <c r="G3" s="77"/>
      <c r="H3" s="7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6"/>
      <c r="AP3" s="4"/>
      <c r="AQ3" s="77" t="s">
        <v>0</v>
      </c>
      <c r="AR3" s="77"/>
      <c r="AS3" s="77"/>
      <c r="AT3" s="77"/>
      <c r="AU3" s="77"/>
      <c r="AV3" s="77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6"/>
      <c r="CD3" s="4"/>
      <c r="CE3" s="77" t="s">
        <v>0</v>
      </c>
      <c r="CF3" s="77"/>
      <c r="CG3" s="77"/>
      <c r="CH3" s="77"/>
      <c r="CI3" s="77"/>
      <c r="CJ3" s="77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6"/>
    </row>
    <row r="4" spans="2:121" ht="9" customHeight="1" x14ac:dyDescent="0.2">
      <c r="B4" s="4"/>
      <c r="C4" s="77"/>
      <c r="D4" s="77"/>
      <c r="E4" s="77"/>
      <c r="F4" s="77"/>
      <c r="G4" s="77"/>
      <c r="H4" s="7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6"/>
      <c r="AP4" s="4"/>
      <c r="AQ4" s="77"/>
      <c r="AR4" s="77"/>
      <c r="AS4" s="77"/>
      <c r="AT4" s="77"/>
      <c r="AU4" s="77"/>
      <c r="AV4" s="77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6"/>
      <c r="CD4" s="4"/>
      <c r="CE4" s="77"/>
      <c r="CF4" s="77"/>
      <c r="CG4" s="77"/>
      <c r="CH4" s="77"/>
      <c r="CI4" s="77"/>
      <c r="CJ4" s="77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6"/>
    </row>
    <row r="5" spans="2:121" ht="6.75" customHeight="1" x14ac:dyDescent="0.2">
      <c r="B5" s="4"/>
      <c r="C5" s="78">
        <v>342076</v>
      </c>
      <c r="D5" s="78"/>
      <c r="E5" s="78"/>
      <c r="F5" s="78"/>
      <c r="G5" s="78"/>
      <c r="H5" s="7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"/>
      <c r="AP5" s="4"/>
      <c r="AQ5" s="78">
        <v>342076</v>
      </c>
      <c r="AR5" s="78"/>
      <c r="AS5" s="78"/>
      <c r="AT5" s="78"/>
      <c r="AU5" s="78"/>
      <c r="AV5" s="78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6"/>
      <c r="CD5" s="4"/>
      <c r="CE5" s="78">
        <v>342076</v>
      </c>
      <c r="CF5" s="78"/>
      <c r="CG5" s="78"/>
      <c r="CH5" s="78"/>
      <c r="CI5" s="78"/>
      <c r="CJ5" s="78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6"/>
    </row>
    <row r="6" spans="2:121" ht="6.75" customHeight="1" x14ac:dyDescent="0.2">
      <c r="B6" s="4"/>
      <c r="C6" s="78"/>
      <c r="D6" s="78"/>
      <c r="E6" s="78"/>
      <c r="F6" s="78"/>
      <c r="G6" s="78"/>
      <c r="H6" s="7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"/>
      <c r="AP6" s="4"/>
      <c r="AQ6" s="78"/>
      <c r="AR6" s="78"/>
      <c r="AS6" s="78"/>
      <c r="AT6" s="78"/>
      <c r="AU6" s="78"/>
      <c r="AV6" s="78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6"/>
      <c r="CD6" s="4"/>
      <c r="CE6" s="78"/>
      <c r="CF6" s="78"/>
      <c r="CG6" s="78"/>
      <c r="CH6" s="78"/>
      <c r="CI6" s="78"/>
      <c r="CJ6" s="78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6"/>
    </row>
    <row r="7" spans="2:121" ht="6.75" customHeight="1" x14ac:dyDescent="0.2">
      <c r="B7" s="4"/>
      <c r="C7" s="78"/>
      <c r="D7" s="78"/>
      <c r="E7" s="78"/>
      <c r="F7" s="78"/>
      <c r="G7" s="78"/>
      <c r="H7" s="7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6"/>
      <c r="AP7" s="4"/>
      <c r="AQ7" s="78"/>
      <c r="AR7" s="78"/>
      <c r="AS7" s="78"/>
      <c r="AT7" s="78"/>
      <c r="AU7" s="78"/>
      <c r="AV7" s="78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6"/>
      <c r="CD7" s="4"/>
      <c r="CE7" s="78"/>
      <c r="CF7" s="78"/>
      <c r="CG7" s="78"/>
      <c r="CH7" s="78"/>
      <c r="CI7" s="78"/>
      <c r="CJ7" s="78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6"/>
    </row>
    <row r="8" spans="2:121" ht="6.75" customHeight="1" x14ac:dyDescent="0.2">
      <c r="B8" s="4"/>
      <c r="C8" s="78" t="s">
        <v>1</v>
      </c>
      <c r="D8" s="78"/>
      <c r="E8" s="78"/>
      <c r="F8" s="78"/>
      <c r="G8" s="78"/>
      <c r="H8" s="7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6"/>
      <c r="AP8" s="4"/>
      <c r="AQ8" s="78" t="s">
        <v>1</v>
      </c>
      <c r="AR8" s="78"/>
      <c r="AS8" s="78"/>
      <c r="AT8" s="78"/>
      <c r="AU8" s="78"/>
      <c r="AV8" s="78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6"/>
      <c r="CD8" s="4"/>
      <c r="CE8" s="78" t="s">
        <v>1</v>
      </c>
      <c r="CF8" s="78"/>
      <c r="CG8" s="78"/>
      <c r="CH8" s="78"/>
      <c r="CI8" s="78"/>
      <c r="CJ8" s="78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6"/>
    </row>
    <row r="9" spans="2:121" ht="6.75" customHeight="1" x14ac:dyDescent="0.2">
      <c r="B9" s="4"/>
      <c r="C9" s="78"/>
      <c r="D9" s="78"/>
      <c r="E9" s="78"/>
      <c r="F9" s="78"/>
      <c r="G9" s="78"/>
      <c r="H9" s="7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6"/>
      <c r="AP9" s="4"/>
      <c r="AQ9" s="78"/>
      <c r="AR9" s="78"/>
      <c r="AS9" s="78"/>
      <c r="AT9" s="78"/>
      <c r="AU9" s="78"/>
      <c r="AV9" s="78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6"/>
      <c r="CD9" s="4"/>
      <c r="CE9" s="78"/>
      <c r="CF9" s="78"/>
      <c r="CG9" s="78"/>
      <c r="CH9" s="78"/>
      <c r="CI9" s="78"/>
      <c r="CJ9" s="78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6"/>
    </row>
    <row r="10" spans="2:121" ht="6.75" customHeight="1" x14ac:dyDescent="0.2">
      <c r="B10" s="4"/>
      <c r="C10" s="78"/>
      <c r="D10" s="78"/>
      <c r="E10" s="78"/>
      <c r="F10" s="78"/>
      <c r="G10" s="78"/>
      <c r="H10" s="7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6"/>
      <c r="AP10" s="4"/>
      <c r="AQ10" s="78"/>
      <c r="AR10" s="78"/>
      <c r="AS10" s="78"/>
      <c r="AT10" s="78"/>
      <c r="AU10" s="78"/>
      <c r="AV10" s="78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6"/>
      <c r="CD10" s="4"/>
      <c r="CE10" s="78"/>
      <c r="CF10" s="78"/>
      <c r="CG10" s="78"/>
      <c r="CH10" s="78"/>
      <c r="CI10" s="78"/>
      <c r="CJ10" s="78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6"/>
    </row>
    <row r="11" spans="2:121" ht="6.75" customHeight="1" x14ac:dyDescent="0.2">
      <c r="B11" s="4"/>
      <c r="C11" s="78"/>
      <c r="D11" s="78"/>
      <c r="E11" s="78"/>
      <c r="F11" s="78"/>
      <c r="G11" s="78"/>
      <c r="H11" s="7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6"/>
      <c r="AP11" s="4"/>
      <c r="AQ11" s="78"/>
      <c r="AR11" s="78"/>
      <c r="AS11" s="78"/>
      <c r="AT11" s="78"/>
      <c r="AU11" s="78"/>
      <c r="AV11" s="78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6"/>
      <c r="CD11" s="4"/>
      <c r="CE11" s="78"/>
      <c r="CF11" s="78"/>
      <c r="CG11" s="78"/>
      <c r="CH11" s="78"/>
      <c r="CI11" s="78"/>
      <c r="CJ11" s="78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6"/>
    </row>
    <row r="12" spans="2:121" ht="6.75" customHeight="1" x14ac:dyDescent="0.2">
      <c r="B12" s="4"/>
      <c r="C12" s="78" t="s">
        <v>2</v>
      </c>
      <c r="D12" s="78"/>
      <c r="E12" s="78"/>
      <c r="F12" s="78"/>
      <c r="G12" s="78"/>
      <c r="H12" s="78"/>
      <c r="I12" s="82" t="s">
        <v>3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4" t="s">
        <v>4</v>
      </c>
      <c r="AG12" s="84"/>
      <c r="AH12" s="84"/>
      <c r="AI12" s="84"/>
      <c r="AJ12" s="84"/>
      <c r="AK12" s="84"/>
      <c r="AL12" s="84"/>
      <c r="AM12" s="84"/>
      <c r="AN12" s="84"/>
      <c r="AO12" s="6"/>
      <c r="AP12" s="4"/>
      <c r="AQ12" s="78" t="s">
        <v>2</v>
      </c>
      <c r="AR12" s="78"/>
      <c r="AS12" s="78"/>
      <c r="AT12" s="78"/>
      <c r="AU12" s="78"/>
      <c r="AV12" s="78"/>
      <c r="AW12" s="82" t="s">
        <v>5</v>
      </c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4" t="s">
        <v>4</v>
      </c>
      <c r="BU12" s="84"/>
      <c r="BV12" s="84"/>
      <c r="BW12" s="84"/>
      <c r="BX12" s="84"/>
      <c r="BY12" s="84"/>
      <c r="BZ12" s="84"/>
      <c r="CA12" s="84"/>
      <c r="CB12" s="84"/>
      <c r="CC12" s="6"/>
      <c r="CD12" s="4"/>
      <c r="CE12" s="78" t="s">
        <v>2</v>
      </c>
      <c r="CF12" s="78"/>
      <c r="CG12" s="78"/>
      <c r="CH12" s="78"/>
      <c r="CI12" s="78"/>
      <c r="CJ12" s="78"/>
      <c r="CK12" s="82" t="s">
        <v>6</v>
      </c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4" t="s">
        <v>4</v>
      </c>
      <c r="DI12" s="84"/>
      <c r="DJ12" s="84"/>
      <c r="DK12" s="84"/>
      <c r="DL12" s="84"/>
      <c r="DM12" s="84"/>
      <c r="DN12" s="84"/>
      <c r="DO12" s="84"/>
      <c r="DP12" s="84"/>
      <c r="DQ12" s="6"/>
    </row>
    <row r="13" spans="2:121" ht="6.75" customHeight="1" x14ac:dyDescent="0.2">
      <c r="B13" s="4"/>
      <c r="C13" s="78"/>
      <c r="D13" s="78"/>
      <c r="E13" s="78"/>
      <c r="F13" s="78"/>
      <c r="G13" s="78"/>
      <c r="H13" s="78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4"/>
      <c r="AG13" s="84"/>
      <c r="AH13" s="84"/>
      <c r="AI13" s="84"/>
      <c r="AJ13" s="84"/>
      <c r="AK13" s="84"/>
      <c r="AL13" s="84"/>
      <c r="AM13" s="84"/>
      <c r="AN13" s="84"/>
      <c r="AO13" s="6"/>
      <c r="AP13" s="4"/>
      <c r="AQ13" s="78"/>
      <c r="AR13" s="78"/>
      <c r="AS13" s="78"/>
      <c r="AT13" s="78"/>
      <c r="AU13" s="78"/>
      <c r="AV13" s="78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4"/>
      <c r="BU13" s="84"/>
      <c r="BV13" s="84"/>
      <c r="BW13" s="84"/>
      <c r="BX13" s="84"/>
      <c r="BY13" s="84"/>
      <c r="BZ13" s="84"/>
      <c r="CA13" s="84"/>
      <c r="CB13" s="84"/>
      <c r="CC13" s="6"/>
      <c r="CD13" s="4"/>
      <c r="CE13" s="78"/>
      <c r="CF13" s="78"/>
      <c r="CG13" s="78"/>
      <c r="CH13" s="78"/>
      <c r="CI13" s="78"/>
      <c r="CJ13" s="78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4"/>
      <c r="DI13" s="84"/>
      <c r="DJ13" s="84"/>
      <c r="DK13" s="84"/>
      <c r="DL13" s="84"/>
      <c r="DM13" s="84"/>
      <c r="DN13" s="84"/>
      <c r="DO13" s="84"/>
      <c r="DP13" s="84"/>
      <c r="DQ13" s="6"/>
    </row>
    <row r="14" spans="2:121" ht="6.75" customHeight="1" x14ac:dyDescent="0.2">
      <c r="B14" s="4"/>
      <c r="C14" s="78"/>
      <c r="D14" s="78"/>
      <c r="E14" s="78"/>
      <c r="F14" s="78"/>
      <c r="G14" s="78"/>
      <c r="H14" s="78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4"/>
      <c r="AG14" s="84"/>
      <c r="AH14" s="84"/>
      <c r="AI14" s="84"/>
      <c r="AJ14" s="84"/>
      <c r="AK14" s="84"/>
      <c r="AL14" s="84"/>
      <c r="AM14" s="84"/>
      <c r="AN14" s="84"/>
      <c r="AO14" s="6"/>
      <c r="AP14" s="4"/>
      <c r="AQ14" s="78"/>
      <c r="AR14" s="78"/>
      <c r="AS14" s="78"/>
      <c r="AT14" s="78"/>
      <c r="AU14" s="78"/>
      <c r="AV14" s="78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4"/>
      <c r="BU14" s="84"/>
      <c r="BV14" s="84"/>
      <c r="BW14" s="84"/>
      <c r="BX14" s="84"/>
      <c r="BY14" s="84"/>
      <c r="BZ14" s="84"/>
      <c r="CA14" s="84"/>
      <c r="CB14" s="84"/>
      <c r="CC14" s="6"/>
      <c r="CD14" s="4"/>
      <c r="CE14" s="78"/>
      <c r="CF14" s="78"/>
      <c r="CG14" s="78"/>
      <c r="CH14" s="78"/>
      <c r="CI14" s="78"/>
      <c r="CJ14" s="78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4"/>
      <c r="DI14" s="84"/>
      <c r="DJ14" s="84"/>
      <c r="DK14" s="84"/>
      <c r="DL14" s="84"/>
      <c r="DM14" s="84"/>
      <c r="DN14" s="84"/>
      <c r="DO14" s="84"/>
      <c r="DP14" s="84"/>
      <c r="DQ14" s="6"/>
    </row>
    <row r="15" spans="2:121" ht="6.75" customHeight="1" x14ac:dyDescent="0.2">
      <c r="B15" s="4"/>
      <c r="C15" s="78"/>
      <c r="D15" s="78"/>
      <c r="E15" s="78"/>
      <c r="F15" s="78"/>
      <c r="G15" s="78"/>
      <c r="H15" s="78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4"/>
      <c r="AG15" s="84"/>
      <c r="AH15" s="84"/>
      <c r="AI15" s="84"/>
      <c r="AJ15" s="84"/>
      <c r="AK15" s="84"/>
      <c r="AL15" s="84"/>
      <c r="AM15" s="84"/>
      <c r="AN15" s="84"/>
      <c r="AO15" s="6"/>
      <c r="AP15" s="4"/>
      <c r="AQ15" s="78"/>
      <c r="AR15" s="78"/>
      <c r="AS15" s="78"/>
      <c r="AT15" s="78"/>
      <c r="AU15" s="78"/>
      <c r="AV15" s="78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4"/>
      <c r="BU15" s="84"/>
      <c r="BV15" s="84"/>
      <c r="BW15" s="84"/>
      <c r="BX15" s="84"/>
      <c r="BY15" s="84"/>
      <c r="BZ15" s="84"/>
      <c r="CA15" s="84"/>
      <c r="CB15" s="84"/>
      <c r="CC15" s="6"/>
      <c r="CD15" s="4"/>
      <c r="CE15" s="78"/>
      <c r="CF15" s="78"/>
      <c r="CG15" s="78"/>
      <c r="CH15" s="78"/>
      <c r="CI15" s="78"/>
      <c r="CJ15" s="78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4"/>
      <c r="DI15" s="84"/>
      <c r="DJ15" s="84"/>
      <c r="DK15" s="84"/>
      <c r="DL15" s="84"/>
      <c r="DM15" s="84"/>
      <c r="DN15" s="84"/>
      <c r="DO15" s="84"/>
      <c r="DP15" s="84"/>
      <c r="DQ15" s="6"/>
    </row>
    <row r="16" spans="2:121" ht="6.75" customHeight="1" x14ac:dyDescent="0.2">
      <c r="B16" s="4"/>
      <c r="C16" s="78"/>
      <c r="D16" s="78"/>
      <c r="E16" s="78"/>
      <c r="F16" s="78"/>
      <c r="G16" s="78"/>
      <c r="H16" s="78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4"/>
      <c r="AG16" s="84"/>
      <c r="AH16" s="84"/>
      <c r="AI16" s="84"/>
      <c r="AJ16" s="84"/>
      <c r="AK16" s="84"/>
      <c r="AL16" s="84"/>
      <c r="AM16" s="84"/>
      <c r="AN16" s="84"/>
      <c r="AO16" s="6"/>
      <c r="AP16" s="4"/>
      <c r="AQ16" s="78"/>
      <c r="AR16" s="78"/>
      <c r="AS16" s="78"/>
      <c r="AT16" s="78"/>
      <c r="AU16" s="78"/>
      <c r="AV16" s="78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4"/>
      <c r="BU16" s="84"/>
      <c r="BV16" s="84"/>
      <c r="BW16" s="84"/>
      <c r="BX16" s="84"/>
      <c r="BY16" s="84"/>
      <c r="BZ16" s="84"/>
      <c r="CA16" s="84"/>
      <c r="CB16" s="84"/>
      <c r="CC16" s="6"/>
      <c r="CD16" s="4"/>
      <c r="CE16" s="78"/>
      <c r="CF16" s="78"/>
      <c r="CG16" s="78"/>
      <c r="CH16" s="78"/>
      <c r="CI16" s="78"/>
      <c r="CJ16" s="78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4"/>
      <c r="DI16" s="84"/>
      <c r="DJ16" s="84"/>
      <c r="DK16" s="84"/>
      <c r="DL16" s="84"/>
      <c r="DM16" s="84"/>
      <c r="DN16" s="84"/>
      <c r="DO16" s="84"/>
      <c r="DP16" s="84"/>
      <c r="DQ16" s="6"/>
    </row>
    <row r="17" spans="2:121" ht="6.75" customHeight="1" x14ac:dyDescent="0.2">
      <c r="B17" s="4"/>
      <c r="C17" s="78"/>
      <c r="D17" s="78"/>
      <c r="E17" s="78"/>
      <c r="F17" s="78"/>
      <c r="G17" s="78"/>
      <c r="H17" s="78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4"/>
      <c r="AG17" s="84"/>
      <c r="AH17" s="84"/>
      <c r="AI17" s="84"/>
      <c r="AJ17" s="84"/>
      <c r="AK17" s="84"/>
      <c r="AL17" s="84"/>
      <c r="AM17" s="84"/>
      <c r="AN17" s="84"/>
      <c r="AO17" s="6"/>
      <c r="AP17" s="4"/>
      <c r="AQ17" s="78"/>
      <c r="AR17" s="78"/>
      <c r="AS17" s="78"/>
      <c r="AT17" s="78"/>
      <c r="AU17" s="78"/>
      <c r="AV17" s="78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4"/>
      <c r="BU17" s="84"/>
      <c r="BV17" s="84"/>
      <c r="BW17" s="84"/>
      <c r="BX17" s="84"/>
      <c r="BY17" s="84"/>
      <c r="BZ17" s="84"/>
      <c r="CA17" s="84"/>
      <c r="CB17" s="84"/>
      <c r="CC17" s="6"/>
      <c r="CD17" s="4"/>
      <c r="CE17" s="78"/>
      <c r="CF17" s="78"/>
      <c r="CG17" s="78"/>
      <c r="CH17" s="78"/>
      <c r="CI17" s="78"/>
      <c r="CJ17" s="78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4"/>
      <c r="DI17" s="84"/>
      <c r="DJ17" s="84"/>
      <c r="DK17" s="84"/>
      <c r="DL17" s="84"/>
      <c r="DM17" s="84"/>
      <c r="DN17" s="84"/>
      <c r="DO17" s="84"/>
      <c r="DP17" s="84"/>
      <c r="DQ17" s="6"/>
    </row>
    <row r="18" spans="2:121" ht="6.75" customHeight="1" x14ac:dyDescent="0.2">
      <c r="B18" s="4"/>
      <c r="C18" s="78"/>
      <c r="D18" s="78"/>
      <c r="E18" s="78"/>
      <c r="F18" s="78"/>
      <c r="G18" s="78"/>
      <c r="H18" s="78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5"/>
      <c r="AG18" s="85"/>
      <c r="AH18" s="85"/>
      <c r="AI18" s="85"/>
      <c r="AJ18" s="85"/>
      <c r="AK18" s="85"/>
      <c r="AL18" s="85"/>
      <c r="AM18" s="85"/>
      <c r="AN18" s="85"/>
      <c r="AO18" s="6"/>
      <c r="AP18" s="4"/>
      <c r="AQ18" s="78"/>
      <c r="AR18" s="78"/>
      <c r="AS18" s="78"/>
      <c r="AT18" s="78"/>
      <c r="AU18" s="78"/>
      <c r="AV18" s="78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5"/>
      <c r="BU18" s="85"/>
      <c r="BV18" s="85"/>
      <c r="BW18" s="85"/>
      <c r="BX18" s="85"/>
      <c r="BY18" s="85"/>
      <c r="BZ18" s="85"/>
      <c r="CA18" s="85"/>
      <c r="CB18" s="85"/>
      <c r="CC18" s="6"/>
      <c r="CD18" s="4"/>
      <c r="CE18" s="78"/>
      <c r="CF18" s="78"/>
      <c r="CG18" s="78"/>
      <c r="CH18" s="78"/>
      <c r="CI18" s="78"/>
      <c r="CJ18" s="78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5"/>
      <c r="DI18" s="85"/>
      <c r="DJ18" s="85"/>
      <c r="DK18" s="85"/>
      <c r="DL18" s="85"/>
      <c r="DM18" s="85"/>
      <c r="DN18" s="85"/>
      <c r="DO18" s="85"/>
      <c r="DP18" s="85"/>
      <c r="DQ18" s="6"/>
    </row>
    <row r="19" spans="2:121" ht="9" customHeight="1" x14ac:dyDescent="0.2">
      <c r="B19" s="4"/>
      <c r="C19" s="77" t="s">
        <v>7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 t="s">
        <v>8</v>
      </c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6"/>
      <c r="AP19" s="4"/>
      <c r="AQ19" s="77" t="s">
        <v>7</v>
      </c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 t="s">
        <v>8</v>
      </c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6"/>
      <c r="CD19" s="4"/>
      <c r="CE19" s="77" t="s">
        <v>7</v>
      </c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 t="s">
        <v>8</v>
      </c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6"/>
    </row>
    <row r="20" spans="2:121" ht="9" customHeight="1" x14ac:dyDescent="0.2">
      <c r="B20" s="4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6"/>
      <c r="AP20" s="4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6"/>
      <c r="CD20" s="4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6"/>
    </row>
    <row r="21" spans="2:121" ht="6.75" customHeight="1" x14ac:dyDescent="0.2">
      <c r="B21" s="4"/>
      <c r="C21" s="86" t="s">
        <v>9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8"/>
      <c r="P21" s="7"/>
      <c r="Q21" s="79" t="s">
        <v>10</v>
      </c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8"/>
      <c r="AM21" s="8"/>
      <c r="AN21" s="9"/>
      <c r="AO21" s="6"/>
      <c r="AP21" s="4"/>
      <c r="AQ21" s="86" t="s">
        <v>9</v>
      </c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8"/>
      <c r="BD21" s="7"/>
      <c r="BE21" s="79" t="s">
        <v>10</v>
      </c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8"/>
      <c r="CA21" s="8"/>
      <c r="CB21" s="9"/>
      <c r="CC21" s="6"/>
      <c r="CD21" s="4"/>
      <c r="CE21" s="86" t="s">
        <v>9</v>
      </c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8"/>
      <c r="CR21" s="7"/>
      <c r="CS21" s="79" t="s">
        <v>10</v>
      </c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8"/>
      <c r="DO21" s="8"/>
      <c r="DP21" s="9"/>
      <c r="DQ21" s="6"/>
    </row>
    <row r="22" spans="2:121" ht="6.75" customHeight="1" x14ac:dyDescent="0.2">
      <c r="B22" s="4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/>
      <c r="P22" s="1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11"/>
      <c r="AM22" s="11"/>
      <c r="AN22" s="12"/>
      <c r="AO22" s="6"/>
      <c r="AP22" s="4"/>
      <c r="AQ22" s="89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1"/>
      <c r="BD22" s="1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11"/>
      <c r="CA22" s="11"/>
      <c r="CB22" s="12"/>
      <c r="CC22" s="6"/>
      <c r="CD22" s="4"/>
      <c r="CE22" s="89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1"/>
      <c r="CR22" s="1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11"/>
      <c r="DO22" s="11"/>
      <c r="DP22" s="12"/>
      <c r="DQ22" s="6"/>
    </row>
    <row r="23" spans="2:121" ht="6.75" customHeight="1" x14ac:dyDescent="0.2">
      <c r="B23" s="4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  <c r="P23" s="1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11"/>
      <c r="AM23" s="11"/>
      <c r="AN23" s="12"/>
      <c r="AO23" s="6"/>
      <c r="AP23" s="4"/>
      <c r="AQ23" s="89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1"/>
      <c r="BD23" s="1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11"/>
      <c r="CA23" s="11"/>
      <c r="CB23" s="12"/>
      <c r="CC23" s="6"/>
      <c r="CD23" s="4"/>
      <c r="CE23" s="89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1"/>
      <c r="CR23" s="1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11"/>
      <c r="DO23" s="11"/>
      <c r="DP23" s="12"/>
      <c r="DQ23" s="6"/>
    </row>
    <row r="24" spans="2:121" ht="6.75" customHeight="1" x14ac:dyDescent="0.2">
      <c r="B24" s="4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13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14"/>
      <c r="AM24" s="14"/>
      <c r="AN24" s="15"/>
      <c r="AO24" s="6"/>
      <c r="AP24" s="4"/>
      <c r="AQ24" s="92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4"/>
      <c r="BD24" s="13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14"/>
      <c r="CA24" s="14"/>
      <c r="CB24" s="15"/>
      <c r="CC24" s="6"/>
      <c r="CD24" s="4"/>
      <c r="CE24" s="92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4"/>
      <c r="CR24" s="13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14"/>
      <c r="DO24" s="14"/>
      <c r="DP24" s="15"/>
      <c r="DQ24" s="6"/>
    </row>
    <row r="25" spans="2:121" ht="6.75" customHeight="1" x14ac:dyDescent="0.2">
      <c r="B25" s="4"/>
      <c r="C25" s="95" t="s">
        <v>11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7"/>
      <c r="AO25" s="6"/>
      <c r="AP25" s="4"/>
      <c r="AQ25" s="95" t="s">
        <v>11</v>
      </c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7"/>
      <c r="CC25" s="6"/>
      <c r="CD25" s="4"/>
      <c r="CE25" s="95" t="s">
        <v>11</v>
      </c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7"/>
      <c r="DQ25" s="6"/>
    </row>
    <row r="26" spans="2:121" ht="6.75" customHeight="1" x14ac:dyDescent="0.2">
      <c r="B26" s="4"/>
      <c r="C26" s="98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100"/>
      <c r="AO26" s="6"/>
      <c r="AP26" s="4"/>
      <c r="AQ26" s="98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100"/>
      <c r="CC26" s="6"/>
      <c r="CD26" s="4"/>
      <c r="CE26" s="98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100"/>
      <c r="DQ26" s="6"/>
    </row>
    <row r="27" spans="2:121" ht="6.75" customHeight="1" x14ac:dyDescent="0.2">
      <c r="B27" s="4"/>
      <c r="C27" s="98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100"/>
      <c r="AO27" s="6"/>
      <c r="AP27" s="4"/>
      <c r="AQ27" s="98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100"/>
      <c r="CC27" s="6"/>
      <c r="CD27" s="4"/>
      <c r="CE27" s="98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100"/>
      <c r="DQ27" s="6"/>
    </row>
    <row r="28" spans="2:121" ht="6.75" customHeight="1" x14ac:dyDescent="0.2">
      <c r="B28" s="4"/>
      <c r="C28" s="98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100"/>
      <c r="AO28" s="6"/>
      <c r="AP28" s="4"/>
      <c r="AQ28" s="98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100"/>
      <c r="CC28" s="6"/>
      <c r="CD28" s="4"/>
      <c r="CE28" s="98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100"/>
      <c r="DQ28" s="6"/>
    </row>
    <row r="29" spans="2:121" ht="6.75" customHeight="1" x14ac:dyDescent="0.2">
      <c r="B29" s="4"/>
      <c r="C29" s="101" t="s">
        <v>12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7"/>
      <c r="AO29" s="6"/>
      <c r="AP29" s="4"/>
      <c r="AQ29" s="101" t="s">
        <v>12</v>
      </c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7"/>
      <c r="CC29" s="6"/>
      <c r="CD29" s="4"/>
      <c r="CE29" s="101" t="s">
        <v>12</v>
      </c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7"/>
      <c r="DQ29" s="6"/>
    </row>
    <row r="30" spans="2:121" ht="6.75" customHeight="1" x14ac:dyDescent="0.2">
      <c r="B30" s="4"/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7"/>
      <c r="AO30" s="6"/>
      <c r="AP30" s="4"/>
      <c r="AQ30" s="101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7"/>
      <c r="CC30" s="6"/>
      <c r="CD30" s="4"/>
      <c r="CE30" s="101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7"/>
      <c r="DQ30" s="6"/>
    </row>
    <row r="31" spans="2:121" ht="6.75" customHeight="1" x14ac:dyDescent="0.2">
      <c r="B31" s="4"/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9"/>
      <c r="AO31" s="6"/>
      <c r="AP31" s="4"/>
      <c r="AQ31" s="101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9"/>
      <c r="CC31" s="6"/>
      <c r="CD31" s="4"/>
      <c r="CE31" s="101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9"/>
      <c r="DQ31" s="6"/>
    </row>
    <row r="32" spans="2:121" ht="6.75" customHeight="1" x14ac:dyDescent="0.2">
      <c r="B32" s="4"/>
      <c r="C32" s="101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9"/>
      <c r="AO32" s="6"/>
      <c r="AP32" s="4"/>
      <c r="AQ32" s="101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9"/>
      <c r="CC32" s="6"/>
      <c r="CD32" s="4"/>
      <c r="CE32" s="101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9"/>
      <c r="DQ32" s="6"/>
    </row>
    <row r="33" spans="2:121" ht="6.75" customHeight="1" x14ac:dyDescent="0.2">
      <c r="B33" s="4"/>
      <c r="C33" s="20"/>
      <c r="D33" s="21"/>
      <c r="E33" s="242" t="str">
        <f>IF(入力用!B3="","",入力用!B3)</f>
        <v/>
      </c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1"/>
      <c r="AM33" s="21"/>
      <c r="AN33" s="22"/>
      <c r="AO33" s="6"/>
      <c r="AP33" s="4"/>
      <c r="AQ33" s="20"/>
      <c r="AR33" s="21"/>
      <c r="AS33" s="242" t="str">
        <f>$E$33</f>
        <v/>
      </c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2"/>
      <c r="BR33" s="242"/>
      <c r="BS33" s="242"/>
      <c r="BT33" s="242"/>
      <c r="BU33" s="242"/>
      <c r="BV33" s="242"/>
      <c r="BW33" s="242"/>
      <c r="BX33" s="242"/>
      <c r="BY33" s="242"/>
      <c r="BZ33" s="21"/>
      <c r="CA33" s="21"/>
      <c r="CB33" s="22"/>
      <c r="CC33" s="6"/>
      <c r="CD33" s="4"/>
      <c r="CE33" s="20"/>
      <c r="CF33" s="21"/>
      <c r="CG33" s="242" t="str">
        <f>$E$33</f>
        <v/>
      </c>
      <c r="CH33" s="242"/>
      <c r="CI33" s="242"/>
      <c r="CJ33" s="242"/>
      <c r="CK33" s="242"/>
      <c r="CL33" s="242"/>
      <c r="CM33" s="242"/>
      <c r="CN33" s="242"/>
      <c r="CO33" s="242"/>
      <c r="CP33" s="242"/>
      <c r="CQ33" s="242"/>
      <c r="CR33" s="242"/>
      <c r="CS33" s="242"/>
      <c r="CT33" s="242"/>
      <c r="CU33" s="242"/>
      <c r="CV33" s="242"/>
      <c r="CW33" s="242"/>
      <c r="CX33" s="242"/>
      <c r="CY33" s="242"/>
      <c r="CZ33" s="242"/>
      <c r="DA33" s="242"/>
      <c r="DB33" s="242"/>
      <c r="DC33" s="242"/>
      <c r="DD33" s="242"/>
      <c r="DE33" s="242"/>
      <c r="DF33" s="242"/>
      <c r="DG33" s="242"/>
      <c r="DH33" s="242"/>
      <c r="DI33" s="242"/>
      <c r="DJ33" s="242"/>
      <c r="DK33" s="242"/>
      <c r="DL33" s="242"/>
      <c r="DM33" s="242"/>
      <c r="DN33" s="21"/>
      <c r="DO33" s="21"/>
      <c r="DP33" s="22"/>
      <c r="DQ33" s="6"/>
    </row>
    <row r="34" spans="2:121" ht="6.75" customHeight="1" x14ac:dyDescent="0.2">
      <c r="B34" s="4"/>
      <c r="C34" s="20"/>
      <c r="D34" s="21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1"/>
      <c r="AM34" s="21"/>
      <c r="AN34" s="22"/>
      <c r="AO34" s="6"/>
      <c r="AP34" s="4"/>
      <c r="AQ34" s="20"/>
      <c r="AR34" s="21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1"/>
      <c r="CA34" s="21"/>
      <c r="CB34" s="22"/>
      <c r="CC34" s="6"/>
      <c r="CD34" s="4"/>
      <c r="CE34" s="20"/>
      <c r="CF34" s="21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1"/>
      <c r="DO34" s="21"/>
      <c r="DP34" s="22"/>
      <c r="DQ34" s="6"/>
    </row>
    <row r="35" spans="2:121" ht="6.75" customHeight="1" x14ac:dyDescent="0.2">
      <c r="B35" s="4"/>
      <c r="C35" s="20"/>
      <c r="D35" s="21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1"/>
      <c r="AM35" s="21"/>
      <c r="AN35" s="22"/>
      <c r="AO35" s="6"/>
      <c r="AP35" s="4"/>
      <c r="AQ35" s="20"/>
      <c r="AR35" s="21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1"/>
      <c r="CA35" s="21"/>
      <c r="CB35" s="22"/>
      <c r="CC35" s="6"/>
      <c r="CD35" s="4"/>
      <c r="CE35" s="20"/>
      <c r="CF35" s="21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1"/>
      <c r="DO35" s="21"/>
      <c r="DP35" s="22"/>
      <c r="DQ35" s="6"/>
    </row>
    <row r="36" spans="2:121" ht="6.75" customHeight="1" x14ac:dyDescent="0.2">
      <c r="B36" s="4"/>
      <c r="C36" s="20"/>
      <c r="D36" s="21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1"/>
      <c r="AM36" s="21"/>
      <c r="AN36" s="22"/>
      <c r="AO36" s="6"/>
      <c r="AP36" s="4"/>
      <c r="AQ36" s="20"/>
      <c r="AR36" s="21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1"/>
      <c r="CA36" s="21"/>
      <c r="CB36" s="22"/>
      <c r="CC36" s="6"/>
      <c r="CD36" s="4"/>
      <c r="CE36" s="20"/>
      <c r="CF36" s="21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1"/>
      <c r="DO36" s="21"/>
      <c r="DP36" s="22"/>
      <c r="DQ36" s="6"/>
    </row>
    <row r="37" spans="2:121" ht="6.75" customHeight="1" x14ac:dyDescent="0.2">
      <c r="B37" s="4"/>
      <c r="C37" s="20"/>
      <c r="D37" s="21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1"/>
      <c r="AM37" s="21"/>
      <c r="AN37" s="22"/>
      <c r="AO37" s="6"/>
      <c r="AP37" s="4"/>
      <c r="AQ37" s="20"/>
      <c r="AR37" s="21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1"/>
      <c r="CA37" s="21"/>
      <c r="CB37" s="22"/>
      <c r="CC37" s="6"/>
      <c r="CD37" s="4"/>
      <c r="CE37" s="20"/>
      <c r="CF37" s="21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1"/>
      <c r="DO37" s="21"/>
      <c r="DP37" s="22"/>
      <c r="DQ37" s="6"/>
    </row>
    <row r="38" spans="2:121" ht="6.75" customHeight="1" x14ac:dyDescent="0.2">
      <c r="B38" s="4"/>
      <c r="C38" s="20"/>
      <c r="D38" s="21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1"/>
      <c r="AM38" s="21"/>
      <c r="AN38" s="22"/>
      <c r="AO38" s="6"/>
      <c r="AP38" s="4"/>
      <c r="AQ38" s="20"/>
      <c r="AR38" s="21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1"/>
      <c r="CA38" s="21"/>
      <c r="CB38" s="22"/>
      <c r="CC38" s="6"/>
      <c r="CD38" s="4"/>
      <c r="CE38" s="20"/>
      <c r="CF38" s="21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1"/>
      <c r="DO38" s="21"/>
      <c r="DP38" s="22"/>
      <c r="DQ38" s="6"/>
    </row>
    <row r="39" spans="2:121" ht="6.75" customHeight="1" x14ac:dyDescent="0.2">
      <c r="B39" s="4"/>
      <c r="C39" s="20"/>
      <c r="D39" s="2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1"/>
      <c r="AM39" s="21"/>
      <c r="AN39" s="22"/>
      <c r="AO39" s="6"/>
      <c r="AP39" s="4"/>
      <c r="AQ39" s="20"/>
      <c r="AR39" s="21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1"/>
      <c r="CA39" s="21"/>
      <c r="CB39" s="22"/>
      <c r="CC39" s="6"/>
      <c r="CD39" s="4"/>
      <c r="CE39" s="20"/>
      <c r="CF39" s="21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1"/>
      <c r="DO39" s="21"/>
      <c r="DP39" s="22"/>
      <c r="DQ39" s="6"/>
    </row>
    <row r="40" spans="2:121" ht="6.75" customHeight="1" x14ac:dyDescent="0.2">
      <c r="B40" s="4"/>
      <c r="C40" s="20"/>
      <c r="D40" s="21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1"/>
      <c r="AM40" s="21"/>
      <c r="AN40" s="22"/>
      <c r="AO40" s="6"/>
      <c r="AP40" s="4"/>
      <c r="AQ40" s="20"/>
      <c r="AR40" s="21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1"/>
      <c r="CA40" s="21"/>
      <c r="CB40" s="22"/>
      <c r="CC40" s="6"/>
      <c r="CD40" s="4"/>
      <c r="CE40" s="20"/>
      <c r="CF40" s="21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1"/>
      <c r="DO40" s="21"/>
      <c r="DP40" s="22"/>
      <c r="DQ40" s="6"/>
    </row>
    <row r="41" spans="2:121" ht="6.75" customHeight="1" x14ac:dyDescent="0.2">
      <c r="B41" s="4"/>
      <c r="C41" s="20"/>
      <c r="D41" s="21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1"/>
      <c r="AM41" s="21"/>
      <c r="AN41" s="22"/>
      <c r="AO41" s="6"/>
      <c r="AP41" s="4"/>
      <c r="AQ41" s="20"/>
      <c r="AR41" s="21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1"/>
      <c r="CA41" s="21"/>
      <c r="CB41" s="22"/>
      <c r="CC41" s="6"/>
      <c r="CD41" s="4"/>
      <c r="CE41" s="20"/>
      <c r="CF41" s="21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  <c r="DC41" s="242"/>
      <c r="DD41" s="242"/>
      <c r="DE41" s="242"/>
      <c r="DF41" s="242"/>
      <c r="DG41" s="242"/>
      <c r="DH41" s="242"/>
      <c r="DI41" s="242"/>
      <c r="DJ41" s="242"/>
      <c r="DK41" s="242"/>
      <c r="DL41" s="242"/>
      <c r="DM41" s="242"/>
      <c r="DN41" s="21"/>
      <c r="DO41" s="21"/>
      <c r="DP41" s="22"/>
      <c r="DQ41" s="6"/>
    </row>
    <row r="42" spans="2:121" ht="6.75" customHeight="1" x14ac:dyDescent="0.2">
      <c r="B42" s="4"/>
      <c r="C42" s="20"/>
      <c r="D42" s="21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1"/>
      <c r="AM42" s="21"/>
      <c r="AN42" s="22"/>
      <c r="AO42" s="6"/>
      <c r="AP42" s="4"/>
      <c r="AQ42" s="20"/>
      <c r="AR42" s="21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1"/>
      <c r="CA42" s="21"/>
      <c r="CB42" s="22"/>
      <c r="CC42" s="6"/>
      <c r="CD42" s="4"/>
      <c r="CE42" s="20"/>
      <c r="CF42" s="21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1"/>
      <c r="DO42" s="21"/>
      <c r="DP42" s="22"/>
      <c r="DQ42" s="6"/>
    </row>
    <row r="43" spans="2:121" ht="6.75" customHeight="1" x14ac:dyDescent="0.2">
      <c r="B43" s="4"/>
      <c r="C43" s="20"/>
      <c r="D43" s="21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1"/>
      <c r="AM43" s="21"/>
      <c r="AN43" s="22"/>
      <c r="AO43" s="6"/>
      <c r="AP43" s="4"/>
      <c r="AQ43" s="20"/>
      <c r="AR43" s="21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242"/>
      <c r="BZ43" s="21"/>
      <c r="CA43" s="21"/>
      <c r="CB43" s="22"/>
      <c r="CC43" s="6"/>
      <c r="CD43" s="4"/>
      <c r="CE43" s="20"/>
      <c r="CF43" s="21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  <c r="DB43" s="242"/>
      <c r="DC43" s="242"/>
      <c r="DD43" s="242"/>
      <c r="DE43" s="242"/>
      <c r="DF43" s="242"/>
      <c r="DG43" s="242"/>
      <c r="DH43" s="242"/>
      <c r="DI43" s="242"/>
      <c r="DJ43" s="242"/>
      <c r="DK43" s="242"/>
      <c r="DL43" s="242"/>
      <c r="DM43" s="242"/>
      <c r="DN43" s="21"/>
      <c r="DO43" s="21"/>
      <c r="DP43" s="22"/>
      <c r="DQ43" s="6"/>
    </row>
    <row r="44" spans="2:121" ht="6.75" customHeight="1" x14ac:dyDescent="0.2">
      <c r="B44" s="4"/>
      <c r="C44" s="20"/>
      <c r="D44" s="21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1"/>
      <c r="AM44" s="21"/>
      <c r="AN44" s="22"/>
      <c r="AO44" s="6"/>
      <c r="AP44" s="4"/>
      <c r="AQ44" s="20"/>
      <c r="AR44" s="21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242"/>
      <c r="BZ44" s="21"/>
      <c r="CA44" s="21"/>
      <c r="CB44" s="22"/>
      <c r="CC44" s="6"/>
      <c r="CD44" s="4"/>
      <c r="CE44" s="20"/>
      <c r="CF44" s="21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42"/>
      <c r="DA44" s="242"/>
      <c r="DB44" s="242"/>
      <c r="DC44" s="242"/>
      <c r="DD44" s="242"/>
      <c r="DE44" s="242"/>
      <c r="DF44" s="242"/>
      <c r="DG44" s="242"/>
      <c r="DH44" s="242"/>
      <c r="DI44" s="242"/>
      <c r="DJ44" s="242"/>
      <c r="DK44" s="242"/>
      <c r="DL44" s="242"/>
      <c r="DM44" s="242"/>
      <c r="DN44" s="21"/>
      <c r="DO44" s="21"/>
      <c r="DP44" s="22"/>
      <c r="DQ44" s="6"/>
    </row>
    <row r="45" spans="2:121" ht="6.75" customHeight="1" x14ac:dyDescent="0.2">
      <c r="B45" s="4"/>
      <c r="C45" s="20"/>
      <c r="D45" s="21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1"/>
      <c r="AM45" s="21"/>
      <c r="AN45" s="22"/>
      <c r="AO45" s="6"/>
      <c r="AP45" s="4"/>
      <c r="AQ45" s="20"/>
      <c r="AR45" s="21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42"/>
      <c r="BS45" s="242"/>
      <c r="BT45" s="242"/>
      <c r="BU45" s="242"/>
      <c r="BV45" s="242"/>
      <c r="BW45" s="242"/>
      <c r="BX45" s="242"/>
      <c r="BY45" s="242"/>
      <c r="BZ45" s="21"/>
      <c r="CA45" s="21"/>
      <c r="CB45" s="22"/>
      <c r="CC45" s="6"/>
      <c r="CD45" s="4"/>
      <c r="CE45" s="20"/>
      <c r="CF45" s="21"/>
      <c r="CG45" s="242"/>
      <c r="CH45" s="242"/>
      <c r="CI45" s="242"/>
      <c r="CJ45" s="242"/>
      <c r="CK45" s="242"/>
      <c r="CL45" s="242"/>
      <c r="CM45" s="242"/>
      <c r="CN45" s="242"/>
      <c r="CO45" s="242"/>
      <c r="CP45" s="242"/>
      <c r="CQ45" s="242"/>
      <c r="CR45" s="242"/>
      <c r="CS45" s="242"/>
      <c r="CT45" s="242"/>
      <c r="CU45" s="242"/>
      <c r="CV45" s="242"/>
      <c r="CW45" s="242"/>
      <c r="CX45" s="242"/>
      <c r="CY45" s="242"/>
      <c r="CZ45" s="242"/>
      <c r="DA45" s="242"/>
      <c r="DB45" s="242"/>
      <c r="DC45" s="242"/>
      <c r="DD45" s="242"/>
      <c r="DE45" s="242"/>
      <c r="DF45" s="242"/>
      <c r="DG45" s="242"/>
      <c r="DH45" s="242"/>
      <c r="DI45" s="242"/>
      <c r="DJ45" s="242"/>
      <c r="DK45" s="242"/>
      <c r="DL45" s="242"/>
      <c r="DM45" s="242"/>
      <c r="DN45" s="21"/>
      <c r="DO45" s="21"/>
      <c r="DP45" s="22"/>
      <c r="DQ45" s="6"/>
    </row>
    <row r="46" spans="2:121" ht="6.75" customHeight="1" x14ac:dyDescent="0.2">
      <c r="B46" s="4"/>
      <c r="C46" s="20"/>
      <c r="D46" s="21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1"/>
      <c r="AM46" s="21"/>
      <c r="AN46" s="22"/>
      <c r="AO46" s="6"/>
      <c r="AP46" s="4"/>
      <c r="AQ46" s="20"/>
      <c r="AR46" s="21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2"/>
      <c r="BY46" s="242"/>
      <c r="BZ46" s="21"/>
      <c r="CA46" s="21"/>
      <c r="CB46" s="22"/>
      <c r="CC46" s="6"/>
      <c r="CD46" s="4"/>
      <c r="CE46" s="20"/>
      <c r="CF46" s="21"/>
      <c r="CG46" s="242"/>
      <c r="CH46" s="242"/>
      <c r="CI46" s="242"/>
      <c r="CJ46" s="242"/>
      <c r="CK46" s="242"/>
      <c r="CL46" s="242"/>
      <c r="CM46" s="242"/>
      <c r="CN46" s="242"/>
      <c r="CO46" s="242"/>
      <c r="CP46" s="242"/>
      <c r="CQ46" s="242"/>
      <c r="CR46" s="242"/>
      <c r="CS46" s="242"/>
      <c r="CT46" s="242"/>
      <c r="CU46" s="242"/>
      <c r="CV46" s="242"/>
      <c r="CW46" s="242"/>
      <c r="CX46" s="242"/>
      <c r="CY46" s="242"/>
      <c r="CZ46" s="242"/>
      <c r="DA46" s="242"/>
      <c r="DB46" s="242"/>
      <c r="DC46" s="242"/>
      <c r="DD46" s="242"/>
      <c r="DE46" s="242"/>
      <c r="DF46" s="242"/>
      <c r="DG46" s="242"/>
      <c r="DH46" s="242"/>
      <c r="DI46" s="242"/>
      <c r="DJ46" s="242"/>
      <c r="DK46" s="242"/>
      <c r="DL46" s="242"/>
      <c r="DM46" s="242"/>
      <c r="DN46" s="21"/>
      <c r="DO46" s="21"/>
      <c r="DP46" s="22"/>
      <c r="DQ46" s="6"/>
    </row>
    <row r="47" spans="2:121" ht="6.75" customHeight="1" x14ac:dyDescent="0.2">
      <c r="B47" s="4"/>
      <c r="C47" s="20"/>
      <c r="D47" s="21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1"/>
      <c r="AM47" s="21"/>
      <c r="AN47" s="22"/>
      <c r="AO47" s="6"/>
      <c r="AP47" s="4"/>
      <c r="AQ47" s="20"/>
      <c r="AR47" s="21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2"/>
      <c r="BX47" s="242"/>
      <c r="BY47" s="242"/>
      <c r="BZ47" s="21"/>
      <c r="CA47" s="21"/>
      <c r="CB47" s="22"/>
      <c r="CC47" s="6"/>
      <c r="CD47" s="4"/>
      <c r="CE47" s="20"/>
      <c r="CF47" s="21"/>
      <c r="CG47" s="242"/>
      <c r="CH47" s="242"/>
      <c r="CI47" s="242"/>
      <c r="CJ47" s="242"/>
      <c r="CK47" s="242"/>
      <c r="CL47" s="242"/>
      <c r="CM47" s="242"/>
      <c r="CN47" s="242"/>
      <c r="CO47" s="242"/>
      <c r="CP47" s="242"/>
      <c r="CQ47" s="242"/>
      <c r="CR47" s="242"/>
      <c r="CS47" s="242"/>
      <c r="CT47" s="242"/>
      <c r="CU47" s="242"/>
      <c r="CV47" s="242"/>
      <c r="CW47" s="242"/>
      <c r="CX47" s="242"/>
      <c r="CY47" s="242"/>
      <c r="CZ47" s="242"/>
      <c r="DA47" s="242"/>
      <c r="DB47" s="242"/>
      <c r="DC47" s="242"/>
      <c r="DD47" s="242"/>
      <c r="DE47" s="242"/>
      <c r="DF47" s="242"/>
      <c r="DG47" s="242"/>
      <c r="DH47" s="242"/>
      <c r="DI47" s="242"/>
      <c r="DJ47" s="242"/>
      <c r="DK47" s="242"/>
      <c r="DL47" s="242"/>
      <c r="DM47" s="242"/>
      <c r="DN47" s="21"/>
      <c r="DO47" s="21"/>
      <c r="DP47" s="22"/>
      <c r="DQ47" s="6"/>
    </row>
    <row r="48" spans="2:121" ht="6.75" customHeight="1" x14ac:dyDescent="0.2">
      <c r="B48" s="4"/>
      <c r="C48" s="20"/>
      <c r="D48" s="21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1"/>
      <c r="AM48" s="21"/>
      <c r="AN48" s="22"/>
      <c r="AO48" s="6"/>
      <c r="AP48" s="4"/>
      <c r="AQ48" s="20"/>
      <c r="AR48" s="21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  <c r="BE48" s="242"/>
      <c r="BF48" s="242"/>
      <c r="BG48" s="242"/>
      <c r="BH48" s="242"/>
      <c r="BI48" s="242"/>
      <c r="BJ48" s="242"/>
      <c r="BK48" s="242"/>
      <c r="BL48" s="242"/>
      <c r="BM48" s="242"/>
      <c r="BN48" s="242"/>
      <c r="BO48" s="242"/>
      <c r="BP48" s="242"/>
      <c r="BQ48" s="242"/>
      <c r="BR48" s="242"/>
      <c r="BS48" s="242"/>
      <c r="BT48" s="242"/>
      <c r="BU48" s="242"/>
      <c r="BV48" s="242"/>
      <c r="BW48" s="242"/>
      <c r="BX48" s="242"/>
      <c r="BY48" s="242"/>
      <c r="BZ48" s="21"/>
      <c r="CA48" s="21"/>
      <c r="CB48" s="22"/>
      <c r="CC48" s="6"/>
      <c r="CD48" s="4"/>
      <c r="CE48" s="20"/>
      <c r="CF48" s="21"/>
      <c r="CG48" s="242"/>
      <c r="CH48" s="242"/>
      <c r="CI48" s="242"/>
      <c r="CJ48" s="242"/>
      <c r="CK48" s="242"/>
      <c r="CL48" s="242"/>
      <c r="CM48" s="242"/>
      <c r="CN48" s="242"/>
      <c r="CO48" s="242"/>
      <c r="CP48" s="242"/>
      <c r="CQ48" s="242"/>
      <c r="CR48" s="242"/>
      <c r="CS48" s="242"/>
      <c r="CT48" s="242"/>
      <c r="CU48" s="242"/>
      <c r="CV48" s="242"/>
      <c r="CW48" s="242"/>
      <c r="CX48" s="242"/>
      <c r="CY48" s="242"/>
      <c r="CZ48" s="242"/>
      <c r="DA48" s="242"/>
      <c r="DB48" s="242"/>
      <c r="DC48" s="242"/>
      <c r="DD48" s="242"/>
      <c r="DE48" s="242"/>
      <c r="DF48" s="242"/>
      <c r="DG48" s="242"/>
      <c r="DH48" s="242"/>
      <c r="DI48" s="242"/>
      <c r="DJ48" s="242"/>
      <c r="DK48" s="242"/>
      <c r="DL48" s="242"/>
      <c r="DM48" s="242"/>
      <c r="DN48" s="21"/>
      <c r="DO48" s="21"/>
      <c r="DP48" s="22"/>
      <c r="DQ48" s="6"/>
    </row>
    <row r="49" spans="2:121" ht="6.75" customHeight="1" x14ac:dyDescent="0.2">
      <c r="B49" s="4"/>
      <c r="C49" s="20"/>
      <c r="D49" s="21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1"/>
      <c r="AM49" s="21"/>
      <c r="AN49" s="22"/>
      <c r="AO49" s="6"/>
      <c r="AP49" s="4"/>
      <c r="AQ49" s="20"/>
      <c r="AR49" s="21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2"/>
      <c r="BR49" s="242"/>
      <c r="BS49" s="242"/>
      <c r="BT49" s="242"/>
      <c r="BU49" s="242"/>
      <c r="BV49" s="242"/>
      <c r="BW49" s="242"/>
      <c r="BX49" s="242"/>
      <c r="BY49" s="242"/>
      <c r="BZ49" s="21"/>
      <c r="CA49" s="21"/>
      <c r="CB49" s="22"/>
      <c r="CC49" s="6"/>
      <c r="CD49" s="4"/>
      <c r="CE49" s="20"/>
      <c r="CF49" s="21"/>
      <c r="CG49" s="242"/>
      <c r="CH49" s="242"/>
      <c r="CI49" s="242"/>
      <c r="CJ49" s="242"/>
      <c r="CK49" s="242"/>
      <c r="CL49" s="242"/>
      <c r="CM49" s="242"/>
      <c r="CN49" s="242"/>
      <c r="CO49" s="242"/>
      <c r="CP49" s="242"/>
      <c r="CQ49" s="242"/>
      <c r="CR49" s="242"/>
      <c r="CS49" s="242"/>
      <c r="CT49" s="242"/>
      <c r="CU49" s="242"/>
      <c r="CV49" s="242"/>
      <c r="CW49" s="242"/>
      <c r="CX49" s="242"/>
      <c r="CY49" s="242"/>
      <c r="CZ49" s="242"/>
      <c r="DA49" s="242"/>
      <c r="DB49" s="242"/>
      <c r="DC49" s="242"/>
      <c r="DD49" s="242"/>
      <c r="DE49" s="242"/>
      <c r="DF49" s="242"/>
      <c r="DG49" s="242"/>
      <c r="DH49" s="242"/>
      <c r="DI49" s="242"/>
      <c r="DJ49" s="242"/>
      <c r="DK49" s="242"/>
      <c r="DL49" s="242"/>
      <c r="DM49" s="242"/>
      <c r="DN49" s="21"/>
      <c r="DO49" s="21"/>
      <c r="DP49" s="22"/>
      <c r="DQ49" s="6"/>
    </row>
    <row r="50" spans="2:121" ht="6.75" customHeight="1" x14ac:dyDescent="0.2">
      <c r="B50" s="4"/>
      <c r="C50" s="20"/>
      <c r="D50" s="21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1"/>
      <c r="AM50" s="21"/>
      <c r="AN50" s="22"/>
      <c r="AO50" s="6"/>
      <c r="AP50" s="4"/>
      <c r="AQ50" s="20"/>
      <c r="AR50" s="21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2"/>
      <c r="BL50" s="242"/>
      <c r="BM50" s="242"/>
      <c r="BN50" s="242"/>
      <c r="BO50" s="242"/>
      <c r="BP50" s="242"/>
      <c r="BQ50" s="242"/>
      <c r="BR50" s="242"/>
      <c r="BS50" s="242"/>
      <c r="BT50" s="242"/>
      <c r="BU50" s="242"/>
      <c r="BV50" s="242"/>
      <c r="BW50" s="242"/>
      <c r="BX50" s="242"/>
      <c r="BY50" s="242"/>
      <c r="BZ50" s="21"/>
      <c r="CA50" s="21"/>
      <c r="CB50" s="22"/>
      <c r="CC50" s="6"/>
      <c r="CD50" s="4"/>
      <c r="CE50" s="20"/>
      <c r="CF50" s="21"/>
      <c r="CG50" s="242"/>
      <c r="CH50" s="242"/>
      <c r="CI50" s="242"/>
      <c r="CJ50" s="242"/>
      <c r="CK50" s="242"/>
      <c r="CL50" s="242"/>
      <c r="CM50" s="242"/>
      <c r="CN50" s="242"/>
      <c r="CO50" s="242"/>
      <c r="CP50" s="242"/>
      <c r="CQ50" s="242"/>
      <c r="CR50" s="242"/>
      <c r="CS50" s="242"/>
      <c r="CT50" s="242"/>
      <c r="CU50" s="242"/>
      <c r="CV50" s="242"/>
      <c r="CW50" s="242"/>
      <c r="CX50" s="242"/>
      <c r="CY50" s="242"/>
      <c r="CZ50" s="242"/>
      <c r="DA50" s="242"/>
      <c r="DB50" s="242"/>
      <c r="DC50" s="242"/>
      <c r="DD50" s="242"/>
      <c r="DE50" s="242"/>
      <c r="DF50" s="242"/>
      <c r="DG50" s="242"/>
      <c r="DH50" s="242"/>
      <c r="DI50" s="242"/>
      <c r="DJ50" s="242"/>
      <c r="DK50" s="242"/>
      <c r="DL50" s="242"/>
      <c r="DM50" s="242"/>
      <c r="DN50" s="21"/>
      <c r="DO50" s="21"/>
      <c r="DP50" s="22"/>
      <c r="DQ50" s="6"/>
    </row>
    <row r="51" spans="2:121" ht="6.75" customHeight="1" x14ac:dyDescent="0.2">
      <c r="B51" s="4"/>
      <c r="C51" s="20"/>
      <c r="D51" s="21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1"/>
      <c r="AM51" s="21"/>
      <c r="AN51" s="22"/>
      <c r="AO51" s="6"/>
      <c r="AP51" s="4"/>
      <c r="AQ51" s="20"/>
      <c r="AR51" s="21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  <c r="BE51" s="242"/>
      <c r="BF51" s="242"/>
      <c r="BG51" s="242"/>
      <c r="BH51" s="242"/>
      <c r="BI51" s="242"/>
      <c r="BJ51" s="242"/>
      <c r="BK51" s="242"/>
      <c r="BL51" s="242"/>
      <c r="BM51" s="242"/>
      <c r="BN51" s="242"/>
      <c r="BO51" s="242"/>
      <c r="BP51" s="242"/>
      <c r="BQ51" s="242"/>
      <c r="BR51" s="242"/>
      <c r="BS51" s="242"/>
      <c r="BT51" s="242"/>
      <c r="BU51" s="242"/>
      <c r="BV51" s="242"/>
      <c r="BW51" s="242"/>
      <c r="BX51" s="242"/>
      <c r="BY51" s="242"/>
      <c r="BZ51" s="21"/>
      <c r="CA51" s="21"/>
      <c r="CB51" s="22"/>
      <c r="CC51" s="6"/>
      <c r="CD51" s="4"/>
      <c r="CE51" s="20"/>
      <c r="CF51" s="21"/>
      <c r="CG51" s="242"/>
      <c r="CH51" s="242"/>
      <c r="CI51" s="242"/>
      <c r="CJ51" s="242"/>
      <c r="CK51" s="242"/>
      <c r="CL51" s="242"/>
      <c r="CM51" s="242"/>
      <c r="CN51" s="242"/>
      <c r="CO51" s="242"/>
      <c r="CP51" s="242"/>
      <c r="CQ51" s="242"/>
      <c r="CR51" s="242"/>
      <c r="CS51" s="242"/>
      <c r="CT51" s="242"/>
      <c r="CU51" s="242"/>
      <c r="CV51" s="242"/>
      <c r="CW51" s="242"/>
      <c r="CX51" s="242"/>
      <c r="CY51" s="242"/>
      <c r="CZ51" s="242"/>
      <c r="DA51" s="242"/>
      <c r="DB51" s="242"/>
      <c r="DC51" s="242"/>
      <c r="DD51" s="242"/>
      <c r="DE51" s="242"/>
      <c r="DF51" s="242"/>
      <c r="DG51" s="242"/>
      <c r="DH51" s="242"/>
      <c r="DI51" s="242"/>
      <c r="DJ51" s="242"/>
      <c r="DK51" s="242"/>
      <c r="DL51" s="242"/>
      <c r="DM51" s="242"/>
      <c r="DN51" s="21"/>
      <c r="DO51" s="21"/>
      <c r="DP51" s="22"/>
      <c r="DQ51" s="6"/>
    </row>
    <row r="52" spans="2:121" ht="6.75" customHeight="1" x14ac:dyDescent="0.2">
      <c r="B52" s="4"/>
      <c r="C52" s="20"/>
      <c r="D52" s="21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1"/>
      <c r="AM52" s="21"/>
      <c r="AN52" s="22"/>
      <c r="AO52" s="6"/>
      <c r="AP52" s="4"/>
      <c r="AQ52" s="20"/>
      <c r="AR52" s="21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  <c r="BS52" s="242"/>
      <c r="BT52" s="242"/>
      <c r="BU52" s="242"/>
      <c r="BV52" s="242"/>
      <c r="BW52" s="242"/>
      <c r="BX52" s="242"/>
      <c r="BY52" s="242"/>
      <c r="BZ52" s="21"/>
      <c r="CA52" s="21"/>
      <c r="CB52" s="22"/>
      <c r="CC52" s="6"/>
      <c r="CD52" s="4"/>
      <c r="CE52" s="20"/>
      <c r="CF52" s="21"/>
      <c r="CG52" s="242"/>
      <c r="CH52" s="242"/>
      <c r="CI52" s="242"/>
      <c r="CJ52" s="242"/>
      <c r="CK52" s="242"/>
      <c r="CL52" s="242"/>
      <c r="CM52" s="242"/>
      <c r="CN52" s="242"/>
      <c r="CO52" s="242"/>
      <c r="CP52" s="242"/>
      <c r="CQ52" s="242"/>
      <c r="CR52" s="242"/>
      <c r="CS52" s="242"/>
      <c r="CT52" s="242"/>
      <c r="CU52" s="242"/>
      <c r="CV52" s="242"/>
      <c r="CW52" s="242"/>
      <c r="CX52" s="242"/>
      <c r="CY52" s="242"/>
      <c r="CZ52" s="242"/>
      <c r="DA52" s="242"/>
      <c r="DB52" s="242"/>
      <c r="DC52" s="242"/>
      <c r="DD52" s="242"/>
      <c r="DE52" s="242"/>
      <c r="DF52" s="242"/>
      <c r="DG52" s="242"/>
      <c r="DH52" s="242"/>
      <c r="DI52" s="242"/>
      <c r="DJ52" s="242"/>
      <c r="DK52" s="242"/>
      <c r="DL52" s="242"/>
      <c r="DM52" s="242"/>
      <c r="DN52" s="21"/>
      <c r="DO52" s="21"/>
      <c r="DP52" s="22"/>
      <c r="DQ52" s="6"/>
    </row>
    <row r="53" spans="2:121" ht="6.75" customHeight="1" x14ac:dyDescent="0.2">
      <c r="B53" s="4"/>
      <c r="C53" s="20"/>
      <c r="D53" s="21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1"/>
      <c r="AM53" s="21"/>
      <c r="AN53" s="22"/>
      <c r="AO53" s="6"/>
      <c r="AP53" s="4"/>
      <c r="AQ53" s="20"/>
      <c r="AR53" s="21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1"/>
      <c r="CA53" s="21"/>
      <c r="CB53" s="22"/>
      <c r="CC53" s="6"/>
      <c r="CD53" s="4"/>
      <c r="CE53" s="20"/>
      <c r="CF53" s="21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  <c r="DB53" s="242"/>
      <c r="DC53" s="242"/>
      <c r="DD53" s="242"/>
      <c r="DE53" s="242"/>
      <c r="DF53" s="242"/>
      <c r="DG53" s="242"/>
      <c r="DH53" s="242"/>
      <c r="DI53" s="242"/>
      <c r="DJ53" s="242"/>
      <c r="DK53" s="242"/>
      <c r="DL53" s="242"/>
      <c r="DM53" s="242"/>
      <c r="DN53" s="21"/>
      <c r="DO53" s="21"/>
      <c r="DP53" s="22"/>
      <c r="DQ53" s="6"/>
    </row>
    <row r="54" spans="2:121" ht="6.75" customHeight="1" x14ac:dyDescent="0.2">
      <c r="B54" s="4"/>
      <c r="C54" s="20"/>
      <c r="D54" s="21"/>
      <c r="E54" s="242" t="str">
        <f>IF(入力用!B2="","",入力用!B2)</f>
        <v/>
      </c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1"/>
      <c r="AM54" s="21"/>
      <c r="AN54" s="22"/>
      <c r="AO54" s="6"/>
      <c r="AP54" s="4"/>
      <c r="AQ54" s="20"/>
      <c r="AR54" s="21"/>
      <c r="AS54" s="242" t="str">
        <f>$E$54</f>
        <v/>
      </c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2"/>
      <c r="BR54" s="242"/>
      <c r="BS54" s="242"/>
      <c r="BT54" s="242"/>
      <c r="BU54" s="242"/>
      <c r="BV54" s="242"/>
      <c r="BW54" s="242"/>
      <c r="BX54" s="242"/>
      <c r="BY54" s="242"/>
      <c r="BZ54" s="21"/>
      <c r="CA54" s="21"/>
      <c r="CB54" s="22"/>
      <c r="CC54" s="6"/>
      <c r="CD54" s="4"/>
      <c r="CE54" s="20"/>
      <c r="CF54" s="21"/>
      <c r="CG54" s="242" t="str">
        <f>$E$54</f>
        <v/>
      </c>
      <c r="CH54" s="242"/>
      <c r="CI54" s="242"/>
      <c r="CJ54" s="242"/>
      <c r="CK54" s="242"/>
      <c r="CL54" s="242"/>
      <c r="CM54" s="242"/>
      <c r="CN54" s="242"/>
      <c r="CO54" s="242"/>
      <c r="CP54" s="242"/>
      <c r="CQ54" s="242"/>
      <c r="CR54" s="242"/>
      <c r="CS54" s="242"/>
      <c r="CT54" s="242"/>
      <c r="CU54" s="242"/>
      <c r="CV54" s="242"/>
      <c r="CW54" s="242"/>
      <c r="CX54" s="242"/>
      <c r="CY54" s="242"/>
      <c r="CZ54" s="242"/>
      <c r="DA54" s="242"/>
      <c r="DB54" s="242"/>
      <c r="DC54" s="242"/>
      <c r="DD54" s="242"/>
      <c r="DE54" s="242"/>
      <c r="DF54" s="242"/>
      <c r="DG54" s="242"/>
      <c r="DH54" s="242"/>
      <c r="DI54" s="242"/>
      <c r="DJ54" s="242"/>
      <c r="DK54" s="242"/>
      <c r="DL54" s="242"/>
      <c r="DM54" s="242"/>
      <c r="DN54" s="21"/>
      <c r="DO54" s="21"/>
      <c r="DP54" s="22"/>
      <c r="DQ54" s="6"/>
    </row>
    <row r="55" spans="2:121" ht="6.75" customHeight="1" x14ac:dyDescent="0.2">
      <c r="B55" s="4"/>
      <c r="C55" s="20"/>
      <c r="D55" s="21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1"/>
      <c r="AM55" s="21"/>
      <c r="AN55" s="22"/>
      <c r="AO55" s="6"/>
      <c r="AP55" s="4"/>
      <c r="AQ55" s="20"/>
      <c r="AR55" s="21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2"/>
      <c r="BR55" s="242"/>
      <c r="BS55" s="242"/>
      <c r="BT55" s="242"/>
      <c r="BU55" s="242"/>
      <c r="BV55" s="242"/>
      <c r="BW55" s="242"/>
      <c r="BX55" s="242"/>
      <c r="BY55" s="242"/>
      <c r="BZ55" s="21"/>
      <c r="CA55" s="21"/>
      <c r="CB55" s="22"/>
      <c r="CC55" s="6"/>
      <c r="CD55" s="4"/>
      <c r="CE55" s="20"/>
      <c r="CF55" s="21"/>
      <c r="CG55" s="242"/>
      <c r="CH55" s="242"/>
      <c r="CI55" s="242"/>
      <c r="CJ55" s="242"/>
      <c r="CK55" s="242"/>
      <c r="CL55" s="242"/>
      <c r="CM55" s="242"/>
      <c r="CN55" s="242"/>
      <c r="CO55" s="242"/>
      <c r="CP55" s="242"/>
      <c r="CQ55" s="242"/>
      <c r="CR55" s="242"/>
      <c r="CS55" s="242"/>
      <c r="CT55" s="242"/>
      <c r="CU55" s="242"/>
      <c r="CV55" s="242"/>
      <c r="CW55" s="242"/>
      <c r="CX55" s="242"/>
      <c r="CY55" s="242"/>
      <c r="CZ55" s="242"/>
      <c r="DA55" s="242"/>
      <c r="DB55" s="242"/>
      <c r="DC55" s="242"/>
      <c r="DD55" s="242"/>
      <c r="DE55" s="242"/>
      <c r="DF55" s="242"/>
      <c r="DG55" s="242"/>
      <c r="DH55" s="242"/>
      <c r="DI55" s="242"/>
      <c r="DJ55" s="242"/>
      <c r="DK55" s="242"/>
      <c r="DL55" s="242"/>
      <c r="DM55" s="242"/>
      <c r="DN55" s="21"/>
      <c r="DO55" s="21"/>
      <c r="DP55" s="22"/>
      <c r="DQ55" s="6"/>
    </row>
    <row r="56" spans="2:121" ht="6.75" customHeight="1" x14ac:dyDescent="0.2">
      <c r="B56" s="4"/>
      <c r="C56" s="20"/>
      <c r="D56" s="21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1"/>
      <c r="AM56" s="21"/>
      <c r="AN56" s="22"/>
      <c r="AO56" s="6"/>
      <c r="AP56" s="4"/>
      <c r="AQ56" s="20"/>
      <c r="AR56" s="21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2"/>
      <c r="BY56" s="242"/>
      <c r="BZ56" s="21"/>
      <c r="CA56" s="21"/>
      <c r="CB56" s="22"/>
      <c r="CC56" s="6"/>
      <c r="CD56" s="4"/>
      <c r="CE56" s="20"/>
      <c r="CF56" s="21"/>
      <c r="CG56" s="242"/>
      <c r="CH56" s="242"/>
      <c r="CI56" s="242"/>
      <c r="CJ56" s="242"/>
      <c r="CK56" s="242"/>
      <c r="CL56" s="242"/>
      <c r="CM56" s="242"/>
      <c r="CN56" s="242"/>
      <c r="CO56" s="242"/>
      <c r="CP56" s="242"/>
      <c r="CQ56" s="242"/>
      <c r="CR56" s="242"/>
      <c r="CS56" s="242"/>
      <c r="CT56" s="242"/>
      <c r="CU56" s="242"/>
      <c r="CV56" s="242"/>
      <c r="CW56" s="242"/>
      <c r="CX56" s="242"/>
      <c r="CY56" s="242"/>
      <c r="CZ56" s="242"/>
      <c r="DA56" s="242"/>
      <c r="DB56" s="242"/>
      <c r="DC56" s="242"/>
      <c r="DD56" s="242"/>
      <c r="DE56" s="242"/>
      <c r="DF56" s="242"/>
      <c r="DG56" s="242"/>
      <c r="DH56" s="242"/>
      <c r="DI56" s="242"/>
      <c r="DJ56" s="242"/>
      <c r="DK56" s="242"/>
      <c r="DL56" s="242"/>
      <c r="DM56" s="242"/>
      <c r="DN56" s="21"/>
      <c r="DO56" s="21"/>
      <c r="DP56" s="22"/>
      <c r="DQ56" s="6"/>
    </row>
    <row r="57" spans="2:121" ht="6.75" customHeight="1" x14ac:dyDescent="0.2">
      <c r="B57" s="4"/>
      <c r="C57" s="20"/>
      <c r="D57" s="21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1"/>
      <c r="AM57" s="21"/>
      <c r="AN57" s="22"/>
      <c r="AO57" s="6"/>
      <c r="AP57" s="4"/>
      <c r="AQ57" s="20"/>
      <c r="AR57" s="21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  <c r="BE57" s="242"/>
      <c r="BF57" s="242"/>
      <c r="BG57" s="242"/>
      <c r="BH57" s="242"/>
      <c r="BI57" s="242"/>
      <c r="BJ57" s="242"/>
      <c r="BK57" s="242"/>
      <c r="BL57" s="242"/>
      <c r="BM57" s="242"/>
      <c r="BN57" s="242"/>
      <c r="BO57" s="242"/>
      <c r="BP57" s="242"/>
      <c r="BQ57" s="242"/>
      <c r="BR57" s="242"/>
      <c r="BS57" s="242"/>
      <c r="BT57" s="242"/>
      <c r="BU57" s="242"/>
      <c r="BV57" s="242"/>
      <c r="BW57" s="242"/>
      <c r="BX57" s="242"/>
      <c r="BY57" s="242"/>
      <c r="BZ57" s="21"/>
      <c r="CA57" s="21"/>
      <c r="CB57" s="22"/>
      <c r="CC57" s="6"/>
      <c r="CD57" s="4"/>
      <c r="CE57" s="20"/>
      <c r="CF57" s="21"/>
      <c r="CG57" s="242"/>
      <c r="CH57" s="242"/>
      <c r="CI57" s="242"/>
      <c r="CJ57" s="242"/>
      <c r="CK57" s="242"/>
      <c r="CL57" s="242"/>
      <c r="CM57" s="242"/>
      <c r="CN57" s="242"/>
      <c r="CO57" s="242"/>
      <c r="CP57" s="242"/>
      <c r="CQ57" s="242"/>
      <c r="CR57" s="242"/>
      <c r="CS57" s="242"/>
      <c r="CT57" s="242"/>
      <c r="CU57" s="242"/>
      <c r="CV57" s="242"/>
      <c r="CW57" s="242"/>
      <c r="CX57" s="242"/>
      <c r="CY57" s="242"/>
      <c r="CZ57" s="242"/>
      <c r="DA57" s="242"/>
      <c r="DB57" s="242"/>
      <c r="DC57" s="242"/>
      <c r="DD57" s="242"/>
      <c r="DE57" s="242"/>
      <c r="DF57" s="242"/>
      <c r="DG57" s="242"/>
      <c r="DH57" s="242"/>
      <c r="DI57" s="242"/>
      <c r="DJ57" s="242"/>
      <c r="DK57" s="242"/>
      <c r="DL57" s="242"/>
      <c r="DM57" s="242"/>
      <c r="DN57" s="21"/>
      <c r="DO57" s="21"/>
      <c r="DP57" s="22"/>
      <c r="DQ57" s="6"/>
    </row>
    <row r="58" spans="2:121" ht="6.75" customHeight="1" x14ac:dyDescent="0.2">
      <c r="B58" s="4"/>
      <c r="C58" s="20"/>
      <c r="D58" s="21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1"/>
      <c r="AM58" s="21"/>
      <c r="AN58" s="22"/>
      <c r="AO58" s="6"/>
      <c r="AP58" s="4"/>
      <c r="AQ58" s="20"/>
      <c r="AR58" s="21"/>
      <c r="AS58" s="242"/>
      <c r="AT58" s="242"/>
      <c r="AU58" s="242"/>
      <c r="AV58" s="242"/>
      <c r="AW58" s="242"/>
      <c r="AX58" s="242"/>
      <c r="AY58" s="242"/>
      <c r="AZ58" s="242"/>
      <c r="BA58" s="242"/>
      <c r="BB58" s="242"/>
      <c r="BC58" s="242"/>
      <c r="BD58" s="242"/>
      <c r="BE58" s="242"/>
      <c r="BF58" s="242"/>
      <c r="BG58" s="242"/>
      <c r="BH58" s="242"/>
      <c r="BI58" s="242"/>
      <c r="BJ58" s="242"/>
      <c r="BK58" s="242"/>
      <c r="BL58" s="242"/>
      <c r="BM58" s="242"/>
      <c r="BN58" s="242"/>
      <c r="BO58" s="242"/>
      <c r="BP58" s="242"/>
      <c r="BQ58" s="242"/>
      <c r="BR58" s="242"/>
      <c r="BS58" s="242"/>
      <c r="BT58" s="242"/>
      <c r="BU58" s="242"/>
      <c r="BV58" s="242"/>
      <c r="BW58" s="242"/>
      <c r="BX58" s="242"/>
      <c r="BY58" s="242"/>
      <c r="BZ58" s="21"/>
      <c r="CA58" s="21"/>
      <c r="CB58" s="22"/>
      <c r="CC58" s="6"/>
      <c r="CD58" s="4"/>
      <c r="CE58" s="20"/>
      <c r="CF58" s="21"/>
      <c r="CG58" s="242"/>
      <c r="CH58" s="242"/>
      <c r="CI58" s="242"/>
      <c r="CJ58" s="242"/>
      <c r="CK58" s="242"/>
      <c r="CL58" s="242"/>
      <c r="CM58" s="242"/>
      <c r="CN58" s="242"/>
      <c r="CO58" s="242"/>
      <c r="CP58" s="242"/>
      <c r="CQ58" s="242"/>
      <c r="CR58" s="242"/>
      <c r="CS58" s="242"/>
      <c r="CT58" s="242"/>
      <c r="CU58" s="242"/>
      <c r="CV58" s="242"/>
      <c r="CW58" s="242"/>
      <c r="CX58" s="242"/>
      <c r="CY58" s="242"/>
      <c r="CZ58" s="242"/>
      <c r="DA58" s="242"/>
      <c r="DB58" s="242"/>
      <c r="DC58" s="242"/>
      <c r="DD58" s="242"/>
      <c r="DE58" s="242"/>
      <c r="DF58" s="242"/>
      <c r="DG58" s="242"/>
      <c r="DH58" s="242"/>
      <c r="DI58" s="242"/>
      <c r="DJ58" s="242"/>
      <c r="DK58" s="242"/>
      <c r="DL58" s="242"/>
      <c r="DM58" s="242"/>
      <c r="DN58" s="21"/>
      <c r="DO58" s="21"/>
      <c r="DP58" s="22"/>
      <c r="DQ58" s="6"/>
    </row>
    <row r="59" spans="2:121" ht="6.75" customHeight="1" x14ac:dyDescent="0.2">
      <c r="B59" s="4"/>
      <c r="C59" s="20"/>
      <c r="D59" s="21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1"/>
      <c r="AM59" s="21"/>
      <c r="AN59" s="22"/>
      <c r="AO59" s="6"/>
      <c r="AP59" s="4"/>
      <c r="AQ59" s="20"/>
      <c r="AR59" s="21"/>
      <c r="AS59" s="242"/>
      <c r="AT59" s="242"/>
      <c r="AU59" s="242"/>
      <c r="AV59" s="242"/>
      <c r="AW59" s="242"/>
      <c r="AX59" s="242"/>
      <c r="AY59" s="242"/>
      <c r="AZ59" s="242"/>
      <c r="BA59" s="242"/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2"/>
      <c r="BR59" s="242"/>
      <c r="BS59" s="242"/>
      <c r="BT59" s="242"/>
      <c r="BU59" s="242"/>
      <c r="BV59" s="242"/>
      <c r="BW59" s="242"/>
      <c r="BX59" s="242"/>
      <c r="BY59" s="242"/>
      <c r="BZ59" s="21"/>
      <c r="CA59" s="21"/>
      <c r="CB59" s="22"/>
      <c r="CC59" s="6"/>
      <c r="CD59" s="4"/>
      <c r="CE59" s="20"/>
      <c r="CF59" s="21"/>
      <c r="CG59" s="242"/>
      <c r="CH59" s="242"/>
      <c r="CI59" s="242"/>
      <c r="CJ59" s="242"/>
      <c r="CK59" s="242"/>
      <c r="CL59" s="242"/>
      <c r="CM59" s="242"/>
      <c r="CN59" s="242"/>
      <c r="CO59" s="242"/>
      <c r="CP59" s="242"/>
      <c r="CQ59" s="242"/>
      <c r="CR59" s="242"/>
      <c r="CS59" s="242"/>
      <c r="CT59" s="242"/>
      <c r="CU59" s="242"/>
      <c r="CV59" s="242"/>
      <c r="CW59" s="242"/>
      <c r="CX59" s="242"/>
      <c r="CY59" s="242"/>
      <c r="CZ59" s="242"/>
      <c r="DA59" s="242"/>
      <c r="DB59" s="242"/>
      <c r="DC59" s="242"/>
      <c r="DD59" s="242"/>
      <c r="DE59" s="242"/>
      <c r="DF59" s="242"/>
      <c r="DG59" s="242"/>
      <c r="DH59" s="242"/>
      <c r="DI59" s="242"/>
      <c r="DJ59" s="242"/>
      <c r="DK59" s="242"/>
      <c r="DL59" s="242"/>
      <c r="DM59" s="242"/>
      <c r="DN59" s="21"/>
      <c r="DO59" s="21"/>
      <c r="DP59" s="22"/>
      <c r="DQ59" s="6"/>
    </row>
    <row r="60" spans="2:121" ht="6.75" customHeight="1" x14ac:dyDescent="0.2">
      <c r="B60" s="4"/>
      <c r="C60" s="20"/>
      <c r="D60" s="21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1"/>
      <c r="AM60" s="21"/>
      <c r="AN60" s="22"/>
      <c r="AO60" s="6"/>
      <c r="AP60" s="4"/>
      <c r="AQ60" s="20"/>
      <c r="AR60" s="21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2"/>
      <c r="BE60" s="242"/>
      <c r="BF60" s="242"/>
      <c r="BG60" s="242"/>
      <c r="BH60" s="242"/>
      <c r="BI60" s="242"/>
      <c r="BJ60" s="242"/>
      <c r="BK60" s="242"/>
      <c r="BL60" s="242"/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1"/>
      <c r="CA60" s="21"/>
      <c r="CB60" s="22"/>
      <c r="CC60" s="6"/>
      <c r="CD60" s="4"/>
      <c r="CE60" s="20"/>
      <c r="CF60" s="21"/>
      <c r="CG60" s="242"/>
      <c r="CH60" s="242"/>
      <c r="CI60" s="242"/>
      <c r="CJ60" s="242"/>
      <c r="CK60" s="242"/>
      <c r="CL60" s="242"/>
      <c r="CM60" s="242"/>
      <c r="CN60" s="242"/>
      <c r="CO60" s="242"/>
      <c r="CP60" s="242"/>
      <c r="CQ60" s="242"/>
      <c r="CR60" s="242"/>
      <c r="CS60" s="242"/>
      <c r="CT60" s="242"/>
      <c r="CU60" s="242"/>
      <c r="CV60" s="242"/>
      <c r="CW60" s="242"/>
      <c r="CX60" s="242"/>
      <c r="CY60" s="242"/>
      <c r="CZ60" s="242"/>
      <c r="DA60" s="242"/>
      <c r="DB60" s="242"/>
      <c r="DC60" s="242"/>
      <c r="DD60" s="242"/>
      <c r="DE60" s="242"/>
      <c r="DF60" s="242"/>
      <c r="DG60" s="242"/>
      <c r="DH60" s="242"/>
      <c r="DI60" s="242"/>
      <c r="DJ60" s="242"/>
      <c r="DK60" s="242"/>
      <c r="DL60" s="242"/>
      <c r="DM60" s="242"/>
      <c r="DN60" s="21"/>
      <c r="DO60" s="21"/>
      <c r="DP60" s="22"/>
      <c r="DQ60" s="6"/>
    </row>
    <row r="61" spans="2:121" ht="6.75" customHeight="1" x14ac:dyDescent="0.2">
      <c r="B61" s="4"/>
      <c r="C61" s="20"/>
      <c r="D61" s="21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  <c r="AL61" s="21"/>
      <c r="AM61" s="21"/>
      <c r="AN61" s="22"/>
      <c r="AO61" s="6"/>
      <c r="AP61" s="4"/>
      <c r="AQ61" s="20"/>
      <c r="AR61" s="21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  <c r="BE61" s="242"/>
      <c r="BF61" s="242"/>
      <c r="BG61" s="242"/>
      <c r="BH61" s="242"/>
      <c r="BI61" s="242"/>
      <c r="BJ61" s="242"/>
      <c r="BK61" s="242"/>
      <c r="BL61" s="242"/>
      <c r="BM61" s="242"/>
      <c r="BN61" s="242"/>
      <c r="BO61" s="242"/>
      <c r="BP61" s="242"/>
      <c r="BQ61" s="242"/>
      <c r="BR61" s="242"/>
      <c r="BS61" s="242"/>
      <c r="BT61" s="242"/>
      <c r="BU61" s="242"/>
      <c r="BV61" s="242"/>
      <c r="BW61" s="242"/>
      <c r="BX61" s="242"/>
      <c r="BY61" s="242"/>
      <c r="BZ61" s="21"/>
      <c r="CA61" s="21"/>
      <c r="CB61" s="22"/>
      <c r="CC61" s="6"/>
      <c r="CD61" s="4"/>
      <c r="CE61" s="20"/>
      <c r="CF61" s="21"/>
      <c r="CG61" s="242"/>
      <c r="CH61" s="242"/>
      <c r="CI61" s="242"/>
      <c r="CJ61" s="242"/>
      <c r="CK61" s="242"/>
      <c r="CL61" s="242"/>
      <c r="CM61" s="242"/>
      <c r="CN61" s="242"/>
      <c r="CO61" s="242"/>
      <c r="CP61" s="242"/>
      <c r="CQ61" s="242"/>
      <c r="CR61" s="242"/>
      <c r="CS61" s="242"/>
      <c r="CT61" s="242"/>
      <c r="CU61" s="242"/>
      <c r="CV61" s="242"/>
      <c r="CW61" s="242"/>
      <c r="CX61" s="242"/>
      <c r="CY61" s="242"/>
      <c r="CZ61" s="242"/>
      <c r="DA61" s="242"/>
      <c r="DB61" s="242"/>
      <c r="DC61" s="242"/>
      <c r="DD61" s="242"/>
      <c r="DE61" s="242"/>
      <c r="DF61" s="242"/>
      <c r="DG61" s="242"/>
      <c r="DH61" s="242"/>
      <c r="DI61" s="242"/>
      <c r="DJ61" s="242"/>
      <c r="DK61" s="242"/>
      <c r="DL61" s="242"/>
      <c r="DM61" s="242"/>
      <c r="DN61" s="21"/>
      <c r="DO61" s="21"/>
      <c r="DP61" s="22"/>
      <c r="DQ61" s="6"/>
    </row>
    <row r="62" spans="2:121" ht="6.75" customHeight="1" x14ac:dyDescent="0.2">
      <c r="B62" s="4"/>
      <c r="C62" s="20"/>
      <c r="D62" s="21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  <c r="AJ62" s="242"/>
      <c r="AK62" s="242"/>
      <c r="AL62" s="21"/>
      <c r="AM62" s="21"/>
      <c r="AN62" s="22"/>
      <c r="AO62" s="6"/>
      <c r="AP62" s="4"/>
      <c r="AQ62" s="20"/>
      <c r="AR62" s="21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  <c r="BE62" s="242"/>
      <c r="BF62" s="242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2"/>
      <c r="BR62" s="242"/>
      <c r="BS62" s="242"/>
      <c r="BT62" s="242"/>
      <c r="BU62" s="242"/>
      <c r="BV62" s="242"/>
      <c r="BW62" s="242"/>
      <c r="BX62" s="242"/>
      <c r="BY62" s="242"/>
      <c r="BZ62" s="21"/>
      <c r="CA62" s="21"/>
      <c r="CB62" s="22"/>
      <c r="CC62" s="6"/>
      <c r="CD62" s="4"/>
      <c r="CE62" s="20"/>
      <c r="CF62" s="21"/>
      <c r="CG62" s="242"/>
      <c r="CH62" s="242"/>
      <c r="CI62" s="242"/>
      <c r="CJ62" s="242"/>
      <c r="CK62" s="242"/>
      <c r="CL62" s="242"/>
      <c r="CM62" s="242"/>
      <c r="CN62" s="242"/>
      <c r="CO62" s="242"/>
      <c r="CP62" s="242"/>
      <c r="CQ62" s="242"/>
      <c r="CR62" s="242"/>
      <c r="CS62" s="242"/>
      <c r="CT62" s="242"/>
      <c r="CU62" s="242"/>
      <c r="CV62" s="242"/>
      <c r="CW62" s="242"/>
      <c r="CX62" s="242"/>
      <c r="CY62" s="242"/>
      <c r="CZ62" s="242"/>
      <c r="DA62" s="242"/>
      <c r="DB62" s="242"/>
      <c r="DC62" s="242"/>
      <c r="DD62" s="242"/>
      <c r="DE62" s="242"/>
      <c r="DF62" s="242"/>
      <c r="DG62" s="242"/>
      <c r="DH62" s="242"/>
      <c r="DI62" s="242"/>
      <c r="DJ62" s="242"/>
      <c r="DK62" s="242"/>
      <c r="DL62" s="242"/>
      <c r="DM62" s="242"/>
      <c r="DN62" s="21"/>
      <c r="DO62" s="21"/>
      <c r="DP62" s="22"/>
      <c r="DQ62" s="6"/>
    </row>
    <row r="63" spans="2:121" ht="6.75" customHeight="1" x14ac:dyDescent="0.2">
      <c r="B63" s="4"/>
      <c r="C63" s="20"/>
      <c r="D63" s="21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1"/>
      <c r="AM63" s="21"/>
      <c r="AN63" s="22"/>
      <c r="AO63" s="6"/>
      <c r="AP63" s="4"/>
      <c r="AQ63" s="20"/>
      <c r="AR63" s="21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1"/>
      <c r="CA63" s="21"/>
      <c r="CB63" s="22"/>
      <c r="CC63" s="6"/>
      <c r="CD63" s="4"/>
      <c r="CE63" s="20"/>
      <c r="CF63" s="21"/>
      <c r="CG63" s="242"/>
      <c r="CH63" s="242"/>
      <c r="CI63" s="242"/>
      <c r="CJ63" s="242"/>
      <c r="CK63" s="242"/>
      <c r="CL63" s="242"/>
      <c r="CM63" s="242"/>
      <c r="CN63" s="242"/>
      <c r="CO63" s="242"/>
      <c r="CP63" s="242"/>
      <c r="CQ63" s="242"/>
      <c r="CR63" s="242"/>
      <c r="CS63" s="242"/>
      <c r="CT63" s="242"/>
      <c r="CU63" s="242"/>
      <c r="CV63" s="242"/>
      <c r="CW63" s="242"/>
      <c r="CX63" s="242"/>
      <c r="CY63" s="242"/>
      <c r="CZ63" s="242"/>
      <c r="DA63" s="242"/>
      <c r="DB63" s="242"/>
      <c r="DC63" s="242"/>
      <c r="DD63" s="242"/>
      <c r="DE63" s="242"/>
      <c r="DF63" s="242"/>
      <c r="DG63" s="242"/>
      <c r="DH63" s="242"/>
      <c r="DI63" s="242"/>
      <c r="DJ63" s="242"/>
      <c r="DK63" s="242"/>
      <c r="DL63" s="242"/>
      <c r="DM63" s="242"/>
      <c r="DN63" s="21"/>
      <c r="DO63" s="21"/>
      <c r="DP63" s="22"/>
      <c r="DQ63" s="6"/>
    </row>
    <row r="64" spans="2:121" ht="6.75" customHeight="1" x14ac:dyDescent="0.2">
      <c r="B64" s="4"/>
      <c r="C64" s="20"/>
      <c r="D64" s="21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1"/>
      <c r="AM64" s="21"/>
      <c r="AN64" s="22"/>
      <c r="AO64" s="6"/>
      <c r="AP64" s="4"/>
      <c r="AQ64" s="20"/>
      <c r="AR64" s="21"/>
      <c r="AS64" s="242"/>
      <c r="AT64" s="242"/>
      <c r="AU64" s="242"/>
      <c r="AV64" s="242"/>
      <c r="AW64" s="242"/>
      <c r="AX64" s="242"/>
      <c r="AY64" s="242"/>
      <c r="AZ64" s="242"/>
      <c r="BA64" s="242"/>
      <c r="BB64" s="242"/>
      <c r="BC64" s="242"/>
      <c r="BD64" s="242"/>
      <c r="BE64" s="242"/>
      <c r="BF64" s="242"/>
      <c r="BG64" s="242"/>
      <c r="BH64" s="242"/>
      <c r="BI64" s="242"/>
      <c r="BJ64" s="242"/>
      <c r="BK64" s="242"/>
      <c r="BL64" s="242"/>
      <c r="BM64" s="242"/>
      <c r="BN64" s="242"/>
      <c r="BO64" s="242"/>
      <c r="BP64" s="242"/>
      <c r="BQ64" s="242"/>
      <c r="BR64" s="242"/>
      <c r="BS64" s="242"/>
      <c r="BT64" s="242"/>
      <c r="BU64" s="242"/>
      <c r="BV64" s="242"/>
      <c r="BW64" s="242"/>
      <c r="BX64" s="242"/>
      <c r="BY64" s="242"/>
      <c r="BZ64" s="21"/>
      <c r="CA64" s="21"/>
      <c r="CB64" s="22"/>
      <c r="CC64" s="6"/>
      <c r="CD64" s="4"/>
      <c r="CE64" s="20"/>
      <c r="CF64" s="21"/>
      <c r="CG64" s="242"/>
      <c r="CH64" s="242"/>
      <c r="CI64" s="242"/>
      <c r="CJ64" s="242"/>
      <c r="CK64" s="242"/>
      <c r="CL64" s="242"/>
      <c r="CM64" s="242"/>
      <c r="CN64" s="242"/>
      <c r="CO64" s="242"/>
      <c r="CP64" s="242"/>
      <c r="CQ64" s="242"/>
      <c r="CR64" s="242"/>
      <c r="CS64" s="242"/>
      <c r="CT64" s="242"/>
      <c r="CU64" s="242"/>
      <c r="CV64" s="242"/>
      <c r="CW64" s="242"/>
      <c r="CX64" s="242"/>
      <c r="CY64" s="242"/>
      <c r="CZ64" s="242"/>
      <c r="DA64" s="242"/>
      <c r="DB64" s="242"/>
      <c r="DC64" s="242"/>
      <c r="DD64" s="242"/>
      <c r="DE64" s="242"/>
      <c r="DF64" s="242"/>
      <c r="DG64" s="242"/>
      <c r="DH64" s="242"/>
      <c r="DI64" s="242"/>
      <c r="DJ64" s="242"/>
      <c r="DK64" s="242"/>
      <c r="DL64" s="242"/>
      <c r="DM64" s="242"/>
      <c r="DN64" s="21"/>
      <c r="DO64" s="21"/>
      <c r="DP64" s="22"/>
      <c r="DQ64" s="6"/>
    </row>
    <row r="65" spans="2:121" ht="6.75" customHeight="1" x14ac:dyDescent="0.2">
      <c r="B65" s="4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2"/>
      <c r="AO65" s="6"/>
      <c r="AP65" s="4"/>
      <c r="AQ65" s="20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2"/>
      <c r="CC65" s="6"/>
      <c r="CD65" s="4"/>
      <c r="CE65" s="20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2"/>
      <c r="DQ65" s="6"/>
    </row>
    <row r="66" spans="2:121" ht="6.75" customHeight="1" x14ac:dyDescent="0.2">
      <c r="B66" s="4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5"/>
      <c r="AO66" s="6"/>
      <c r="AP66" s="4"/>
      <c r="AQ66" s="23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5"/>
      <c r="CC66" s="6"/>
      <c r="CD66" s="4"/>
      <c r="CE66" s="23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5"/>
      <c r="DQ66" s="6"/>
    </row>
    <row r="67" spans="2:121" ht="9" customHeight="1" x14ac:dyDescent="0.2">
      <c r="B67" s="4"/>
      <c r="C67" s="103" t="s">
        <v>13</v>
      </c>
      <c r="D67" s="103"/>
      <c r="E67" s="103"/>
      <c r="F67" s="103"/>
      <c r="G67" s="103" t="s">
        <v>14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 t="s">
        <v>15</v>
      </c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6"/>
      <c r="AP67" s="4"/>
      <c r="AQ67" s="103" t="s">
        <v>13</v>
      </c>
      <c r="AR67" s="103"/>
      <c r="AS67" s="103"/>
      <c r="AT67" s="103"/>
      <c r="AU67" s="103" t="s">
        <v>14</v>
      </c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 t="s">
        <v>15</v>
      </c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6"/>
      <c r="CD67" s="4"/>
      <c r="CE67" s="103" t="s">
        <v>13</v>
      </c>
      <c r="CF67" s="103"/>
      <c r="CG67" s="103"/>
      <c r="CH67" s="103"/>
      <c r="CI67" s="103" t="s">
        <v>14</v>
      </c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 t="s">
        <v>15</v>
      </c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6"/>
    </row>
    <row r="68" spans="2:121" ht="9" customHeight="1" x14ac:dyDescent="0.2">
      <c r="B68" s="4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6"/>
      <c r="AP68" s="4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6"/>
      <c r="CD68" s="4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6"/>
    </row>
    <row r="69" spans="2:121" ht="6.75" customHeight="1" x14ac:dyDescent="0.2">
      <c r="B69" s="4"/>
      <c r="C69" s="111" t="str">
        <f>IF(入力用!B6="","",入力用!B6)</f>
        <v/>
      </c>
      <c r="D69" s="111"/>
      <c r="E69" s="111"/>
      <c r="F69" s="111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4" t="str">
        <f>IF(入力用!B5="","",入力用!B5)</f>
        <v/>
      </c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6"/>
      <c r="AP69" s="4"/>
      <c r="AQ69" s="104" t="str">
        <f>$C$69</f>
        <v/>
      </c>
      <c r="AR69" s="104"/>
      <c r="AS69" s="104"/>
      <c r="AT69" s="104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4" t="str">
        <f>$T$69</f>
        <v/>
      </c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6"/>
      <c r="CD69" s="4"/>
      <c r="CE69" s="104" t="str">
        <f>$C$69</f>
        <v/>
      </c>
      <c r="CF69" s="104"/>
      <c r="CG69" s="104"/>
      <c r="CH69" s="104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4" t="str">
        <f>$T$69</f>
        <v/>
      </c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6"/>
    </row>
    <row r="70" spans="2:121" ht="6.75" customHeight="1" x14ac:dyDescent="0.2">
      <c r="B70" s="4"/>
      <c r="C70" s="111"/>
      <c r="D70" s="111"/>
      <c r="E70" s="111"/>
      <c r="F70" s="111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6"/>
      <c r="AP70" s="4"/>
      <c r="AQ70" s="104"/>
      <c r="AR70" s="104"/>
      <c r="AS70" s="104"/>
      <c r="AT70" s="104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6"/>
      <c r="CD70" s="4"/>
      <c r="CE70" s="104"/>
      <c r="CF70" s="104"/>
      <c r="CG70" s="104"/>
      <c r="CH70" s="104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6"/>
    </row>
    <row r="71" spans="2:121" ht="6.75" customHeight="1" x14ac:dyDescent="0.2">
      <c r="B71" s="4"/>
      <c r="C71" s="111"/>
      <c r="D71" s="111"/>
      <c r="E71" s="111"/>
      <c r="F71" s="111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6"/>
      <c r="AP71" s="4"/>
      <c r="AQ71" s="104"/>
      <c r="AR71" s="104"/>
      <c r="AS71" s="104"/>
      <c r="AT71" s="104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6"/>
      <c r="CD71" s="4"/>
      <c r="CE71" s="104"/>
      <c r="CF71" s="104"/>
      <c r="CG71" s="104"/>
      <c r="CH71" s="104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6"/>
    </row>
    <row r="72" spans="2:121" ht="6.75" customHeight="1" x14ac:dyDescent="0.2">
      <c r="B72" s="4"/>
      <c r="C72" s="111"/>
      <c r="D72" s="111"/>
      <c r="E72" s="111"/>
      <c r="F72" s="111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6"/>
      <c r="AP72" s="4"/>
      <c r="AQ72" s="104"/>
      <c r="AR72" s="104"/>
      <c r="AS72" s="104"/>
      <c r="AT72" s="104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6"/>
      <c r="CD72" s="4"/>
      <c r="CE72" s="104"/>
      <c r="CF72" s="104"/>
      <c r="CG72" s="104"/>
      <c r="CH72" s="104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6"/>
    </row>
    <row r="73" spans="2:121" ht="6.75" customHeight="1" x14ac:dyDescent="0.2">
      <c r="B73" s="4"/>
      <c r="C73" s="111"/>
      <c r="D73" s="111"/>
      <c r="E73" s="111"/>
      <c r="F73" s="111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6"/>
      <c r="AP73" s="4"/>
      <c r="AQ73" s="104"/>
      <c r="AR73" s="104"/>
      <c r="AS73" s="104"/>
      <c r="AT73" s="104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6"/>
      <c r="CD73" s="4"/>
      <c r="CE73" s="104"/>
      <c r="CF73" s="104"/>
      <c r="CG73" s="104"/>
      <c r="CH73" s="104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6"/>
    </row>
    <row r="74" spans="2:121" ht="6.75" customHeight="1" x14ac:dyDescent="0.2">
      <c r="B74" s="4"/>
      <c r="C74" s="111"/>
      <c r="D74" s="111"/>
      <c r="E74" s="111"/>
      <c r="F74" s="111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6"/>
      <c r="AP74" s="4"/>
      <c r="AQ74" s="104"/>
      <c r="AR74" s="104"/>
      <c r="AS74" s="104"/>
      <c r="AT74" s="104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6"/>
      <c r="CD74" s="4"/>
      <c r="CE74" s="104"/>
      <c r="CF74" s="104"/>
      <c r="CG74" s="104"/>
      <c r="CH74" s="104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6"/>
    </row>
    <row r="75" spans="2:121" ht="9" customHeight="1" x14ac:dyDescent="0.2">
      <c r="B75" s="4"/>
      <c r="C75" s="103" t="s">
        <v>16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5" t="s">
        <v>17</v>
      </c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7"/>
      <c r="AO75" s="6"/>
      <c r="AP75" s="4"/>
      <c r="AQ75" s="103" t="s">
        <v>16</v>
      </c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5" t="s">
        <v>17</v>
      </c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7"/>
      <c r="CC75" s="6"/>
      <c r="CD75" s="4"/>
      <c r="CE75" s="103" t="s">
        <v>16</v>
      </c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5" t="s">
        <v>17</v>
      </c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7"/>
      <c r="DQ75" s="6"/>
    </row>
    <row r="76" spans="2:121" ht="9" customHeight="1" x14ac:dyDescent="0.2">
      <c r="B76" s="4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8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10"/>
      <c r="AO76" s="6"/>
      <c r="AP76" s="4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8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10"/>
      <c r="CC76" s="6"/>
      <c r="CD76" s="4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8"/>
      <c r="CW76" s="109"/>
      <c r="CX76" s="109"/>
      <c r="CY76" s="109"/>
      <c r="CZ76" s="109"/>
      <c r="DA76" s="109"/>
      <c r="DB76" s="109"/>
      <c r="DC76" s="109"/>
      <c r="DD76" s="109"/>
      <c r="DE76" s="109"/>
      <c r="DF76" s="109"/>
      <c r="DG76" s="109"/>
      <c r="DH76" s="109"/>
      <c r="DI76" s="109"/>
      <c r="DJ76" s="109"/>
      <c r="DK76" s="109"/>
      <c r="DL76" s="109"/>
      <c r="DM76" s="109"/>
      <c r="DN76" s="109"/>
      <c r="DO76" s="109"/>
      <c r="DP76" s="110"/>
      <c r="DQ76" s="6"/>
    </row>
    <row r="77" spans="2:121" ht="6.75" customHeight="1" x14ac:dyDescent="0.2">
      <c r="B77" s="4"/>
      <c r="C77" s="160" t="str">
        <f>IF(Sheet2!B12="","",Sheet2!B12)</f>
        <v/>
      </c>
      <c r="D77" s="158"/>
      <c r="E77" s="158"/>
      <c r="F77" s="119" t="s">
        <v>18</v>
      </c>
      <c r="G77" s="158" t="str">
        <f>IF(Sheet2!C12="","",Sheet2!C12)</f>
        <v/>
      </c>
      <c r="H77" s="158"/>
      <c r="I77" s="119" t="s">
        <v>18</v>
      </c>
      <c r="J77" s="158" t="str">
        <f>IF(Sheet2!D12="","",Sheet2!D12)</f>
        <v/>
      </c>
      <c r="K77" s="158"/>
      <c r="L77" s="120" t="s">
        <v>19</v>
      </c>
      <c r="M77" s="158" t="str">
        <f>IF(Sheet2!B13="","",Sheet2!B13)</f>
        <v/>
      </c>
      <c r="N77" s="158"/>
      <c r="O77" s="119" t="s">
        <v>18</v>
      </c>
      <c r="P77" s="158" t="str">
        <f>IF(Sheet2!C13="","",Sheet2!C13)</f>
        <v/>
      </c>
      <c r="Q77" s="119" t="s">
        <v>18</v>
      </c>
      <c r="R77" s="158" t="str">
        <f>IF(Sheet2!D13="","",Sheet2!D13)</f>
        <v/>
      </c>
      <c r="S77" s="120" t="s">
        <v>20</v>
      </c>
      <c r="T77" s="129" t="str">
        <f>IF(入力用!B9="中間","①","1")</f>
        <v>1</v>
      </c>
      <c r="U77" s="127"/>
      <c r="V77" s="127" t="str">
        <f>IF(入力用!B9="予定","②","2")</f>
        <v>2</v>
      </c>
      <c r="W77" s="127"/>
      <c r="X77" s="127" t="str">
        <f>IF(入力用!B9="確定","③","3")</f>
        <v>3</v>
      </c>
      <c r="Y77" s="127"/>
      <c r="Z77" s="127" t="str">
        <f>IF(入力用!B9="修正","④","4")</f>
        <v>4</v>
      </c>
      <c r="AA77" s="127"/>
      <c r="AB77" s="127" t="str">
        <f>IF(入力用!B9="更正","⑤","5")</f>
        <v>5</v>
      </c>
      <c r="AC77" s="127"/>
      <c r="AD77" s="127" t="str">
        <f>IF(入力用!B9="決定","⑥","6")</f>
        <v>6</v>
      </c>
      <c r="AE77" s="127"/>
      <c r="AF77" s="127" t="s">
        <v>21</v>
      </c>
      <c r="AG77" s="127"/>
      <c r="AH77" s="64"/>
      <c r="AI77" s="64"/>
      <c r="AJ77" s="64"/>
      <c r="AK77" s="64"/>
      <c r="AL77" s="64"/>
      <c r="AM77" s="64"/>
      <c r="AN77" s="65"/>
      <c r="AO77" s="66"/>
      <c r="AP77" s="67"/>
      <c r="AQ77" s="160" t="str">
        <f>$C$77</f>
        <v/>
      </c>
      <c r="AR77" s="158"/>
      <c r="AS77" s="158"/>
      <c r="AT77" s="119" t="s">
        <v>18</v>
      </c>
      <c r="AU77" s="158" t="str">
        <f>$G$77</f>
        <v/>
      </c>
      <c r="AV77" s="158"/>
      <c r="AW77" s="119" t="s">
        <v>18</v>
      </c>
      <c r="AX77" s="158" t="str">
        <f>$J$77</f>
        <v/>
      </c>
      <c r="AY77" s="158"/>
      <c r="AZ77" s="120" t="s">
        <v>19</v>
      </c>
      <c r="BA77" s="158" t="str">
        <f>$M$77</f>
        <v/>
      </c>
      <c r="BB77" s="158"/>
      <c r="BC77" s="119" t="s">
        <v>18</v>
      </c>
      <c r="BD77" s="158" t="str">
        <f>$P$77</f>
        <v/>
      </c>
      <c r="BE77" s="119" t="s">
        <v>18</v>
      </c>
      <c r="BF77" s="158" t="str">
        <f>$R$77</f>
        <v/>
      </c>
      <c r="BG77" s="120" t="s">
        <v>20</v>
      </c>
      <c r="BH77" s="129" t="str">
        <f>$T$77</f>
        <v>1</v>
      </c>
      <c r="BI77" s="127"/>
      <c r="BJ77" s="127" t="str">
        <f>$V$77</f>
        <v>2</v>
      </c>
      <c r="BK77" s="127"/>
      <c r="BL77" s="127" t="str">
        <f>$X$77</f>
        <v>3</v>
      </c>
      <c r="BM77" s="127"/>
      <c r="BN77" s="127" t="str">
        <f>$Z$77</f>
        <v>4</v>
      </c>
      <c r="BO77" s="127"/>
      <c r="BP77" s="127" t="str">
        <f>$AB$77</f>
        <v>5</v>
      </c>
      <c r="BQ77" s="127"/>
      <c r="BR77" s="127" t="str">
        <f>$AD$77</f>
        <v>6</v>
      </c>
      <c r="BS77" s="127"/>
      <c r="BT77" s="127" t="s">
        <v>21</v>
      </c>
      <c r="BU77" s="127"/>
      <c r="BV77" s="64"/>
      <c r="BW77" s="64"/>
      <c r="BX77" s="64"/>
      <c r="BY77" s="64"/>
      <c r="BZ77" s="64"/>
      <c r="CA77" s="64"/>
      <c r="CB77" s="65"/>
      <c r="CC77" s="66"/>
      <c r="CD77" s="67"/>
      <c r="CE77" s="160" t="str">
        <f>$C$77</f>
        <v/>
      </c>
      <c r="CF77" s="158"/>
      <c r="CG77" s="158"/>
      <c r="CH77" s="119" t="s">
        <v>18</v>
      </c>
      <c r="CI77" s="158" t="str">
        <f>$G$77</f>
        <v/>
      </c>
      <c r="CJ77" s="158"/>
      <c r="CK77" s="119" t="s">
        <v>18</v>
      </c>
      <c r="CL77" s="158" t="str">
        <f>$J$77</f>
        <v/>
      </c>
      <c r="CM77" s="158"/>
      <c r="CN77" s="120" t="s">
        <v>19</v>
      </c>
      <c r="CO77" s="158" t="str">
        <f>$M$77</f>
        <v/>
      </c>
      <c r="CP77" s="158"/>
      <c r="CQ77" s="119" t="s">
        <v>18</v>
      </c>
      <c r="CR77" s="158" t="str">
        <f>$P$77</f>
        <v/>
      </c>
      <c r="CS77" s="119" t="s">
        <v>18</v>
      </c>
      <c r="CT77" s="158" t="str">
        <f>$R$77</f>
        <v/>
      </c>
      <c r="CU77" s="120" t="s">
        <v>20</v>
      </c>
      <c r="CV77" s="121" t="str">
        <f>$T$77</f>
        <v>1</v>
      </c>
      <c r="CW77" s="112"/>
      <c r="CX77" s="112" t="str">
        <f>$V$77</f>
        <v>2</v>
      </c>
      <c r="CY77" s="112"/>
      <c r="CZ77" s="112" t="str">
        <f>$X$77</f>
        <v>3</v>
      </c>
      <c r="DA77" s="112"/>
      <c r="DB77" s="112" t="str">
        <f>$Z$77</f>
        <v>4</v>
      </c>
      <c r="DC77" s="112"/>
      <c r="DD77" s="112" t="str">
        <f>$AB$77</f>
        <v>5</v>
      </c>
      <c r="DE77" s="112"/>
      <c r="DF77" s="112" t="str">
        <f>$AD$77</f>
        <v>6</v>
      </c>
      <c r="DG77" s="112"/>
      <c r="DH77" s="112" t="s">
        <v>21</v>
      </c>
      <c r="DI77" s="112"/>
      <c r="DJ77" s="27"/>
      <c r="DK77" s="27"/>
      <c r="DL77" s="27"/>
      <c r="DM77" s="27"/>
      <c r="DN77" s="27"/>
      <c r="DO77" s="27"/>
      <c r="DP77" s="28"/>
      <c r="DQ77" s="6"/>
    </row>
    <row r="78" spans="2:121" ht="6.75" customHeight="1" x14ac:dyDescent="0.2">
      <c r="B78" s="4"/>
      <c r="C78" s="161"/>
      <c r="D78" s="119"/>
      <c r="E78" s="119"/>
      <c r="F78" s="119"/>
      <c r="G78" s="119"/>
      <c r="H78" s="119"/>
      <c r="I78" s="119"/>
      <c r="J78" s="119"/>
      <c r="K78" s="119"/>
      <c r="L78" s="120"/>
      <c r="M78" s="119"/>
      <c r="N78" s="119"/>
      <c r="O78" s="119"/>
      <c r="P78" s="119"/>
      <c r="Q78" s="119"/>
      <c r="R78" s="119"/>
      <c r="S78" s="120"/>
      <c r="T78" s="13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68"/>
      <c r="AI78" s="69"/>
      <c r="AJ78" s="69"/>
      <c r="AK78" s="69"/>
      <c r="AL78" s="69"/>
      <c r="AM78" s="70"/>
      <c r="AN78" s="71"/>
      <c r="AO78" s="66"/>
      <c r="AP78" s="67"/>
      <c r="AQ78" s="161"/>
      <c r="AR78" s="119"/>
      <c r="AS78" s="119"/>
      <c r="AT78" s="119"/>
      <c r="AU78" s="119"/>
      <c r="AV78" s="119"/>
      <c r="AW78" s="119"/>
      <c r="AX78" s="119"/>
      <c r="AY78" s="119"/>
      <c r="AZ78" s="120"/>
      <c r="BA78" s="119"/>
      <c r="BB78" s="119"/>
      <c r="BC78" s="119"/>
      <c r="BD78" s="119"/>
      <c r="BE78" s="119"/>
      <c r="BF78" s="119"/>
      <c r="BG78" s="120"/>
      <c r="BH78" s="13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68"/>
      <c r="BW78" s="69"/>
      <c r="BX78" s="69"/>
      <c r="BY78" s="69"/>
      <c r="BZ78" s="69"/>
      <c r="CA78" s="70"/>
      <c r="CB78" s="71"/>
      <c r="CC78" s="66"/>
      <c r="CD78" s="67"/>
      <c r="CE78" s="161"/>
      <c r="CF78" s="119"/>
      <c r="CG78" s="119"/>
      <c r="CH78" s="119"/>
      <c r="CI78" s="119"/>
      <c r="CJ78" s="119"/>
      <c r="CK78" s="119"/>
      <c r="CL78" s="119"/>
      <c r="CM78" s="119"/>
      <c r="CN78" s="120"/>
      <c r="CO78" s="119"/>
      <c r="CP78" s="119"/>
      <c r="CQ78" s="119"/>
      <c r="CR78" s="119"/>
      <c r="CS78" s="119"/>
      <c r="CT78" s="119"/>
      <c r="CU78" s="120"/>
      <c r="CV78" s="122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30"/>
      <c r="DK78" s="26"/>
      <c r="DL78" s="26"/>
      <c r="DM78" s="26"/>
      <c r="DN78" s="26"/>
      <c r="DO78" s="31"/>
      <c r="DP78" s="32"/>
      <c r="DQ78" s="6"/>
    </row>
    <row r="79" spans="2:121" ht="6.75" customHeight="1" x14ac:dyDescent="0.2">
      <c r="B79" s="4"/>
      <c r="C79" s="161"/>
      <c r="D79" s="119"/>
      <c r="E79" s="119"/>
      <c r="F79" s="119"/>
      <c r="G79" s="119"/>
      <c r="H79" s="119"/>
      <c r="I79" s="119"/>
      <c r="J79" s="119"/>
      <c r="K79" s="119"/>
      <c r="L79" s="120"/>
      <c r="M79" s="119"/>
      <c r="N79" s="119"/>
      <c r="O79" s="119"/>
      <c r="P79" s="119"/>
      <c r="Q79" s="119"/>
      <c r="R79" s="119"/>
      <c r="S79" s="120"/>
      <c r="T79" s="115" t="s">
        <v>22</v>
      </c>
      <c r="U79" s="116"/>
      <c r="V79" s="116" t="s">
        <v>23</v>
      </c>
      <c r="W79" s="116"/>
      <c r="X79" s="116" t="s">
        <v>24</v>
      </c>
      <c r="Y79" s="116"/>
      <c r="Z79" s="116" t="s">
        <v>25</v>
      </c>
      <c r="AA79" s="116"/>
      <c r="AB79" s="116" t="s">
        <v>26</v>
      </c>
      <c r="AC79" s="116"/>
      <c r="AD79" s="116" t="s">
        <v>27</v>
      </c>
      <c r="AE79" s="116"/>
      <c r="AF79" s="120"/>
      <c r="AG79" s="120"/>
      <c r="AH79" s="72"/>
      <c r="AI79" s="69"/>
      <c r="AJ79" s="69"/>
      <c r="AK79" s="69"/>
      <c r="AL79" s="69"/>
      <c r="AM79" s="71"/>
      <c r="AN79" s="71"/>
      <c r="AO79" s="66"/>
      <c r="AP79" s="67"/>
      <c r="AQ79" s="161"/>
      <c r="AR79" s="119"/>
      <c r="AS79" s="119"/>
      <c r="AT79" s="119"/>
      <c r="AU79" s="119"/>
      <c r="AV79" s="119"/>
      <c r="AW79" s="119"/>
      <c r="AX79" s="119"/>
      <c r="AY79" s="119"/>
      <c r="AZ79" s="120"/>
      <c r="BA79" s="119"/>
      <c r="BB79" s="119"/>
      <c r="BC79" s="119"/>
      <c r="BD79" s="119"/>
      <c r="BE79" s="119"/>
      <c r="BF79" s="119"/>
      <c r="BG79" s="120"/>
      <c r="BH79" s="115" t="s">
        <v>22</v>
      </c>
      <c r="BI79" s="116"/>
      <c r="BJ79" s="116" t="s">
        <v>23</v>
      </c>
      <c r="BK79" s="116"/>
      <c r="BL79" s="116" t="s">
        <v>24</v>
      </c>
      <c r="BM79" s="116"/>
      <c r="BN79" s="116" t="s">
        <v>25</v>
      </c>
      <c r="BO79" s="116"/>
      <c r="BP79" s="116" t="s">
        <v>26</v>
      </c>
      <c r="BQ79" s="116"/>
      <c r="BR79" s="116" t="s">
        <v>27</v>
      </c>
      <c r="BS79" s="116"/>
      <c r="BT79" s="120"/>
      <c r="BU79" s="120"/>
      <c r="BV79" s="72"/>
      <c r="BW79" s="69"/>
      <c r="BX79" s="69"/>
      <c r="BY79" s="69"/>
      <c r="BZ79" s="69"/>
      <c r="CA79" s="71"/>
      <c r="CB79" s="71"/>
      <c r="CC79" s="66"/>
      <c r="CD79" s="67"/>
      <c r="CE79" s="161"/>
      <c r="CF79" s="119"/>
      <c r="CG79" s="119"/>
      <c r="CH79" s="119"/>
      <c r="CI79" s="119"/>
      <c r="CJ79" s="119"/>
      <c r="CK79" s="119"/>
      <c r="CL79" s="119"/>
      <c r="CM79" s="119"/>
      <c r="CN79" s="120"/>
      <c r="CO79" s="119"/>
      <c r="CP79" s="119"/>
      <c r="CQ79" s="119"/>
      <c r="CR79" s="119"/>
      <c r="CS79" s="119"/>
      <c r="CT79" s="119"/>
      <c r="CU79" s="120"/>
      <c r="CV79" s="123" t="s">
        <v>22</v>
      </c>
      <c r="CW79" s="124"/>
      <c r="CX79" s="124" t="s">
        <v>23</v>
      </c>
      <c r="CY79" s="124"/>
      <c r="CZ79" s="124" t="s">
        <v>24</v>
      </c>
      <c r="DA79" s="124"/>
      <c r="DB79" s="124" t="s">
        <v>25</v>
      </c>
      <c r="DC79" s="124"/>
      <c r="DD79" s="124" t="s">
        <v>26</v>
      </c>
      <c r="DE79" s="124"/>
      <c r="DF79" s="124" t="s">
        <v>27</v>
      </c>
      <c r="DG79" s="124"/>
      <c r="DH79" s="113"/>
      <c r="DI79" s="113"/>
      <c r="DJ79" s="29"/>
      <c r="DK79" s="26"/>
      <c r="DL79" s="26"/>
      <c r="DM79" s="26"/>
      <c r="DN79" s="26"/>
      <c r="DO79" s="32"/>
      <c r="DP79" s="32"/>
      <c r="DQ79" s="6"/>
    </row>
    <row r="80" spans="2:121" ht="6.75" customHeight="1" x14ac:dyDescent="0.2">
      <c r="B80" s="4"/>
      <c r="C80" s="161"/>
      <c r="D80" s="119"/>
      <c r="E80" s="119"/>
      <c r="F80" s="119"/>
      <c r="G80" s="119"/>
      <c r="H80" s="119"/>
      <c r="I80" s="119"/>
      <c r="J80" s="119"/>
      <c r="K80" s="119"/>
      <c r="L80" s="120"/>
      <c r="M80" s="119"/>
      <c r="N80" s="119"/>
      <c r="O80" s="119"/>
      <c r="P80" s="119"/>
      <c r="Q80" s="119"/>
      <c r="R80" s="119"/>
      <c r="S80" s="120"/>
      <c r="T80" s="115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20"/>
      <c r="AG80" s="120"/>
      <c r="AH80" s="72"/>
      <c r="AI80" s="69"/>
      <c r="AJ80" s="69"/>
      <c r="AK80" s="69"/>
      <c r="AL80" s="69"/>
      <c r="AM80" s="71"/>
      <c r="AN80" s="71"/>
      <c r="AO80" s="66"/>
      <c r="AP80" s="67"/>
      <c r="AQ80" s="161"/>
      <c r="AR80" s="119"/>
      <c r="AS80" s="119"/>
      <c r="AT80" s="119"/>
      <c r="AU80" s="119"/>
      <c r="AV80" s="119"/>
      <c r="AW80" s="119"/>
      <c r="AX80" s="119"/>
      <c r="AY80" s="119"/>
      <c r="AZ80" s="120"/>
      <c r="BA80" s="119"/>
      <c r="BB80" s="119"/>
      <c r="BC80" s="119"/>
      <c r="BD80" s="119"/>
      <c r="BE80" s="119"/>
      <c r="BF80" s="119"/>
      <c r="BG80" s="120"/>
      <c r="BH80" s="115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20"/>
      <c r="BU80" s="120"/>
      <c r="BV80" s="72"/>
      <c r="BW80" s="69"/>
      <c r="BX80" s="69"/>
      <c r="BY80" s="69"/>
      <c r="BZ80" s="69"/>
      <c r="CA80" s="71"/>
      <c r="CB80" s="71"/>
      <c r="CC80" s="66"/>
      <c r="CD80" s="67"/>
      <c r="CE80" s="161"/>
      <c r="CF80" s="119"/>
      <c r="CG80" s="119"/>
      <c r="CH80" s="119"/>
      <c r="CI80" s="119"/>
      <c r="CJ80" s="119"/>
      <c r="CK80" s="119"/>
      <c r="CL80" s="119"/>
      <c r="CM80" s="119"/>
      <c r="CN80" s="120"/>
      <c r="CO80" s="119"/>
      <c r="CP80" s="119"/>
      <c r="CQ80" s="119"/>
      <c r="CR80" s="119"/>
      <c r="CS80" s="119"/>
      <c r="CT80" s="119"/>
      <c r="CU80" s="120"/>
      <c r="CV80" s="123"/>
      <c r="CW80" s="124"/>
      <c r="CX80" s="124"/>
      <c r="CY80" s="124"/>
      <c r="CZ80" s="124"/>
      <c r="DA80" s="124"/>
      <c r="DB80" s="124"/>
      <c r="DC80" s="124"/>
      <c r="DD80" s="124"/>
      <c r="DE80" s="124"/>
      <c r="DF80" s="124"/>
      <c r="DG80" s="124"/>
      <c r="DH80" s="113"/>
      <c r="DI80" s="113"/>
      <c r="DJ80" s="29"/>
      <c r="DK80" s="26"/>
      <c r="DL80" s="26"/>
      <c r="DM80" s="26"/>
      <c r="DN80" s="26"/>
      <c r="DO80" s="32"/>
      <c r="DP80" s="32"/>
      <c r="DQ80" s="6"/>
    </row>
    <row r="81" spans="2:121" ht="6.75" customHeight="1" x14ac:dyDescent="0.2">
      <c r="B81" s="4"/>
      <c r="C81" s="161"/>
      <c r="D81" s="119"/>
      <c r="E81" s="119"/>
      <c r="F81" s="119"/>
      <c r="G81" s="119"/>
      <c r="H81" s="119"/>
      <c r="I81" s="119"/>
      <c r="J81" s="119"/>
      <c r="K81" s="119"/>
      <c r="L81" s="120"/>
      <c r="M81" s="119"/>
      <c r="N81" s="119"/>
      <c r="O81" s="119"/>
      <c r="P81" s="119"/>
      <c r="Q81" s="119"/>
      <c r="R81" s="119"/>
      <c r="S81" s="120"/>
      <c r="T81" s="115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20"/>
      <c r="AG81" s="120"/>
      <c r="AH81" s="72"/>
      <c r="AI81" s="69"/>
      <c r="AJ81" s="69"/>
      <c r="AK81" s="69"/>
      <c r="AL81" s="69"/>
      <c r="AM81" s="71"/>
      <c r="AN81" s="71"/>
      <c r="AO81" s="66"/>
      <c r="AP81" s="67"/>
      <c r="AQ81" s="161"/>
      <c r="AR81" s="119"/>
      <c r="AS81" s="119"/>
      <c r="AT81" s="119"/>
      <c r="AU81" s="119"/>
      <c r="AV81" s="119"/>
      <c r="AW81" s="119"/>
      <c r="AX81" s="119"/>
      <c r="AY81" s="119"/>
      <c r="AZ81" s="120"/>
      <c r="BA81" s="119"/>
      <c r="BB81" s="119"/>
      <c r="BC81" s="119"/>
      <c r="BD81" s="119"/>
      <c r="BE81" s="119"/>
      <c r="BF81" s="119"/>
      <c r="BG81" s="120"/>
      <c r="BH81" s="115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20"/>
      <c r="BU81" s="120"/>
      <c r="BV81" s="72"/>
      <c r="BW81" s="69"/>
      <c r="BX81" s="69"/>
      <c r="BY81" s="69"/>
      <c r="BZ81" s="69"/>
      <c r="CA81" s="71"/>
      <c r="CB81" s="71"/>
      <c r="CC81" s="66"/>
      <c r="CD81" s="67"/>
      <c r="CE81" s="161"/>
      <c r="CF81" s="119"/>
      <c r="CG81" s="119"/>
      <c r="CH81" s="119"/>
      <c r="CI81" s="119"/>
      <c r="CJ81" s="119"/>
      <c r="CK81" s="119"/>
      <c r="CL81" s="119"/>
      <c r="CM81" s="119"/>
      <c r="CN81" s="120"/>
      <c r="CO81" s="119"/>
      <c r="CP81" s="119"/>
      <c r="CQ81" s="119"/>
      <c r="CR81" s="119"/>
      <c r="CS81" s="119"/>
      <c r="CT81" s="119"/>
      <c r="CU81" s="120"/>
      <c r="CV81" s="123"/>
      <c r="CW81" s="124"/>
      <c r="CX81" s="124"/>
      <c r="CY81" s="124"/>
      <c r="CZ81" s="124"/>
      <c r="DA81" s="124"/>
      <c r="DB81" s="124"/>
      <c r="DC81" s="124"/>
      <c r="DD81" s="124"/>
      <c r="DE81" s="124"/>
      <c r="DF81" s="124"/>
      <c r="DG81" s="124"/>
      <c r="DH81" s="113"/>
      <c r="DI81" s="113"/>
      <c r="DJ81" s="29"/>
      <c r="DK81" s="26"/>
      <c r="DL81" s="26"/>
      <c r="DM81" s="26"/>
      <c r="DN81" s="26"/>
      <c r="DO81" s="32"/>
      <c r="DP81" s="32"/>
      <c r="DQ81" s="6"/>
    </row>
    <row r="82" spans="2:121" ht="6.75" customHeight="1" x14ac:dyDescent="0.2">
      <c r="B82" s="4"/>
      <c r="C82" s="161"/>
      <c r="D82" s="119"/>
      <c r="E82" s="119"/>
      <c r="F82" s="119"/>
      <c r="G82" s="119"/>
      <c r="H82" s="119"/>
      <c r="I82" s="119"/>
      <c r="J82" s="119"/>
      <c r="K82" s="119"/>
      <c r="L82" s="120"/>
      <c r="M82" s="119"/>
      <c r="N82" s="119"/>
      <c r="O82" s="119"/>
      <c r="P82" s="119"/>
      <c r="Q82" s="119"/>
      <c r="R82" s="119"/>
      <c r="S82" s="120"/>
      <c r="T82" s="115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20"/>
      <c r="AG82" s="120"/>
      <c r="AH82" s="72"/>
      <c r="AI82" s="69"/>
      <c r="AJ82" s="69"/>
      <c r="AK82" s="69"/>
      <c r="AL82" s="69"/>
      <c r="AM82" s="71"/>
      <c r="AN82" s="71"/>
      <c r="AO82" s="66"/>
      <c r="AP82" s="67"/>
      <c r="AQ82" s="161"/>
      <c r="AR82" s="119"/>
      <c r="AS82" s="119"/>
      <c r="AT82" s="119"/>
      <c r="AU82" s="119"/>
      <c r="AV82" s="119"/>
      <c r="AW82" s="119"/>
      <c r="AX82" s="119"/>
      <c r="AY82" s="119"/>
      <c r="AZ82" s="120"/>
      <c r="BA82" s="119"/>
      <c r="BB82" s="119"/>
      <c r="BC82" s="119"/>
      <c r="BD82" s="119"/>
      <c r="BE82" s="119"/>
      <c r="BF82" s="119"/>
      <c r="BG82" s="120"/>
      <c r="BH82" s="115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20"/>
      <c r="BU82" s="120"/>
      <c r="BV82" s="72"/>
      <c r="BW82" s="69"/>
      <c r="BX82" s="69"/>
      <c r="BY82" s="69"/>
      <c r="BZ82" s="69"/>
      <c r="CA82" s="71"/>
      <c r="CB82" s="71"/>
      <c r="CC82" s="66"/>
      <c r="CD82" s="67"/>
      <c r="CE82" s="161"/>
      <c r="CF82" s="119"/>
      <c r="CG82" s="119"/>
      <c r="CH82" s="119"/>
      <c r="CI82" s="119"/>
      <c r="CJ82" s="119"/>
      <c r="CK82" s="119"/>
      <c r="CL82" s="119"/>
      <c r="CM82" s="119"/>
      <c r="CN82" s="120"/>
      <c r="CO82" s="119"/>
      <c r="CP82" s="119"/>
      <c r="CQ82" s="119"/>
      <c r="CR82" s="119"/>
      <c r="CS82" s="119"/>
      <c r="CT82" s="119"/>
      <c r="CU82" s="120"/>
      <c r="CV82" s="123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13"/>
      <c r="DI82" s="113"/>
      <c r="DJ82" s="29"/>
      <c r="DK82" s="26"/>
      <c r="DL82" s="26"/>
      <c r="DM82" s="26"/>
      <c r="DN82" s="26"/>
      <c r="DO82" s="32"/>
      <c r="DP82" s="32"/>
      <c r="DQ82" s="6"/>
    </row>
    <row r="83" spans="2:121" ht="6.75" customHeight="1" x14ac:dyDescent="0.2">
      <c r="B83" s="4"/>
      <c r="C83" s="161"/>
      <c r="D83" s="119"/>
      <c r="E83" s="119"/>
      <c r="F83" s="119"/>
      <c r="G83" s="119"/>
      <c r="H83" s="119"/>
      <c r="I83" s="119"/>
      <c r="J83" s="119"/>
      <c r="K83" s="119"/>
      <c r="L83" s="120"/>
      <c r="M83" s="119"/>
      <c r="N83" s="119"/>
      <c r="O83" s="119"/>
      <c r="P83" s="119"/>
      <c r="Q83" s="119"/>
      <c r="R83" s="119"/>
      <c r="S83" s="120"/>
      <c r="T83" s="115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20"/>
      <c r="AG83" s="120"/>
      <c r="AH83" s="70"/>
      <c r="AI83" s="69"/>
      <c r="AJ83" s="69"/>
      <c r="AK83" s="69"/>
      <c r="AL83" s="69"/>
      <c r="AM83" s="68"/>
      <c r="AN83" s="71"/>
      <c r="AO83" s="66"/>
      <c r="AP83" s="67"/>
      <c r="AQ83" s="161"/>
      <c r="AR83" s="119"/>
      <c r="AS83" s="119"/>
      <c r="AT83" s="119"/>
      <c r="AU83" s="119"/>
      <c r="AV83" s="119"/>
      <c r="AW83" s="119"/>
      <c r="AX83" s="119"/>
      <c r="AY83" s="119"/>
      <c r="AZ83" s="120"/>
      <c r="BA83" s="119"/>
      <c r="BB83" s="119"/>
      <c r="BC83" s="119"/>
      <c r="BD83" s="119"/>
      <c r="BE83" s="119"/>
      <c r="BF83" s="119"/>
      <c r="BG83" s="120"/>
      <c r="BH83" s="115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20"/>
      <c r="BU83" s="120"/>
      <c r="BV83" s="70"/>
      <c r="BW83" s="69"/>
      <c r="BX83" s="69"/>
      <c r="BY83" s="69"/>
      <c r="BZ83" s="69"/>
      <c r="CA83" s="68"/>
      <c r="CB83" s="71"/>
      <c r="CC83" s="66"/>
      <c r="CD83" s="67"/>
      <c r="CE83" s="161"/>
      <c r="CF83" s="119"/>
      <c r="CG83" s="119"/>
      <c r="CH83" s="119"/>
      <c r="CI83" s="119"/>
      <c r="CJ83" s="119"/>
      <c r="CK83" s="119"/>
      <c r="CL83" s="119"/>
      <c r="CM83" s="119"/>
      <c r="CN83" s="120"/>
      <c r="CO83" s="119"/>
      <c r="CP83" s="119"/>
      <c r="CQ83" s="119"/>
      <c r="CR83" s="119"/>
      <c r="CS83" s="119"/>
      <c r="CT83" s="119"/>
      <c r="CU83" s="120"/>
      <c r="CV83" s="123"/>
      <c r="CW83" s="124"/>
      <c r="CX83" s="124"/>
      <c r="CY83" s="124"/>
      <c r="CZ83" s="124"/>
      <c r="DA83" s="124"/>
      <c r="DB83" s="124"/>
      <c r="DC83" s="124"/>
      <c r="DD83" s="124"/>
      <c r="DE83" s="124"/>
      <c r="DF83" s="124"/>
      <c r="DG83" s="124"/>
      <c r="DH83" s="113"/>
      <c r="DI83" s="113"/>
      <c r="DJ83" s="31"/>
      <c r="DK83" s="26"/>
      <c r="DL83" s="26"/>
      <c r="DM83" s="26"/>
      <c r="DN83" s="26"/>
      <c r="DO83" s="30"/>
      <c r="DP83" s="32"/>
      <c r="DQ83" s="6"/>
    </row>
    <row r="84" spans="2:121" ht="6.75" customHeight="1" x14ac:dyDescent="0.2">
      <c r="B84" s="4"/>
      <c r="C84" s="162"/>
      <c r="D84" s="159"/>
      <c r="E84" s="159"/>
      <c r="F84" s="119"/>
      <c r="G84" s="159"/>
      <c r="H84" s="159"/>
      <c r="I84" s="119"/>
      <c r="J84" s="159"/>
      <c r="K84" s="159"/>
      <c r="L84" s="120"/>
      <c r="M84" s="159"/>
      <c r="N84" s="159"/>
      <c r="O84" s="119"/>
      <c r="P84" s="159"/>
      <c r="Q84" s="119"/>
      <c r="R84" s="159"/>
      <c r="S84" s="120"/>
      <c r="T84" s="117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28"/>
      <c r="AG84" s="128"/>
      <c r="AH84" s="73"/>
      <c r="AI84" s="73"/>
      <c r="AJ84" s="73"/>
      <c r="AK84" s="73"/>
      <c r="AL84" s="73"/>
      <c r="AM84" s="73"/>
      <c r="AN84" s="74"/>
      <c r="AO84" s="66"/>
      <c r="AP84" s="67"/>
      <c r="AQ84" s="162"/>
      <c r="AR84" s="159"/>
      <c r="AS84" s="159"/>
      <c r="AT84" s="119"/>
      <c r="AU84" s="159"/>
      <c r="AV84" s="159"/>
      <c r="AW84" s="119"/>
      <c r="AX84" s="159"/>
      <c r="AY84" s="159"/>
      <c r="AZ84" s="120"/>
      <c r="BA84" s="159"/>
      <c r="BB84" s="159"/>
      <c r="BC84" s="119"/>
      <c r="BD84" s="159"/>
      <c r="BE84" s="119"/>
      <c r="BF84" s="159"/>
      <c r="BG84" s="120"/>
      <c r="BH84" s="117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28"/>
      <c r="BU84" s="128"/>
      <c r="BV84" s="73"/>
      <c r="BW84" s="73"/>
      <c r="BX84" s="73"/>
      <c r="BY84" s="73"/>
      <c r="BZ84" s="73"/>
      <c r="CA84" s="73"/>
      <c r="CB84" s="74"/>
      <c r="CC84" s="66"/>
      <c r="CD84" s="67"/>
      <c r="CE84" s="162"/>
      <c r="CF84" s="159"/>
      <c r="CG84" s="159"/>
      <c r="CH84" s="119"/>
      <c r="CI84" s="159"/>
      <c r="CJ84" s="159"/>
      <c r="CK84" s="119"/>
      <c r="CL84" s="159"/>
      <c r="CM84" s="159"/>
      <c r="CN84" s="120"/>
      <c r="CO84" s="159"/>
      <c r="CP84" s="159"/>
      <c r="CQ84" s="119"/>
      <c r="CR84" s="159"/>
      <c r="CS84" s="119"/>
      <c r="CT84" s="159"/>
      <c r="CU84" s="120"/>
      <c r="CV84" s="125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14"/>
      <c r="DI84" s="114"/>
      <c r="DJ84" s="33"/>
      <c r="DK84" s="33"/>
      <c r="DL84" s="33"/>
      <c r="DM84" s="33"/>
      <c r="DN84" s="33"/>
      <c r="DO84" s="33"/>
      <c r="DP84" s="34"/>
      <c r="DQ84" s="6"/>
    </row>
    <row r="85" spans="2:121" ht="6.75" customHeight="1" x14ac:dyDescent="0.2">
      <c r="B85" s="4"/>
      <c r="C85" s="35"/>
      <c r="D85" s="131" t="s">
        <v>28</v>
      </c>
      <c r="E85" s="131"/>
      <c r="F85" s="131"/>
      <c r="G85" s="131"/>
      <c r="H85" s="131"/>
      <c r="I85" s="131"/>
      <c r="J85" s="131"/>
      <c r="K85" s="131"/>
      <c r="L85" s="131"/>
      <c r="M85" s="131"/>
      <c r="N85" s="36"/>
      <c r="O85" s="134" t="s">
        <v>29</v>
      </c>
      <c r="P85" s="135" t="s">
        <v>30</v>
      </c>
      <c r="Q85" s="137" t="s">
        <v>31</v>
      </c>
      <c r="R85" s="135" t="s">
        <v>32</v>
      </c>
      <c r="S85" s="139" t="s">
        <v>33</v>
      </c>
      <c r="T85" s="141" t="s">
        <v>30</v>
      </c>
      <c r="U85" s="142"/>
      <c r="V85" s="143"/>
      <c r="W85" s="136" t="s">
        <v>31</v>
      </c>
      <c r="X85" s="147"/>
      <c r="Y85" s="147"/>
      <c r="Z85" s="147" t="s">
        <v>34</v>
      </c>
      <c r="AA85" s="147"/>
      <c r="AB85" s="147"/>
      <c r="AC85" s="147" t="s">
        <v>33</v>
      </c>
      <c r="AD85" s="147"/>
      <c r="AE85" s="147"/>
      <c r="AF85" s="136" t="s">
        <v>30</v>
      </c>
      <c r="AG85" s="147"/>
      <c r="AH85" s="147"/>
      <c r="AI85" s="147" t="s">
        <v>31</v>
      </c>
      <c r="AJ85" s="147"/>
      <c r="AK85" s="147"/>
      <c r="AL85" s="147" t="s">
        <v>35</v>
      </c>
      <c r="AM85" s="147"/>
      <c r="AN85" s="138"/>
      <c r="AO85" s="6"/>
      <c r="AP85" s="4"/>
      <c r="AQ85" s="35"/>
      <c r="AR85" s="131" t="s">
        <v>28</v>
      </c>
      <c r="AS85" s="131"/>
      <c r="AT85" s="131"/>
      <c r="AU85" s="131"/>
      <c r="AV85" s="131"/>
      <c r="AW85" s="131"/>
      <c r="AX85" s="131"/>
      <c r="AY85" s="131"/>
      <c r="AZ85" s="131"/>
      <c r="BA85" s="131"/>
      <c r="BB85" s="36"/>
      <c r="BC85" s="134" t="s">
        <v>29</v>
      </c>
      <c r="BD85" s="135" t="s">
        <v>30</v>
      </c>
      <c r="BE85" s="137" t="s">
        <v>31</v>
      </c>
      <c r="BF85" s="135" t="s">
        <v>32</v>
      </c>
      <c r="BG85" s="139" t="s">
        <v>33</v>
      </c>
      <c r="BH85" s="141" t="s">
        <v>30</v>
      </c>
      <c r="BI85" s="142"/>
      <c r="BJ85" s="143"/>
      <c r="BK85" s="136" t="s">
        <v>31</v>
      </c>
      <c r="BL85" s="147"/>
      <c r="BM85" s="147"/>
      <c r="BN85" s="147" t="s">
        <v>34</v>
      </c>
      <c r="BO85" s="147"/>
      <c r="BP85" s="147"/>
      <c r="BQ85" s="147" t="s">
        <v>33</v>
      </c>
      <c r="BR85" s="147"/>
      <c r="BS85" s="147"/>
      <c r="BT85" s="136" t="s">
        <v>30</v>
      </c>
      <c r="BU85" s="147"/>
      <c r="BV85" s="147"/>
      <c r="BW85" s="147" t="s">
        <v>31</v>
      </c>
      <c r="BX85" s="147"/>
      <c r="BY85" s="147"/>
      <c r="BZ85" s="147" t="s">
        <v>35</v>
      </c>
      <c r="CA85" s="147"/>
      <c r="CB85" s="138"/>
      <c r="CC85" s="6"/>
      <c r="CD85" s="4"/>
      <c r="CE85" s="35"/>
      <c r="CF85" s="131" t="s">
        <v>28</v>
      </c>
      <c r="CG85" s="131"/>
      <c r="CH85" s="131"/>
      <c r="CI85" s="131"/>
      <c r="CJ85" s="131"/>
      <c r="CK85" s="131"/>
      <c r="CL85" s="131"/>
      <c r="CM85" s="131"/>
      <c r="CN85" s="131"/>
      <c r="CO85" s="131"/>
      <c r="CP85" s="36"/>
      <c r="CQ85" s="134" t="s">
        <v>29</v>
      </c>
      <c r="CR85" s="135" t="s">
        <v>30</v>
      </c>
      <c r="CS85" s="137" t="s">
        <v>31</v>
      </c>
      <c r="CT85" s="135" t="s">
        <v>32</v>
      </c>
      <c r="CU85" s="139" t="s">
        <v>33</v>
      </c>
      <c r="CV85" s="141" t="s">
        <v>30</v>
      </c>
      <c r="CW85" s="142"/>
      <c r="CX85" s="143"/>
      <c r="CY85" s="136" t="s">
        <v>31</v>
      </c>
      <c r="CZ85" s="147"/>
      <c r="DA85" s="147"/>
      <c r="DB85" s="147" t="s">
        <v>34</v>
      </c>
      <c r="DC85" s="147"/>
      <c r="DD85" s="147"/>
      <c r="DE85" s="147" t="s">
        <v>33</v>
      </c>
      <c r="DF85" s="147"/>
      <c r="DG85" s="147"/>
      <c r="DH85" s="136" t="s">
        <v>30</v>
      </c>
      <c r="DI85" s="147"/>
      <c r="DJ85" s="147"/>
      <c r="DK85" s="147" t="s">
        <v>31</v>
      </c>
      <c r="DL85" s="147"/>
      <c r="DM85" s="147"/>
      <c r="DN85" s="147" t="s">
        <v>35</v>
      </c>
      <c r="DO85" s="147"/>
      <c r="DP85" s="138"/>
      <c r="DQ85" s="6"/>
    </row>
    <row r="86" spans="2:121" ht="6.75" customHeight="1" x14ac:dyDescent="0.2">
      <c r="B86" s="4"/>
      <c r="C86" s="37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38"/>
      <c r="O86" s="134"/>
      <c r="P86" s="136"/>
      <c r="Q86" s="138"/>
      <c r="R86" s="136"/>
      <c r="S86" s="140"/>
      <c r="T86" s="144"/>
      <c r="U86" s="145"/>
      <c r="V86" s="146"/>
      <c r="W86" s="148"/>
      <c r="X86" s="149"/>
      <c r="Y86" s="149"/>
      <c r="Z86" s="149"/>
      <c r="AA86" s="149"/>
      <c r="AB86" s="149"/>
      <c r="AC86" s="149"/>
      <c r="AD86" s="149"/>
      <c r="AE86" s="149"/>
      <c r="AF86" s="148"/>
      <c r="AG86" s="149"/>
      <c r="AH86" s="149"/>
      <c r="AI86" s="149"/>
      <c r="AJ86" s="149"/>
      <c r="AK86" s="149"/>
      <c r="AL86" s="149"/>
      <c r="AM86" s="149"/>
      <c r="AN86" s="157"/>
      <c r="AO86" s="6"/>
      <c r="AP86" s="4"/>
      <c r="AQ86" s="37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38"/>
      <c r="BC86" s="134"/>
      <c r="BD86" s="136"/>
      <c r="BE86" s="138"/>
      <c r="BF86" s="136"/>
      <c r="BG86" s="140"/>
      <c r="BH86" s="144"/>
      <c r="BI86" s="145"/>
      <c r="BJ86" s="146"/>
      <c r="BK86" s="148"/>
      <c r="BL86" s="149"/>
      <c r="BM86" s="149"/>
      <c r="BN86" s="149"/>
      <c r="BO86" s="149"/>
      <c r="BP86" s="149"/>
      <c r="BQ86" s="149"/>
      <c r="BR86" s="149"/>
      <c r="BS86" s="149"/>
      <c r="BT86" s="148"/>
      <c r="BU86" s="149"/>
      <c r="BV86" s="149"/>
      <c r="BW86" s="149"/>
      <c r="BX86" s="149"/>
      <c r="BY86" s="149"/>
      <c r="BZ86" s="149"/>
      <c r="CA86" s="149"/>
      <c r="CB86" s="157"/>
      <c r="CC86" s="6"/>
      <c r="CD86" s="4"/>
      <c r="CE86" s="37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38"/>
      <c r="CQ86" s="134"/>
      <c r="CR86" s="136"/>
      <c r="CS86" s="138"/>
      <c r="CT86" s="136"/>
      <c r="CU86" s="140"/>
      <c r="CV86" s="144"/>
      <c r="CW86" s="145"/>
      <c r="CX86" s="146"/>
      <c r="CY86" s="148"/>
      <c r="CZ86" s="149"/>
      <c r="DA86" s="149"/>
      <c r="DB86" s="149"/>
      <c r="DC86" s="149"/>
      <c r="DD86" s="149"/>
      <c r="DE86" s="149"/>
      <c r="DF86" s="149"/>
      <c r="DG86" s="149"/>
      <c r="DH86" s="148"/>
      <c r="DI86" s="149"/>
      <c r="DJ86" s="149"/>
      <c r="DK86" s="149"/>
      <c r="DL86" s="149"/>
      <c r="DM86" s="149"/>
      <c r="DN86" s="149"/>
      <c r="DO86" s="149"/>
      <c r="DP86" s="157"/>
      <c r="DQ86" s="6"/>
    </row>
    <row r="87" spans="2:121" ht="6.75" customHeight="1" x14ac:dyDescent="0.2">
      <c r="B87" s="4"/>
      <c r="C87" s="37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38"/>
      <c r="O87" s="134"/>
      <c r="P87" s="154" t="str">
        <f>Sheet2!C3</f>
        <v/>
      </c>
      <c r="Q87" s="152" t="str">
        <f>Sheet2!D3</f>
        <v/>
      </c>
      <c r="R87" s="154" t="str">
        <f>Sheet2!E3</f>
        <v/>
      </c>
      <c r="S87" s="156" t="str">
        <f>Sheet2!F3</f>
        <v/>
      </c>
      <c r="T87" s="170" t="str">
        <f>Sheet2!G3</f>
        <v/>
      </c>
      <c r="U87" s="164"/>
      <c r="V87" s="171"/>
      <c r="W87" s="154" t="str">
        <f>Sheet2!H3</f>
        <v/>
      </c>
      <c r="X87" s="155"/>
      <c r="Y87" s="155"/>
      <c r="Z87" s="155" t="str">
        <f>Sheet2!I3</f>
        <v/>
      </c>
      <c r="AA87" s="155"/>
      <c r="AB87" s="155"/>
      <c r="AC87" s="155" t="str">
        <f>Sheet2!J3</f>
        <v/>
      </c>
      <c r="AD87" s="155"/>
      <c r="AE87" s="152"/>
      <c r="AF87" s="154" t="str">
        <f>Sheet2!K3</f>
        <v/>
      </c>
      <c r="AG87" s="155"/>
      <c r="AH87" s="155"/>
      <c r="AI87" s="155" t="str">
        <f>Sheet2!L3</f>
        <v/>
      </c>
      <c r="AJ87" s="155"/>
      <c r="AK87" s="155"/>
      <c r="AL87" s="155" t="str">
        <f>Sheet2!M3</f>
        <v/>
      </c>
      <c r="AM87" s="155"/>
      <c r="AN87" s="152"/>
      <c r="AO87" s="6"/>
      <c r="AP87" s="4"/>
      <c r="AQ87" s="37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38"/>
      <c r="BC87" s="134"/>
      <c r="BD87" s="150" t="str">
        <f>P87</f>
        <v/>
      </c>
      <c r="BE87" s="152" t="str">
        <f t="shared" ref="BE87:BG87" si="0">Q87</f>
        <v/>
      </c>
      <c r="BF87" s="154" t="str">
        <f t="shared" si="0"/>
        <v/>
      </c>
      <c r="BG87" s="155" t="str">
        <f t="shared" si="0"/>
        <v/>
      </c>
      <c r="BH87" s="170" t="str">
        <f>T87</f>
        <v/>
      </c>
      <c r="BI87" s="164"/>
      <c r="BJ87" s="171"/>
      <c r="BK87" s="163" t="str">
        <f t="shared" ref="BK87" si="1">W87</f>
        <v/>
      </c>
      <c r="BL87" s="164"/>
      <c r="BM87" s="165"/>
      <c r="BN87" s="170" t="str">
        <f t="shared" ref="BN87" si="2">Z87</f>
        <v/>
      </c>
      <c r="BO87" s="164"/>
      <c r="BP87" s="165"/>
      <c r="BQ87" s="170" t="str">
        <f t="shared" ref="BQ87" si="3">AC87</f>
        <v/>
      </c>
      <c r="BR87" s="164"/>
      <c r="BS87" s="171"/>
      <c r="BT87" s="163" t="str">
        <f t="shared" ref="BT87" si="4">AF87</f>
        <v/>
      </c>
      <c r="BU87" s="164"/>
      <c r="BV87" s="165"/>
      <c r="BW87" s="170" t="str">
        <f t="shared" ref="BW87" si="5">AI87</f>
        <v/>
      </c>
      <c r="BX87" s="164"/>
      <c r="BY87" s="165"/>
      <c r="BZ87" s="170" t="str">
        <f t="shared" ref="BZ87" si="6">AL87</f>
        <v/>
      </c>
      <c r="CA87" s="164"/>
      <c r="CB87" s="171"/>
      <c r="CC87" s="6"/>
      <c r="CD87" s="4"/>
      <c r="CE87" s="37"/>
      <c r="CF87" s="132"/>
      <c r="CG87" s="132"/>
      <c r="CH87" s="132"/>
      <c r="CI87" s="132"/>
      <c r="CJ87" s="132"/>
      <c r="CK87" s="132"/>
      <c r="CL87" s="132"/>
      <c r="CM87" s="132"/>
      <c r="CN87" s="132"/>
      <c r="CO87" s="132"/>
      <c r="CP87" s="38"/>
      <c r="CQ87" s="134"/>
      <c r="CR87" s="150" t="str">
        <f>BD87</f>
        <v/>
      </c>
      <c r="CS87" s="152" t="str">
        <f t="shared" ref="CS87" si="7">BE87</f>
        <v/>
      </c>
      <c r="CT87" s="154" t="str">
        <f t="shared" ref="CT87" si="8">BF87</f>
        <v/>
      </c>
      <c r="CU87" s="155" t="str">
        <f t="shared" ref="CU87" si="9">BG87</f>
        <v/>
      </c>
      <c r="CV87" s="170" t="str">
        <f>BH87</f>
        <v/>
      </c>
      <c r="CW87" s="164"/>
      <c r="CX87" s="171"/>
      <c r="CY87" s="163" t="str">
        <f t="shared" ref="CY87" si="10">BK87</f>
        <v/>
      </c>
      <c r="CZ87" s="164"/>
      <c r="DA87" s="165"/>
      <c r="DB87" s="170" t="str">
        <f t="shared" ref="DB87" si="11">BN87</f>
        <v/>
      </c>
      <c r="DC87" s="164"/>
      <c r="DD87" s="165"/>
      <c r="DE87" s="170" t="str">
        <f t="shared" ref="DE87" si="12">BQ87</f>
        <v/>
      </c>
      <c r="DF87" s="164"/>
      <c r="DG87" s="171"/>
      <c r="DH87" s="163" t="str">
        <f t="shared" ref="DH87" si="13">BT87</f>
        <v/>
      </c>
      <c r="DI87" s="164"/>
      <c r="DJ87" s="165"/>
      <c r="DK87" s="170" t="str">
        <f t="shared" ref="DK87" si="14">BW87</f>
        <v/>
      </c>
      <c r="DL87" s="164"/>
      <c r="DM87" s="165"/>
      <c r="DN87" s="170" t="str">
        <f t="shared" ref="DN87" si="15">BZ87</f>
        <v/>
      </c>
      <c r="DO87" s="164"/>
      <c r="DP87" s="171"/>
      <c r="DQ87" s="6"/>
    </row>
    <row r="88" spans="2:121" ht="6.75" customHeight="1" x14ac:dyDescent="0.2">
      <c r="B88" s="4"/>
      <c r="C88" s="37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38"/>
      <c r="O88" s="134"/>
      <c r="P88" s="154"/>
      <c r="Q88" s="152"/>
      <c r="R88" s="154"/>
      <c r="S88" s="169"/>
      <c r="T88" s="170"/>
      <c r="U88" s="164"/>
      <c r="V88" s="171"/>
      <c r="W88" s="154"/>
      <c r="X88" s="155"/>
      <c r="Y88" s="155"/>
      <c r="Z88" s="155"/>
      <c r="AA88" s="155"/>
      <c r="AB88" s="155"/>
      <c r="AC88" s="155"/>
      <c r="AD88" s="155"/>
      <c r="AE88" s="152"/>
      <c r="AF88" s="154"/>
      <c r="AG88" s="155"/>
      <c r="AH88" s="155"/>
      <c r="AI88" s="155"/>
      <c r="AJ88" s="155"/>
      <c r="AK88" s="155"/>
      <c r="AL88" s="155"/>
      <c r="AM88" s="155"/>
      <c r="AN88" s="152"/>
      <c r="AO88" s="6"/>
      <c r="AP88" s="4"/>
      <c r="AQ88" s="37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38"/>
      <c r="BC88" s="134"/>
      <c r="BD88" s="151"/>
      <c r="BE88" s="152"/>
      <c r="BF88" s="154"/>
      <c r="BG88" s="155"/>
      <c r="BH88" s="170"/>
      <c r="BI88" s="164"/>
      <c r="BJ88" s="171"/>
      <c r="BK88" s="163"/>
      <c r="BL88" s="164"/>
      <c r="BM88" s="165"/>
      <c r="BN88" s="170"/>
      <c r="BO88" s="164"/>
      <c r="BP88" s="165"/>
      <c r="BQ88" s="170"/>
      <c r="BR88" s="164"/>
      <c r="BS88" s="171"/>
      <c r="BT88" s="163"/>
      <c r="BU88" s="164"/>
      <c r="BV88" s="165"/>
      <c r="BW88" s="170"/>
      <c r="BX88" s="164"/>
      <c r="BY88" s="165"/>
      <c r="BZ88" s="170"/>
      <c r="CA88" s="164"/>
      <c r="CB88" s="171"/>
      <c r="CC88" s="6"/>
      <c r="CD88" s="4"/>
      <c r="CE88" s="37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38"/>
      <c r="CQ88" s="134"/>
      <c r="CR88" s="151"/>
      <c r="CS88" s="152"/>
      <c r="CT88" s="154"/>
      <c r="CU88" s="155"/>
      <c r="CV88" s="170"/>
      <c r="CW88" s="164"/>
      <c r="CX88" s="171"/>
      <c r="CY88" s="163"/>
      <c r="CZ88" s="164"/>
      <c r="DA88" s="165"/>
      <c r="DB88" s="170"/>
      <c r="DC88" s="164"/>
      <c r="DD88" s="165"/>
      <c r="DE88" s="170"/>
      <c r="DF88" s="164"/>
      <c r="DG88" s="171"/>
      <c r="DH88" s="163"/>
      <c r="DI88" s="164"/>
      <c r="DJ88" s="165"/>
      <c r="DK88" s="170"/>
      <c r="DL88" s="164"/>
      <c r="DM88" s="165"/>
      <c r="DN88" s="170"/>
      <c r="DO88" s="164"/>
      <c r="DP88" s="171"/>
      <c r="DQ88" s="6"/>
    </row>
    <row r="89" spans="2:121" ht="6.75" customHeight="1" x14ac:dyDescent="0.2">
      <c r="B89" s="4"/>
      <c r="C89" s="37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38"/>
      <c r="O89" s="134"/>
      <c r="P89" s="154"/>
      <c r="Q89" s="152"/>
      <c r="R89" s="154"/>
      <c r="S89" s="169"/>
      <c r="T89" s="170"/>
      <c r="U89" s="164"/>
      <c r="V89" s="171"/>
      <c r="W89" s="154"/>
      <c r="X89" s="155"/>
      <c r="Y89" s="155"/>
      <c r="Z89" s="155"/>
      <c r="AA89" s="155"/>
      <c r="AB89" s="155"/>
      <c r="AC89" s="155"/>
      <c r="AD89" s="155"/>
      <c r="AE89" s="152"/>
      <c r="AF89" s="154"/>
      <c r="AG89" s="155"/>
      <c r="AH89" s="155"/>
      <c r="AI89" s="155"/>
      <c r="AJ89" s="155"/>
      <c r="AK89" s="155"/>
      <c r="AL89" s="155"/>
      <c r="AM89" s="155"/>
      <c r="AN89" s="152"/>
      <c r="AO89" s="6"/>
      <c r="AP89" s="4"/>
      <c r="AQ89" s="37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38"/>
      <c r="BC89" s="134"/>
      <c r="BD89" s="151"/>
      <c r="BE89" s="152"/>
      <c r="BF89" s="154"/>
      <c r="BG89" s="155"/>
      <c r="BH89" s="170"/>
      <c r="BI89" s="164"/>
      <c r="BJ89" s="171"/>
      <c r="BK89" s="163"/>
      <c r="BL89" s="164"/>
      <c r="BM89" s="165"/>
      <c r="BN89" s="170"/>
      <c r="BO89" s="164"/>
      <c r="BP89" s="165"/>
      <c r="BQ89" s="170"/>
      <c r="BR89" s="164"/>
      <c r="BS89" s="171"/>
      <c r="BT89" s="163"/>
      <c r="BU89" s="164"/>
      <c r="BV89" s="165"/>
      <c r="BW89" s="170"/>
      <c r="BX89" s="164"/>
      <c r="BY89" s="165"/>
      <c r="BZ89" s="170"/>
      <c r="CA89" s="164"/>
      <c r="CB89" s="171"/>
      <c r="CC89" s="6"/>
      <c r="CD89" s="4"/>
      <c r="CE89" s="37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38"/>
      <c r="CQ89" s="134"/>
      <c r="CR89" s="151"/>
      <c r="CS89" s="152"/>
      <c r="CT89" s="154"/>
      <c r="CU89" s="155"/>
      <c r="CV89" s="170"/>
      <c r="CW89" s="164"/>
      <c r="CX89" s="171"/>
      <c r="CY89" s="163"/>
      <c r="CZ89" s="164"/>
      <c r="DA89" s="165"/>
      <c r="DB89" s="170"/>
      <c r="DC89" s="164"/>
      <c r="DD89" s="165"/>
      <c r="DE89" s="170"/>
      <c r="DF89" s="164"/>
      <c r="DG89" s="171"/>
      <c r="DH89" s="163"/>
      <c r="DI89" s="164"/>
      <c r="DJ89" s="165"/>
      <c r="DK89" s="170"/>
      <c r="DL89" s="164"/>
      <c r="DM89" s="165"/>
      <c r="DN89" s="170"/>
      <c r="DO89" s="164"/>
      <c r="DP89" s="171"/>
      <c r="DQ89" s="6"/>
    </row>
    <row r="90" spans="2:121" ht="6.75" customHeight="1" x14ac:dyDescent="0.2">
      <c r="B90" s="4"/>
      <c r="C90" s="37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38"/>
      <c r="O90" s="134"/>
      <c r="P90" s="154"/>
      <c r="Q90" s="152"/>
      <c r="R90" s="154"/>
      <c r="S90" s="169"/>
      <c r="T90" s="170"/>
      <c r="U90" s="164"/>
      <c r="V90" s="171"/>
      <c r="W90" s="154"/>
      <c r="X90" s="155"/>
      <c r="Y90" s="155"/>
      <c r="Z90" s="155"/>
      <c r="AA90" s="155"/>
      <c r="AB90" s="155"/>
      <c r="AC90" s="155"/>
      <c r="AD90" s="155"/>
      <c r="AE90" s="152"/>
      <c r="AF90" s="154"/>
      <c r="AG90" s="155"/>
      <c r="AH90" s="155"/>
      <c r="AI90" s="155"/>
      <c r="AJ90" s="155"/>
      <c r="AK90" s="155"/>
      <c r="AL90" s="155"/>
      <c r="AM90" s="155"/>
      <c r="AN90" s="152"/>
      <c r="AO90" s="6"/>
      <c r="AP90" s="4"/>
      <c r="AQ90" s="37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38"/>
      <c r="BC90" s="134"/>
      <c r="BD90" s="151"/>
      <c r="BE90" s="152"/>
      <c r="BF90" s="154"/>
      <c r="BG90" s="155"/>
      <c r="BH90" s="170"/>
      <c r="BI90" s="164"/>
      <c r="BJ90" s="171"/>
      <c r="BK90" s="163"/>
      <c r="BL90" s="164"/>
      <c r="BM90" s="165"/>
      <c r="BN90" s="170"/>
      <c r="BO90" s="164"/>
      <c r="BP90" s="165"/>
      <c r="BQ90" s="170"/>
      <c r="BR90" s="164"/>
      <c r="BS90" s="171"/>
      <c r="BT90" s="163"/>
      <c r="BU90" s="164"/>
      <c r="BV90" s="165"/>
      <c r="BW90" s="170"/>
      <c r="BX90" s="164"/>
      <c r="BY90" s="165"/>
      <c r="BZ90" s="170"/>
      <c r="CA90" s="164"/>
      <c r="CB90" s="171"/>
      <c r="CC90" s="6"/>
      <c r="CD90" s="4"/>
      <c r="CE90" s="37"/>
      <c r="CF90" s="132"/>
      <c r="CG90" s="132"/>
      <c r="CH90" s="132"/>
      <c r="CI90" s="132"/>
      <c r="CJ90" s="132"/>
      <c r="CK90" s="132"/>
      <c r="CL90" s="132"/>
      <c r="CM90" s="132"/>
      <c r="CN90" s="132"/>
      <c r="CO90" s="132"/>
      <c r="CP90" s="38"/>
      <c r="CQ90" s="134"/>
      <c r="CR90" s="151"/>
      <c r="CS90" s="152"/>
      <c r="CT90" s="154"/>
      <c r="CU90" s="155"/>
      <c r="CV90" s="170"/>
      <c r="CW90" s="164"/>
      <c r="CX90" s="171"/>
      <c r="CY90" s="163"/>
      <c r="CZ90" s="164"/>
      <c r="DA90" s="165"/>
      <c r="DB90" s="170"/>
      <c r="DC90" s="164"/>
      <c r="DD90" s="165"/>
      <c r="DE90" s="170"/>
      <c r="DF90" s="164"/>
      <c r="DG90" s="171"/>
      <c r="DH90" s="163"/>
      <c r="DI90" s="164"/>
      <c r="DJ90" s="165"/>
      <c r="DK90" s="170"/>
      <c r="DL90" s="164"/>
      <c r="DM90" s="165"/>
      <c r="DN90" s="170"/>
      <c r="DO90" s="164"/>
      <c r="DP90" s="171"/>
      <c r="DQ90" s="6"/>
    </row>
    <row r="91" spans="2:121" ht="6.75" customHeight="1" x14ac:dyDescent="0.2">
      <c r="B91" s="4"/>
      <c r="C91" s="37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38"/>
      <c r="O91" s="134"/>
      <c r="P91" s="154"/>
      <c r="Q91" s="152"/>
      <c r="R91" s="154"/>
      <c r="S91" s="169"/>
      <c r="T91" s="170"/>
      <c r="U91" s="164"/>
      <c r="V91" s="171"/>
      <c r="W91" s="154"/>
      <c r="X91" s="155"/>
      <c r="Y91" s="155"/>
      <c r="Z91" s="155"/>
      <c r="AA91" s="155"/>
      <c r="AB91" s="155"/>
      <c r="AC91" s="155"/>
      <c r="AD91" s="155"/>
      <c r="AE91" s="152"/>
      <c r="AF91" s="154"/>
      <c r="AG91" s="155"/>
      <c r="AH91" s="155"/>
      <c r="AI91" s="155"/>
      <c r="AJ91" s="155"/>
      <c r="AK91" s="155"/>
      <c r="AL91" s="155"/>
      <c r="AM91" s="155"/>
      <c r="AN91" s="152"/>
      <c r="AO91" s="6"/>
      <c r="AP91" s="4"/>
      <c r="AQ91" s="37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38"/>
      <c r="BC91" s="134"/>
      <c r="BD91" s="151"/>
      <c r="BE91" s="152"/>
      <c r="BF91" s="154"/>
      <c r="BG91" s="155"/>
      <c r="BH91" s="170"/>
      <c r="BI91" s="164"/>
      <c r="BJ91" s="171"/>
      <c r="BK91" s="163"/>
      <c r="BL91" s="164"/>
      <c r="BM91" s="165"/>
      <c r="BN91" s="170"/>
      <c r="BO91" s="164"/>
      <c r="BP91" s="165"/>
      <c r="BQ91" s="170"/>
      <c r="BR91" s="164"/>
      <c r="BS91" s="171"/>
      <c r="BT91" s="163"/>
      <c r="BU91" s="164"/>
      <c r="BV91" s="165"/>
      <c r="BW91" s="170"/>
      <c r="BX91" s="164"/>
      <c r="BY91" s="165"/>
      <c r="BZ91" s="170"/>
      <c r="CA91" s="164"/>
      <c r="CB91" s="171"/>
      <c r="CC91" s="6"/>
      <c r="CD91" s="4"/>
      <c r="CE91" s="37"/>
      <c r="CF91" s="132"/>
      <c r="CG91" s="132"/>
      <c r="CH91" s="132"/>
      <c r="CI91" s="132"/>
      <c r="CJ91" s="132"/>
      <c r="CK91" s="132"/>
      <c r="CL91" s="132"/>
      <c r="CM91" s="132"/>
      <c r="CN91" s="132"/>
      <c r="CO91" s="132"/>
      <c r="CP91" s="38"/>
      <c r="CQ91" s="134"/>
      <c r="CR91" s="151"/>
      <c r="CS91" s="152"/>
      <c r="CT91" s="154"/>
      <c r="CU91" s="155"/>
      <c r="CV91" s="170"/>
      <c r="CW91" s="164"/>
      <c r="CX91" s="171"/>
      <c r="CY91" s="163"/>
      <c r="CZ91" s="164"/>
      <c r="DA91" s="165"/>
      <c r="DB91" s="170"/>
      <c r="DC91" s="164"/>
      <c r="DD91" s="165"/>
      <c r="DE91" s="170"/>
      <c r="DF91" s="164"/>
      <c r="DG91" s="171"/>
      <c r="DH91" s="163"/>
      <c r="DI91" s="164"/>
      <c r="DJ91" s="165"/>
      <c r="DK91" s="170"/>
      <c r="DL91" s="164"/>
      <c r="DM91" s="165"/>
      <c r="DN91" s="170"/>
      <c r="DO91" s="164"/>
      <c r="DP91" s="171"/>
      <c r="DQ91" s="6"/>
    </row>
    <row r="92" spans="2:121" ht="6.75" customHeight="1" x14ac:dyDescent="0.2">
      <c r="B92" s="4"/>
      <c r="C92" s="39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40"/>
      <c r="O92" s="134"/>
      <c r="P92" s="150"/>
      <c r="Q92" s="153"/>
      <c r="R92" s="150"/>
      <c r="S92" s="169"/>
      <c r="T92" s="172"/>
      <c r="U92" s="167"/>
      <c r="V92" s="173"/>
      <c r="W92" s="150"/>
      <c r="X92" s="156"/>
      <c r="Y92" s="156"/>
      <c r="Z92" s="156"/>
      <c r="AA92" s="156"/>
      <c r="AB92" s="156"/>
      <c r="AC92" s="156"/>
      <c r="AD92" s="156"/>
      <c r="AE92" s="153"/>
      <c r="AF92" s="150"/>
      <c r="AG92" s="156"/>
      <c r="AH92" s="156"/>
      <c r="AI92" s="156"/>
      <c r="AJ92" s="156"/>
      <c r="AK92" s="156"/>
      <c r="AL92" s="156"/>
      <c r="AM92" s="156"/>
      <c r="AN92" s="153"/>
      <c r="AO92" s="6"/>
      <c r="AP92" s="4"/>
      <c r="AQ92" s="39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40"/>
      <c r="BC92" s="134"/>
      <c r="BD92" s="151"/>
      <c r="BE92" s="153"/>
      <c r="BF92" s="150"/>
      <c r="BG92" s="156"/>
      <c r="BH92" s="172"/>
      <c r="BI92" s="167"/>
      <c r="BJ92" s="173"/>
      <c r="BK92" s="166"/>
      <c r="BL92" s="167"/>
      <c r="BM92" s="168"/>
      <c r="BN92" s="172"/>
      <c r="BO92" s="167"/>
      <c r="BP92" s="168"/>
      <c r="BQ92" s="172"/>
      <c r="BR92" s="167"/>
      <c r="BS92" s="173"/>
      <c r="BT92" s="166"/>
      <c r="BU92" s="167"/>
      <c r="BV92" s="168"/>
      <c r="BW92" s="172"/>
      <c r="BX92" s="167"/>
      <c r="BY92" s="168"/>
      <c r="BZ92" s="172"/>
      <c r="CA92" s="167"/>
      <c r="CB92" s="173"/>
      <c r="CC92" s="6"/>
      <c r="CD92" s="4"/>
      <c r="CE92" s="39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40"/>
      <c r="CQ92" s="134"/>
      <c r="CR92" s="151"/>
      <c r="CS92" s="153"/>
      <c r="CT92" s="150"/>
      <c r="CU92" s="156"/>
      <c r="CV92" s="172"/>
      <c r="CW92" s="167"/>
      <c r="CX92" s="173"/>
      <c r="CY92" s="166"/>
      <c r="CZ92" s="167"/>
      <c r="DA92" s="168"/>
      <c r="DB92" s="172"/>
      <c r="DC92" s="167"/>
      <c r="DD92" s="168"/>
      <c r="DE92" s="172"/>
      <c r="DF92" s="167"/>
      <c r="DG92" s="173"/>
      <c r="DH92" s="166"/>
      <c r="DI92" s="167"/>
      <c r="DJ92" s="168"/>
      <c r="DK92" s="172"/>
      <c r="DL92" s="167"/>
      <c r="DM92" s="168"/>
      <c r="DN92" s="172"/>
      <c r="DO92" s="167"/>
      <c r="DP92" s="173"/>
      <c r="DQ92" s="6"/>
    </row>
    <row r="93" spans="2:121" ht="6.75" customHeight="1" x14ac:dyDescent="0.2">
      <c r="B93" s="4"/>
      <c r="C93" s="35"/>
      <c r="D93" s="131" t="s">
        <v>36</v>
      </c>
      <c r="E93" s="131"/>
      <c r="F93" s="131"/>
      <c r="G93" s="131"/>
      <c r="H93" s="131"/>
      <c r="I93" s="131"/>
      <c r="J93" s="131"/>
      <c r="K93" s="131"/>
      <c r="L93" s="131"/>
      <c r="M93" s="131"/>
      <c r="N93" s="36"/>
      <c r="O93" s="134" t="s">
        <v>37</v>
      </c>
      <c r="P93" s="151" t="str">
        <f>Sheet2!C5</f>
        <v/>
      </c>
      <c r="Q93" s="174" t="str">
        <f>Sheet2!D5</f>
        <v/>
      </c>
      <c r="R93" s="151" t="str">
        <f>Sheet2!E5</f>
        <v/>
      </c>
      <c r="S93" s="169" t="str">
        <f>Sheet2!F5</f>
        <v/>
      </c>
      <c r="T93" s="170" t="str">
        <f>Sheet2!G5</f>
        <v/>
      </c>
      <c r="U93" s="164"/>
      <c r="V93" s="171"/>
      <c r="W93" s="154" t="str">
        <f>Sheet2!H5</f>
        <v/>
      </c>
      <c r="X93" s="155"/>
      <c r="Y93" s="155"/>
      <c r="Z93" s="155" t="str">
        <f>Sheet2!I5</f>
        <v/>
      </c>
      <c r="AA93" s="155"/>
      <c r="AB93" s="155"/>
      <c r="AC93" s="155" t="str">
        <f>Sheet2!J5</f>
        <v/>
      </c>
      <c r="AD93" s="155"/>
      <c r="AE93" s="152"/>
      <c r="AF93" s="154" t="str">
        <f>Sheet2!K5</f>
        <v/>
      </c>
      <c r="AG93" s="155"/>
      <c r="AH93" s="155"/>
      <c r="AI93" s="155" t="str">
        <f>Sheet2!L5</f>
        <v/>
      </c>
      <c r="AJ93" s="155"/>
      <c r="AK93" s="155"/>
      <c r="AL93" s="155" t="str">
        <f>Sheet2!M5</f>
        <v/>
      </c>
      <c r="AM93" s="155"/>
      <c r="AN93" s="152"/>
      <c r="AO93" s="6"/>
      <c r="AP93" s="4"/>
      <c r="AQ93" s="35"/>
      <c r="AR93" s="131" t="s">
        <v>36</v>
      </c>
      <c r="AS93" s="131"/>
      <c r="AT93" s="131"/>
      <c r="AU93" s="131"/>
      <c r="AV93" s="131"/>
      <c r="AW93" s="131"/>
      <c r="AX93" s="131"/>
      <c r="AY93" s="131"/>
      <c r="AZ93" s="131"/>
      <c r="BA93" s="131"/>
      <c r="BB93" s="36"/>
      <c r="BC93" s="134" t="s">
        <v>37</v>
      </c>
      <c r="BD93" s="151" t="str">
        <f>P93</f>
        <v/>
      </c>
      <c r="BE93" s="181" t="str">
        <f t="shared" ref="BE93:BG93" si="16">Q93</f>
        <v/>
      </c>
      <c r="BF93" s="188" t="str">
        <f t="shared" si="16"/>
        <v/>
      </c>
      <c r="BG93" s="182" t="str">
        <f t="shared" si="16"/>
        <v/>
      </c>
      <c r="BH93" s="170" t="str">
        <f>T93</f>
        <v/>
      </c>
      <c r="BI93" s="164"/>
      <c r="BJ93" s="171"/>
      <c r="BK93" s="183" t="str">
        <f t="shared" ref="BK93" si="17">W93</f>
        <v/>
      </c>
      <c r="BL93" s="176"/>
      <c r="BM93" s="177"/>
      <c r="BN93" s="175" t="str">
        <f t="shared" ref="BN93" si="18">Z93</f>
        <v/>
      </c>
      <c r="BO93" s="176"/>
      <c r="BP93" s="177"/>
      <c r="BQ93" s="175" t="str">
        <f t="shared" ref="BQ93" si="19">AC93</f>
        <v/>
      </c>
      <c r="BR93" s="176"/>
      <c r="BS93" s="184"/>
      <c r="BT93" s="183" t="str">
        <f t="shared" ref="BT93" si="20">AF93</f>
        <v/>
      </c>
      <c r="BU93" s="176"/>
      <c r="BV93" s="177"/>
      <c r="BW93" s="175" t="str">
        <f t="shared" ref="BW93" si="21">AI93</f>
        <v/>
      </c>
      <c r="BX93" s="176"/>
      <c r="BY93" s="177"/>
      <c r="BZ93" s="175" t="str">
        <f t="shared" ref="BZ93" si="22">AL93</f>
        <v/>
      </c>
      <c r="CA93" s="176"/>
      <c r="CB93" s="184"/>
      <c r="CC93" s="6"/>
      <c r="CD93" s="4"/>
      <c r="CE93" s="35"/>
      <c r="CF93" s="131" t="s">
        <v>36</v>
      </c>
      <c r="CG93" s="131"/>
      <c r="CH93" s="131"/>
      <c r="CI93" s="131"/>
      <c r="CJ93" s="131"/>
      <c r="CK93" s="131"/>
      <c r="CL93" s="131"/>
      <c r="CM93" s="131"/>
      <c r="CN93" s="131"/>
      <c r="CO93" s="131"/>
      <c r="CP93" s="36"/>
      <c r="CQ93" s="134" t="s">
        <v>37</v>
      </c>
      <c r="CR93" s="151" t="str">
        <f>BD93</f>
        <v/>
      </c>
      <c r="CS93" s="181" t="str">
        <f t="shared" ref="CS93" si="23">BE93</f>
        <v/>
      </c>
      <c r="CT93" s="188" t="str">
        <f t="shared" ref="CT93" si="24">BF93</f>
        <v/>
      </c>
      <c r="CU93" s="182" t="str">
        <f t="shared" ref="CU93" si="25">BG93</f>
        <v/>
      </c>
      <c r="CV93" s="170" t="str">
        <f>BH93</f>
        <v/>
      </c>
      <c r="CW93" s="164"/>
      <c r="CX93" s="171"/>
      <c r="CY93" s="183" t="str">
        <f t="shared" ref="CY93" si="26">BK93</f>
        <v/>
      </c>
      <c r="CZ93" s="176"/>
      <c r="DA93" s="177"/>
      <c r="DB93" s="175" t="str">
        <f t="shared" ref="DB93" si="27">BN93</f>
        <v/>
      </c>
      <c r="DC93" s="176"/>
      <c r="DD93" s="177"/>
      <c r="DE93" s="175" t="str">
        <f t="shared" ref="DE93" si="28">BQ93</f>
        <v/>
      </c>
      <c r="DF93" s="176"/>
      <c r="DG93" s="184"/>
      <c r="DH93" s="183" t="str">
        <f t="shared" ref="DH93" si="29">BT93</f>
        <v/>
      </c>
      <c r="DI93" s="176"/>
      <c r="DJ93" s="177"/>
      <c r="DK93" s="175" t="str">
        <f t="shared" ref="DK93" si="30">BW93</f>
        <v/>
      </c>
      <c r="DL93" s="176"/>
      <c r="DM93" s="177"/>
      <c r="DN93" s="175" t="str">
        <f t="shared" ref="DN93" si="31">BZ93</f>
        <v/>
      </c>
      <c r="DO93" s="176"/>
      <c r="DP93" s="184"/>
      <c r="DQ93" s="6"/>
    </row>
    <row r="94" spans="2:121" ht="6.75" customHeight="1" x14ac:dyDescent="0.2">
      <c r="B94" s="4"/>
      <c r="C94" s="37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38"/>
      <c r="O94" s="134"/>
      <c r="P94" s="151"/>
      <c r="Q94" s="174"/>
      <c r="R94" s="151"/>
      <c r="S94" s="169"/>
      <c r="T94" s="170"/>
      <c r="U94" s="164"/>
      <c r="V94" s="171"/>
      <c r="W94" s="154"/>
      <c r="X94" s="155"/>
      <c r="Y94" s="155"/>
      <c r="Z94" s="155"/>
      <c r="AA94" s="155"/>
      <c r="AB94" s="155"/>
      <c r="AC94" s="155"/>
      <c r="AD94" s="155"/>
      <c r="AE94" s="152"/>
      <c r="AF94" s="154"/>
      <c r="AG94" s="155"/>
      <c r="AH94" s="155"/>
      <c r="AI94" s="155"/>
      <c r="AJ94" s="155"/>
      <c r="AK94" s="155"/>
      <c r="AL94" s="155"/>
      <c r="AM94" s="155"/>
      <c r="AN94" s="152"/>
      <c r="AO94" s="6"/>
      <c r="AP94" s="4"/>
      <c r="AQ94" s="37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38"/>
      <c r="BC94" s="134"/>
      <c r="BD94" s="151"/>
      <c r="BE94" s="152"/>
      <c r="BF94" s="154"/>
      <c r="BG94" s="155"/>
      <c r="BH94" s="170"/>
      <c r="BI94" s="164"/>
      <c r="BJ94" s="171"/>
      <c r="BK94" s="163"/>
      <c r="BL94" s="164"/>
      <c r="BM94" s="165"/>
      <c r="BN94" s="170"/>
      <c r="BO94" s="164"/>
      <c r="BP94" s="165"/>
      <c r="BQ94" s="170"/>
      <c r="BR94" s="164"/>
      <c r="BS94" s="171"/>
      <c r="BT94" s="163"/>
      <c r="BU94" s="164"/>
      <c r="BV94" s="165"/>
      <c r="BW94" s="170"/>
      <c r="BX94" s="164"/>
      <c r="BY94" s="165"/>
      <c r="BZ94" s="170"/>
      <c r="CA94" s="164"/>
      <c r="CB94" s="171"/>
      <c r="CC94" s="6"/>
      <c r="CD94" s="4"/>
      <c r="CE94" s="37"/>
      <c r="CF94" s="132"/>
      <c r="CG94" s="132"/>
      <c r="CH94" s="132"/>
      <c r="CI94" s="132"/>
      <c r="CJ94" s="132"/>
      <c r="CK94" s="132"/>
      <c r="CL94" s="132"/>
      <c r="CM94" s="132"/>
      <c r="CN94" s="132"/>
      <c r="CO94" s="132"/>
      <c r="CP94" s="38"/>
      <c r="CQ94" s="134"/>
      <c r="CR94" s="151"/>
      <c r="CS94" s="152"/>
      <c r="CT94" s="154"/>
      <c r="CU94" s="155"/>
      <c r="CV94" s="170"/>
      <c r="CW94" s="164"/>
      <c r="CX94" s="171"/>
      <c r="CY94" s="163"/>
      <c r="CZ94" s="164"/>
      <c r="DA94" s="165"/>
      <c r="DB94" s="170"/>
      <c r="DC94" s="164"/>
      <c r="DD94" s="165"/>
      <c r="DE94" s="170"/>
      <c r="DF94" s="164"/>
      <c r="DG94" s="171"/>
      <c r="DH94" s="163"/>
      <c r="DI94" s="164"/>
      <c r="DJ94" s="165"/>
      <c r="DK94" s="170"/>
      <c r="DL94" s="164"/>
      <c r="DM94" s="165"/>
      <c r="DN94" s="170"/>
      <c r="DO94" s="164"/>
      <c r="DP94" s="171"/>
      <c r="DQ94" s="6"/>
    </row>
    <row r="95" spans="2:121" ht="6.75" customHeight="1" x14ac:dyDescent="0.2">
      <c r="B95" s="4"/>
      <c r="C95" s="37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38"/>
      <c r="O95" s="134"/>
      <c r="P95" s="151"/>
      <c r="Q95" s="174"/>
      <c r="R95" s="151"/>
      <c r="S95" s="169"/>
      <c r="T95" s="170"/>
      <c r="U95" s="164"/>
      <c r="V95" s="171"/>
      <c r="W95" s="154"/>
      <c r="X95" s="155"/>
      <c r="Y95" s="155"/>
      <c r="Z95" s="155"/>
      <c r="AA95" s="155"/>
      <c r="AB95" s="155"/>
      <c r="AC95" s="155"/>
      <c r="AD95" s="155"/>
      <c r="AE95" s="152"/>
      <c r="AF95" s="154"/>
      <c r="AG95" s="155"/>
      <c r="AH95" s="155"/>
      <c r="AI95" s="155"/>
      <c r="AJ95" s="155"/>
      <c r="AK95" s="155"/>
      <c r="AL95" s="155"/>
      <c r="AM95" s="155"/>
      <c r="AN95" s="152"/>
      <c r="AO95" s="6"/>
      <c r="AP95" s="4"/>
      <c r="AQ95" s="37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38"/>
      <c r="BC95" s="134"/>
      <c r="BD95" s="151"/>
      <c r="BE95" s="152"/>
      <c r="BF95" s="154"/>
      <c r="BG95" s="155"/>
      <c r="BH95" s="170"/>
      <c r="BI95" s="164"/>
      <c r="BJ95" s="171"/>
      <c r="BK95" s="163"/>
      <c r="BL95" s="164"/>
      <c r="BM95" s="165"/>
      <c r="BN95" s="170"/>
      <c r="BO95" s="164"/>
      <c r="BP95" s="165"/>
      <c r="BQ95" s="170"/>
      <c r="BR95" s="164"/>
      <c r="BS95" s="171"/>
      <c r="BT95" s="163"/>
      <c r="BU95" s="164"/>
      <c r="BV95" s="165"/>
      <c r="BW95" s="170"/>
      <c r="BX95" s="164"/>
      <c r="BY95" s="165"/>
      <c r="BZ95" s="170"/>
      <c r="CA95" s="164"/>
      <c r="CB95" s="171"/>
      <c r="CC95" s="6"/>
      <c r="CD95" s="4"/>
      <c r="CE95" s="37"/>
      <c r="CF95" s="132"/>
      <c r="CG95" s="132"/>
      <c r="CH95" s="132"/>
      <c r="CI95" s="132"/>
      <c r="CJ95" s="132"/>
      <c r="CK95" s="132"/>
      <c r="CL95" s="132"/>
      <c r="CM95" s="132"/>
      <c r="CN95" s="132"/>
      <c r="CO95" s="132"/>
      <c r="CP95" s="38"/>
      <c r="CQ95" s="134"/>
      <c r="CR95" s="151"/>
      <c r="CS95" s="152"/>
      <c r="CT95" s="154"/>
      <c r="CU95" s="155"/>
      <c r="CV95" s="170"/>
      <c r="CW95" s="164"/>
      <c r="CX95" s="171"/>
      <c r="CY95" s="163"/>
      <c r="CZ95" s="164"/>
      <c r="DA95" s="165"/>
      <c r="DB95" s="170"/>
      <c r="DC95" s="164"/>
      <c r="DD95" s="165"/>
      <c r="DE95" s="170"/>
      <c r="DF95" s="164"/>
      <c r="DG95" s="171"/>
      <c r="DH95" s="163"/>
      <c r="DI95" s="164"/>
      <c r="DJ95" s="165"/>
      <c r="DK95" s="170"/>
      <c r="DL95" s="164"/>
      <c r="DM95" s="165"/>
      <c r="DN95" s="170"/>
      <c r="DO95" s="164"/>
      <c r="DP95" s="171"/>
      <c r="DQ95" s="6"/>
    </row>
    <row r="96" spans="2:121" ht="6.75" customHeight="1" x14ac:dyDescent="0.2">
      <c r="B96" s="4"/>
      <c r="C96" s="37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38"/>
      <c r="O96" s="134"/>
      <c r="P96" s="151"/>
      <c r="Q96" s="174"/>
      <c r="R96" s="151"/>
      <c r="S96" s="169"/>
      <c r="T96" s="170"/>
      <c r="U96" s="164"/>
      <c r="V96" s="171"/>
      <c r="W96" s="154"/>
      <c r="X96" s="155"/>
      <c r="Y96" s="155"/>
      <c r="Z96" s="155"/>
      <c r="AA96" s="155"/>
      <c r="AB96" s="155"/>
      <c r="AC96" s="155"/>
      <c r="AD96" s="155"/>
      <c r="AE96" s="152"/>
      <c r="AF96" s="154"/>
      <c r="AG96" s="155"/>
      <c r="AH96" s="155"/>
      <c r="AI96" s="155"/>
      <c r="AJ96" s="155"/>
      <c r="AK96" s="155"/>
      <c r="AL96" s="155"/>
      <c r="AM96" s="155"/>
      <c r="AN96" s="152"/>
      <c r="AO96" s="6"/>
      <c r="AP96" s="4"/>
      <c r="AQ96" s="37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38"/>
      <c r="BC96" s="134"/>
      <c r="BD96" s="151"/>
      <c r="BE96" s="152"/>
      <c r="BF96" s="154"/>
      <c r="BG96" s="155"/>
      <c r="BH96" s="170"/>
      <c r="BI96" s="164"/>
      <c r="BJ96" s="171"/>
      <c r="BK96" s="163"/>
      <c r="BL96" s="164"/>
      <c r="BM96" s="165"/>
      <c r="BN96" s="170"/>
      <c r="BO96" s="164"/>
      <c r="BP96" s="165"/>
      <c r="BQ96" s="170"/>
      <c r="BR96" s="164"/>
      <c r="BS96" s="171"/>
      <c r="BT96" s="163"/>
      <c r="BU96" s="164"/>
      <c r="BV96" s="165"/>
      <c r="BW96" s="170"/>
      <c r="BX96" s="164"/>
      <c r="BY96" s="165"/>
      <c r="BZ96" s="170"/>
      <c r="CA96" s="164"/>
      <c r="CB96" s="171"/>
      <c r="CC96" s="6"/>
      <c r="CD96" s="4"/>
      <c r="CE96" s="37"/>
      <c r="CF96" s="132"/>
      <c r="CG96" s="132"/>
      <c r="CH96" s="132"/>
      <c r="CI96" s="132"/>
      <c r="CJ96" s="132"/>
      <c r="CK96" s="132"/>
      <c r="CL96" s="132"/>
      <c r="CM96" s="132"/>
      <c r="CN96" s="132"/>
      <c r="CO96" s="132"/>
      <c r="CP96" s="38"/>
      <c r="CQ96" s="134"/>
      <c r="CR96" s="151"/>
      <c r="CS96" s="152"/>
      <c r="CT96" s="154"/>
      <c r="CU96" s="155"/>
      <c r="CV96" s="170"/>
      <c r="CW96" s="164"/>
      <c r="CX96" s="171"/>
      <c r="CY96" s="163"/>
      <c r="CZ96" s="164"/>
      <c r="DA96" s="165"/>
      <c r="DB96" s="170"/>
      <c r="DC96" s="164"/>
      <c r="DD96" s="165"/>
      <c r="DE96" s="170"/>
      <c r="DF96" s="164"/>
      <c r="DG96" s="171"/>
      <c r="DH96" s="163"/>
      <c r="DI96" s="164"/>
      <c r="DJ96" s="165"/>
      <c r="DK96" s="170"/>
      <c r="DL96" s="164"/>
      <c r="DM96" s="165"/>
      <c r="DN96" s="170"/>
      <c r="DO96" s="164"/>
      <c r="DP96" s="171"/>
      <c r="DQ96" s="6"/>
    </row>
    <row r="97" spans="2:121" ht="6.75" customHeight="1" x14ac:dyDescent="0.2">
      <c r="B97" s="4"/>
      <c r="C97" s="37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38"/>
      <c r="O97" s="134"/>
      <c r="P97" s="151"/>
      <c r="Q97" s="174"/>
      <c r="R97" s="151"/>
      <c r="S97" s="169"/>
      <c r="T97" s="170"/>
      <c r="U97" s="164"/>
      <c r="V97" s="171"/>
      <c r="W97" s="154"/>
      <c r="X97" s="155"/>
      <c r="Y97" s="155"/>
      <c r="Z97" s="155"/>
      <c r="AA97" s="155"/>
      <c r="AB97" s="155"/>
      <c r="AC97" s="155"/>
      <c r="AD97" s="155"/>
      <c r="AE97" s="152"/>
      <c r="AF97" s="154"/>
      <c r="AG97" s="155"/>
      <c r="AH97" s="155"/>
      <c r="AI97" s="155"/>
      <c r="AJ97" s="155"/>
      <c r="AK97" s="155"/>
      <c r="AL97" s="155"/>
      <c r="AM97" s="155"/>
      <c r="AN97" s="152"/>
      <c r="AO97" s="6"/>
      <c r="AP97" s="4"/>
      <c r="AQ97" s="37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38"/>
      <c r="BC97" s="134"/>
      <c r="BD97" s="151"/>
      <c r="BE97" s="152"/>
      <c r="BF97" s="154"/>
      <c r="BG97" s="155"/>
      <c r="BH97" s="170"/>
      <c r="BI97" s="164"/>
      <c r="BJ97" s="171"/>
      <c r="BK97" s="163"/>
      <c r="BL97" s="164"/>
      <c r="BM97" s="165"/>
      <c r="BN97" s="170"/>
      <c r="BO97" s="164"/>
      <c r="BP97" s="165"/>
      <c r="BQ97" s="170"/>
      <c r="BR97" s="164"/>
      <c r="BS97" s="171"/>
      <c r="BT97" s="163"/>
      <c r="BU97" s="164"/>
      <c r="BV97" s="165"/>
      <c r="BW97" s="170"/>
      <c r="BX97" s="164"/>
      <c r="BY97" s="165"/>
      <c r="BZ97" s="170"/>
      <c r="CA97" s="164"/>
      <c r="CB97" s="171"/>
      <c r="CC97" s="6"/>
      <c r="CD97" s="4"/>
      <c r="CE97" s="37"/>
      <c r="CF97" s="132"/>
      <c r="CG97" s="132"/>
      <c r="CH97" s="132"/>
      <c r="CI97" s="132"/>
      <c r="CJ97" s="132"/>
      <c r="CK97" s="132"/>
      <c r="CL97" s="132"/>
      <c r="CM97" s="132"/>
      <c r="CN97" s="132"/>
      <c r="CO97" s="132"/>
      <c r="CP97" s="38"/>
      <c r="CQ97" s="134"/>
      <c r="CR97" s="151"/>
      <c r="CS97" s="152"/>
      <c r="CT97" s="154"/>
      <c r="CU97" s="155"/>
      <c r="CV97" s="170"/>
      <c r="CW97" s="164"/>
      <c r="CX97" s="171"/>
      <c r="CY97" s="163"/>
      <c r="CZ97" s="164"/>
      <c r="DA97" s="165"/>
      <c r="DB97" s="170"/>
      <c r="DC97" s="164"/>
      <c r="DD97" s="165"/>
      <c r="DE97" s="170"/>
      <c r="DF97" s="164"/>
      <c r="DG97" s="171"/>
      <c r="DH97" s="163"/>
      <c r="DI97" s="164"/>
      <c r="DJ97" s="165"/>
      <c r="DK97" s="170"/>
      <c r="DL97" s="164"/>
      <c r="DM97" s="165"/>
      <c r="DN97" s="170"/>
      <c r="DO97" s="164"/>
      <c r="DP97" s="171"/>
      <c r="DQ97" s="6"/>
    </row>
    <row r="98" spans="2:121" ht="6.75" customHeight="1" x14ac:dyDescent="0.2">
      <c r="B98" s="4"/>
      <c r="C98" s="39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40"/>
      <c r="O98" s="134"/>
      <c r="P98" s="151"/>
      <c r="Q98" s="174"/>
      <c r="R98" s="151"/>
      <c r="S98" s="169"/>
      <c r="T98" s="172"/>
      <c r="U98" s="167"/>
      <c r="V98" s="173"/>
      <c r="W98" s="150"/>
      <c r="X98" s="156"/>
      <c r="Y98" s="156"/>
      <c r="Z98" s="156"/>
      <c r="AA98" s="156"/>
      <c r="AB98" s="156"/>
      <c r="AC98" s="156"/>
      <c r="AD98" s="156"/>
      <c r="AE98" s="153"/>
      <c r="AF98" s="150"/>
      <c r="AG98" s="156"/>
      <c r="AH98" s="156"/>
      <c r="AI98" s="156"/>
      <c r="AJ98" s="156"/>
      <c r="AK98" s="156"/>
      <c r="AL98" s="156"/>
      <c r="AM98" s="156"/>
      <c r="AN98" s="153"/>
      <c r="AO98" s="6"/>
      <c r="AP98" s="4"/>
      <c r="AQ98" s="39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40"/>
      <c r="BC98" s="134"/>
      <c r="BD98" s="151"/>
      <c r="BE98" s="153"/>
      <c r="BF98" s="150"/>
      <c r="BG98" s="156"/>
      <c r="BH98" s="172"/>
      <c r="BI98" s="167"/>
      <c r="BJ98" s="173"/>
      <c r="BK98" s="166"/>
      <c r="BL98" s="167"/>
      <c r="BM98" s="168"/>
      <c r="BN98" s="172"/>
      <c r="BO98" s="167"/>
      <c r="BP98" s="168"/>
      <c r="BQ98" s="172"/>
      <c r="BR98" s="167"/>
      <c r="BS98" s="173"/>
      <c r="BT98" s="166"/>
      <c r="BU98" s="167"/>
      <c r="BV98" s="168"/>
      <c r="BW98" s="172"/>
      <c r="BX98" s="167"/>
      <c r="BY98" s="168"/>
      <c r="BZ98" s="172"/>
      <c r="CA98" s="167"/>
      <c r="CB98" s="173"/>
      <c r="CC98" s="6"/>
      <c r="CD98" s="4"/>
      <c r="CE98" s="39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40"/>
      <c r="CQ98" s="134"/>
      <c r="CR98" s="151"/>
      <c r="CS98" s="153"/>
      <c r="CT98" s="150"/>
      <c r="CU98" s="156"/>
      <c r="CV98" s="172"/>
      <c r="CW98" s="167"/>
      <c r="CX98" s="173"/>
      <c r="CY98" s="166"/>
      <c r="CZ98" s="167"/>
      <c r="DA98" s="168"/>
      <c r="DB98" s="172"/>
      <c r="DC98" s="167"/>
      <c r="DD98" s="168"/>
      <c r="DE98" s="172"/>
      <c r="DF98" s="167"/>
      <c r="DG98" s="173"/>
      <c r="DH98" s="166"/>
      <c r="DI98" s="167"/>
      <c r="DJ98" s="168"/>
      <c r="DK98" s="172"/>
      <c r="DL98" s="167"/>
      <c r="DM98" s="168"/>
      <c r="DN98" s="172"/>
      <c r="DO98" s="167"/>
      <c r="DP98" s="173"/>
      <c r="DQ98" s="6"/>
    </row>
    <row r="99" spans="2:121" ht="6.75" customHeight="1" x14ac:dyDescent="0.2">
      <c r="B99" s="4"/>
      <c r="C99" s="35"/>
      <c r="D99" s="131" t="s">
        <v>38</v>
      </c>
      <c r="E99" s="131"/>
      <c r="F99" s="131"/>
      <c r="G99" s="131"/>
      <c r="H99" s="131"/>
      <c r="I99" s="131"/>
      <c r="J99" s="131"/>
      <c r="K99" s="131"/>
      <c r="L99" s="131"/>
      <c r="M99" s="131"/>
      <c r="N99" s="36"/>
      <c r="O99" s="134" t="s">
        <v>39</v>
      </c>
      <c r="P99" s="151" t="str">
        <f>Sheet2!C7</f>
        <v/>
      </c>
      <c r="Q99" s="174" t="str">
        <f>Sheet2!D7</f>
        <v/>
      </c>
      <c r="R99" s="151" t="str">
        <f>Sheet2!E7</f>
        <v/>
      </c>
      <c r="S99" s="169" t="str">
        <f>Sheet2!F7</f>
        <v/>
      </c>
      <c r="T99" s="170" t="str">
        <f>Sheet2!G7</f>
        <v/>
      </c>
      <c r="U99" s="164"/>
      <c r="V99" s="171"/>
      <c r="W99" s="154" t="str">
        <f>Sheet2!H7</f>
        <v/>
      </c>
      <c r="X99" s="155"/>
      <c r="Y99" s="155"/>
      <c r="Z99" s="155" t="str">
        <f>Sheet2!I7</f>
        <v/>
      </c>
      <c r="AA99" s="155"/>
      <c r="AB99" s="155"/>
      <c r="AC99" s="155" t="str">
        <f>Sheet2!J7</f>
        <v/>
      </c>
      <c r="AD99" s="155"/>
      <c r="AE99" s="152"/>
      <c r="AF99" s="154" t="str">
        <f>Sheet2!K7</f>
        <v/>
      </c>
      <c r="AG99" s="155"/>
      <c r="AH99" s="155"/>
      <c r="AI99" s="155" t="str">
        <f>Sheet2!L7</f>
        <v/>
      </c>
      <c r="AJ99" s="155"/>
      <c r="AK99" s="155"/>
      <c r="AL99" s="155" t="str">
        <f>Sheet2!M7</f>
        <v/>
      </c>
      <c r="AM99" s="155"/>
      <c r="AN99" s="152"/>
      <c r="AO99" s="6"/>
      <c r="AP99" s="4"/>
      <c r="AQ99" s="35"/>
      <c r="AR99" s="131" t="s">
        <v>38</v>
      </c>
      <c r="AS99" s="131"/>
      <c r="AT99" s="131"/>
      <c r="AU99" s="131"/>
      <c r="AV99" s="131"/>
      <c r="AW99" s="131"/>
      <c r="AX99" s="131"/>
      <c r="AY99" s="131"/>
      <c r="AZ99" s="131"/>
      <c r="BA99" s="131"/>
      <c r="BB99" s="36"/>
      <c r="BC99" s="134" t="s">
        <v>39</v>
      </c>
      <c r="BD99" s="151" t="str">
        <f>P99</f>
        <v/>
      </c>
      <c r="BE99" s="181" t="str">
        <f t="shared" ref="BE99:BG99" si="32">Q99</f>
        <v/>
      </c>
      <c r="BF99" s="188" t="str">
        <f t="shared" si="32"/>
        <v/>
      </c>
      <c r="BG99" s="182" t="str">
        <f t="shared" si="32"/>
        <v/>
      </c>
      <c r="BH99" s="170" t="str">
        <f>T99</f>
        <v/>
      </c>
      <c r="BI99" s="164"/>
      <c r="BJ99" s="171"/>
      <c r="BK99" s="183" t="str">
        <f t="shared" ref="BK99" si="33">W99</f>
        <v/>
      </c>
      <c r="BL99" s="176"/>
      <c r="BM99" s="177"/>
      <c r="BN99" s="175" t="str">
        <f t="shared" ref="BN99" si="34">Z99</f>
        <v/>
      </c>
      <c r="BO99" s="176"/>
      <c r="BP99" s="177"/>
      <c r="BQ99" s="175" t="str">
        <f t="shared" ref="BQ99" si="35">AC99</f>
        <v/>
      </c>
      <c r="BR99" s="176"/>
      <c r="BS99" s="184"/>
      <c r="BT99" s="183" t="str">
        <f t="shared" ref="BT99" si="36">AF99</f>
        <v/>
      </c>
      <c r="BU99" s="176"/>
      <c r="BV99" s="177"/>
      <c r="BW99" s="175" t="str">
        <f t="shared" ref="BW99" si="37">AI99</f>
        <v/>
      </c>
      <c r="BX99" s="176"/>
      <c r="BY99" s="177"/>
      <c r="BZ99" s="175" t="str">
        <f t="shared" ref="BZ99" si="38">AL99</f>
        <v/>
      </c>
      <c r="CA99" s="176"/>
      <c r="CB99" s="184"/>
      <c r="CC99" s="6"/>
      <c r="CD99" s="4"/>
      <c r="CE99" s="35"/>
      <c r="CF99" s="131" t="s">
        <v>38</v>
      </c>
      <c r="CG99" s="131"/>
      <c r="CH99" s="131"/>
      <c r="CI99" s="131"/>
      <c r="CJ99" s="131"/>
      <c r="CK99" s="131"/>
      <c r="CL99" s="131"/>
      <c r="CM99" s="131"/>
      <c r="CN99" s="131"/>
      <c r="CO99" s="131"/>
      <c r="CP99" s="36"/>
      <c r="CQ99" s="134" t="s">
        <v>39</v>
      </c>
      <c r="CR99" s="151" t="str">
        <f>BD99</f>
        <v/>
      </c>
      <c r="CS99" s="181" t="str">
        <f t="shared" ref="CS99" si="39">BE99</f>
        <v/>
      </c>
      <c r="CT99" s="188" t="str">
        <f t="shared" ref="CT99" si="40">BF99</f>
        <v/>
      </c>
      <c r="CU99" s="182" t="str">
        <f t="shared" ref="CU99" si="41">BG99</f>
        <v/>
      </c>
      <c r="CV99" s="170" t="str">
        <f>BH99</f>
        <v/>
      </c>
      <c r="CW99" s="164"/>
      <c r="CX99" s="171"/>
      <c r="CY99" s="183" t="str">
        <f t="shared" ref="CY99" si="42">BK99</f>
        <v/>
      </c>
      <c r="CZ99" s="176"/>
      <c r="DA99" s="177"/>
      <c r="DB99" s="175" t="str">
        <f t="shared" ref="DB99" si="43">BN99</f>
        <v/>
      </c>
      <c r="DC99" s="176"/>
      <c r="DD99" s="177"/>
      <c r="DE99" s="175" t="str">
        <f t="shared" ref="DE99" si="44">BQ99</f>
        <v/>
      </c>
      <c r="DF99" s="176"/>
      <c r="DG99" s="184"/>
      <c r="DH99" s="183" t="str">
        <f t="shared" ref="DH99" si="45">BT99</f>
        <v/>
      </c>
      <c r="DI99" s="176"/>
      <c r="DJ99" s="177"/>
      <c r="DK99" s="175" t="str">
        <f t="shared" ref="DK99" si="46">BW99</f>
        <v/>
      </c>
      <c r="DL99" s="176"/>
      <c r="DM99" s="177"/>
      <c r="DN99" s="175" t="str">
        <f t="shared" ref="DN99" si="47">BZ99</f>
        <v/>
      </c>
      <c r="DO99" s="176"/>
      <c r="DP99" s="184"/>
      <c r="DQ99" s="6"/>
    </row>
    <row r="100" spans="2:121" ht="6.75" customHeight="1" x14ac:dyDescent="0.2">
      <c r="B100" s="4"/>
      <c r="C100" s="37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38"/>
      <c r="O100" s="134"/>
      <c r="P100" s="151"/>
      <c r="Q100" s="174"/>
      <c r="R100" s="151"/>
      <c r="S100" s="169"/>
      <c r="T100" s="170"/>
      <c r="U100" s="164"/>
      <c r="V100" s="171"/>
      <c r="W100" s="154"/>
      <c r="X100" s="155"/>
      <c r="Y100" s="155"/>
      <c r="Z100" s="155"/>
      <c r="AA100" s="155"/>
      <c r="AB100" s="155"/>
      <c r="AC100" s="155"/>
      <c r="AD100" s="155"/>
      <c r="AE100" s="152"/>
      <c r="AF100" s="154"/>
      <c r="AG100" s="155"/>
      <c r="AH100" s="155"/>
      <c r="AI100" s="155"/>
      <c r="AJ100" s="155"/>
      <c r="AK100" s="155"/>
      <c r="AL100" s="155"/>
      <c r="AM100" s="155"/>
      <c r="AN100" s="152"/>
      <c r="AO100" s="6"/>
      <c r="AP100" s="4"/>
      <c r="AQ100" s="37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38"/>
      <c r="BC100" s="134"/>
      <c r="BD100" s="151"/>
      <c r="BE100" s="152"/>
      <c r="BF100" s="154"/>
      <c r="BG100" s="155"/>
      <c r="BH100" s="170"/>
      <c r="BI100" s="164"/>
      <c r="BJ100" s="171"/>
      <c r="BK100" s="163"/>
      <c r="BL100" s="164"/>
      <c r="BM100" s="165"/>
      <c r="BN100" s="170"/>
      <c r="BO100" s="164"/>
      <c r="BP100" s="165"/>
      <c r="BQ100" s="170"/>
      <c r="BR100" s="164"/>
      <c r="BS100" s="171"/>
      <c r="BT100" s="163"/>
      <c r="BU100" s="164"/>
      <c r="BV100" s="165"/>
      <c r="BW100" s="170"/>
      <c r="BX100" s="164"/>
      <c r="BY100" s="165"/>
      <c r="BZ100" s="170"/>
      <c r="CA100" s="164"/>
      <c r="CB100" s="171"/>
      <c r="CC100" s="6"/>
      <c r="CD100" s="4"/>
      <c r="CE100" s="37"/>
      <c r="CF100" s="132"/>
      <c r="CG100" s="132"/>
      <c r="CH100" s="132"/>
      <c r="CI100" s="132"/>
      <c r="CJ100" s="132"/>
      <c r="CK100" s="132"/>
      <c r="CL100" s="132"/>
      <c r="CM100" s="132"/>
      <c r="CN100" s="132"/>
      <c r="CO100" s="132"/>
      <c r="CP100" s="38"/>
      <c r="CQ100" s="134"/>
      <c r="CR100" s="151"/>
      <c r="CS100" s="152"/>
      <c r="CT100" s="154"/>
      <c r="CU100" s="155"/>
      <c r="CV100" s="170"/>
      <c r="CW100" s="164"/>
      <c r="CX100" s="171"/>
      <c r="CY100" s="163"/>
      <c r="CZ100" s="164"/>
      <c r="DA100" s="165"/>
      <c r="DB100" s="170"/>
      <c r="DC100" s="164"/>
      <c r="DD100" s="165"/>
      <c r="DE100" s="170"/>
      <c r="DF100" s="164"/>
      <c r="DG100" s="171"/>
      <c r="DH100" s="163"/>
      <c r="DI100" s="164"/>
      <c r="DJ100" s="165"/>
      <c r="DK100" s="170"/>
      <c r="DL100" s="164"/>
      <c r="DM100" s="165"/>
      <c r="DN100" s="170"/>
      <c r="DO100" s="164"/>
      <c r="DP100" s="171"/>
      <c r="DQ100" s="6"/>
    </row>
    <row r="101" spans="2:121" ht="6.75" customHeight="1" x14ac:dyDescent="0.2">
      <c r="B101" s="4"/>
      <c r="C101" s="37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38"/>
      <c r="O101" s="134"/>
      <c r="P101" s="151"/>
      <c r="Q101" s="174"/>
      <c r="R101" s="151"/>
      <c r="S101" s="169"/>
      <c r="T101" s="170"/>
      <c r="U101" s="164"/>
      <c r="V101" s="171"/>
      <c r="W101" s="154"/>
      <c r="X101" s="155"/>
      <c r="Y101" s="155"/>
      <c r="Z101" s="155"/>
      <c r="AA101" s="155"/>
      <c r="AB101" s="155"/>
      <c r="AC101" s="155"/>
      <c r="AD101" s="155"/>
      <c r="AE101" s="152"/>
      <c r="AF101" s="154"/>
      <c r="AG101" s="155"/>
      <c r="AH101" s="155"/>
      <c r="AI101" s="155"/>
      <c r="AJ101" s="155"/>
      <c r="AK101" s="155"/>
      <c r="AL101" s="155"/>
      <c r="AM101" s="155"/>
      <c r="AN101" s="152"/>
      <c r="AO101" s="6"/>
      <c r="AP101" s="4"/>
      <c r="AQ101" s="37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38"/>
      <c r="BC101" s="134"/>
      <c r="BD101" s="151"/>
      <c r="BE101" s="152"/>
      <c r="BF101" s="154"/>
      <c r="BG101" s="155"/>
      <c r="BH101" s="170"/>
      <c r="BI101" s="164"/>
      <c r="BJ101" s="171"/>
      <c r="BK101" s="163"/>
      <c r="BL101" s="164"/>
      <c r="BM101" s="165"/>
      <c r="BN101" s="170"/>
      <c r="BO101" s="164"/>
      <c r="BP101" s="165"/>
      <c r="BQ101" s="170"/>
      <c r="BR101" s="164"/>
      <c r="BS101" s="171"/>
      <c r="BT101" s="163"/>
      <c r="BU101" s="164"/>
      <c r="BV101" s="165"/>
      <c r="BW101" s="170"/>
      <c r="BX101" s="164"/>
      <c r="BY101" s="165"/>
      <c r="BZ101" s="170"/>
      <c r="CA101" s="164"/>
      <c r="CB101" s="171"/>
      <c r="CC101" s="6"/>
      <c r="CD101" s="4"/>
      <c r="CE101" s="37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38"/>
      <c r="CQ101" s="134"/>
      <c r="CR101" s="151"/>
      <c r="CS101" s="152"/>
      <c r="CT101" s="154"/>
      <c r="CU101" s="155"/>
      <c r="CV101" s="170"/>
      <c r="CW101" s="164"/>
      <c r="CX101" s="171"/>
      <c r="CY101" s="163"/>
      <c r="CZ101" s="164"/>
      <c r="DA101" s="165"/>
      <c r="DB101" s="170"/>
      <c r="DC101" s="164"/>
      <c r="DD101" s="165"/>
      <c r="DE101" s="170"/>
      <c r="DF101" s="164"/>
      <c r="DG101" s="171"/>
      <c r="DH101" s="163"/>
      <c r="DI101" s="164"/>
      <c r="DJ101" s="165"/>
      <c r="DK101" s="170"/>
      <c r="DL101" s="164"/>
      <c r="DM101" s="165"/>
      <c r="DN101" s="170"/>
      <c r="DO101" s="164"/>
      <c r="DP101" s="171"/>
      <c r="DQ101" s="6"/>
    </row>
    <row r="102" spans="2:121" ht="6.75" customHeight="1" x14ac:dyDescent="0.2">
      <c r="B102" s="4"/>
      <c r="C102" s="37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38"/>
      <c r="O102" s="134"/>
      <c r="P102" s="151"/>
      <c r="Q102" s="174"/>
      <c r="R102" s="151"/>
      <c r="S102" s="169"/>
      <c r="T102" s="170"/>
      <c r="U102" s="164"/>
      <c r="V102" s="171"/>
      <c r="W102" s="154"/>
      <c r="X102" s="155"/>
      <c r="Y102" s="155"/>
      <c r="Z102" s="155"/>
      <c r="AA102" s="155"/>
      <c r="AB102" s="155"/>
      <c r="AC102" s="155"/>
      <c r="AD102" s="155"/>
      <c r="AE102" s="152"/>
      <c r="AF102" s="154"/>
      <c r="AG102" s="155"/>
      <c r="AH102" s="155"/>
      <c r="AI102" s="155"/>
      <c r="AJ102" s="155"/>
      <c r="AK102" s="155"/>
      <c r="AL102" s="155"/>
      <c r="AM102" s="155"/>
      <c r="AN102" s="152"/>
      <c r="AO102" s="6"/>
      <c r="AP102" s="4"/>
      <c r="AQ102" s="37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38"/>
      <c r="BC102" s="134"/>
      <c r="BD102" s="151"/>
      <c r="BE102" s="152"/>
      <c r="BF102" s="154"/>
      <c r="BG102" s="155"/>
      <c r="BH102" s="170"/>
      <c r="BI102" s="164"/>
      <c r="BJ102" s="171"/>
      <c r="BK102" s="163"/>
      <c r="BL102" s="164"/>
      <c r="BM102" s="165"/>
      <c r="BN102" s="170"/>
      <c r="BO102" s="164"/>
      <c r="BP102" s="165"/>
      <c r="BQ102" s="170"/>
      <c r="BR102" s="164"/>
      <c r="BS102" s="171"/>
      <c r="BT102" s="163"/>
      <c r="BU102" s="164"/>
      <c r="BV102" s="165"/>
      <c r="BW102" s="170"/>
      <c r="BX102" s="164"/>
      <c r="BY102" s="165"/>
      <c r="BZ102" s="170"/>
      <c r="CA102" s="164"/>
      <c r="CB102" s="171"/>
      <c r="CC102" s="6"/>
      <c r="CD102" s="4"/>
      <c r="CE102" s="37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38"/>
      <c r="CQ102" s="134"/>
      <c r="CR102" s="151"/>
      <c r="CS102" s="152"/>
      <c r="CT102" s="154"/>
      <c r="CU102" s="155"/>
      <c r="CV102" s="170"/>
      <c r="CW102" s="164"/>
      <c r="CX102" s="171"/>
      <c r="CY102" s="163"/>
      <c r="CZ102" s="164"/>
      <c r="DA102" s="165"/>
      <c r="DB102" s="170"/>
      <c r="DC102" s="164"/>
      <c r="DD102" s="165"/>
      <c r="DE102" s="170"/>
      <c r="DF102" s="164"/>
      <c r="DG102" s="171"/>
      <c r="DH102" s="163"/>
      <c r="DI102" s="164"/>
      <c r="DJ102" s="165"/>
      <c r="DK102" s="170"/>
      <c r="DL102" s="164"/>
      <c r="DM102" s="165"/>
      <c r="DN102" s="170"/>
      <c r="DO102" s="164"/>
      <c r="DP102" s="171"/>
      <c r="DQ102" s="6"/>
    </row>
    <row r="103" spans="2:121" ht="6.75" customHeight="1" x14ac:dyDescent="0.2">
      <c r="B103" s="4"/>
      <c r="C103" s="37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38"/>
      <c r="O103" s="134"/>
      <c r="P103" s="151"/>
      <c r="Q103" s="174"/>
      <c r="R103" s="151"/>
      <c r="S103" s="169"/>
      <c r="T103" s="170"/>
      <c r="U103" s="164"/>
      <c r="V103" s="171"/>
      <c r="W103" s="154"/>
      <c r="X103" s="155"/>
      <c r="Y103" s="155"/>
      <c r="Z103" s="155"/>
      <c r="AA103" s="155"/>
      <c r="AB103" s="155"/>
      <c r="AC103" s="155"/>
      <c r="AD103" s="155"/>
      <c r="AE103" s="152"/>
      <c r="AF103" s="154"/>
      <c r="AG103" s="155"/>
      <c r="AH103" s="155"/>
      <c r="AI103" s="155"/>
      <c r="AJ103" s="155"/>
      <c r="AK103" s="155"/>
      <c r="AL103" s="155"/>
      <c r="AM103" s="155"/>
      <c r="AN103" s="152"/>
      <c r="AO103" s="6"/>
      <c r="AP103" s="4"/>
      <c r="AQ103" s="37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38"/>
      <c r="BC103" s="134"/>
      <c r="BD103" s="151"/>
      <c r="BE103" s="152"/>
      <c r="BF103" s="154"/>
      <c r="BG103" s="155"/>
      <c r="BH103" s="170"/>
      <c r="BI103" s="164"/>
      <c r="BJ103" s="171"/>
      <c r="BK103" s="163"/>
      <c r="BL103" s="164"/>
      <c r="BM103" s="165"/>
      <c r="BN103" s="170"/>
      <c r="BO103" s="164"/>
      <c r="BP103" s="165"/>
      <c r="BQ103" s="170"/>
      <c r="BR103" s="164"/>
      <c r="BS103" s="171"/>
      <c r="BT103" s="163"/>
      <c r="BU103" s="164"/>
      <c r="BV103" s="165"/>
      <c r="BW103" s="170"/>
      <c r="BX103" s="164"/>
      <c r="BY103" s="165"/>
      <c r="BZ103" s="170"/>
      <c r="CA103" s="164"/>
      <c r="CB103" s="171"/>
      <c r="CC103" s="6"/>
      <c r="CD103" s="4"/>
      <c r="CE103" s="37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38"/>
      <c r="CQ103" s="134"/>
      <c r="CR103" s="151"/>
      <c r="CS103" s="152"/>
      <c r="CT103" s="154"/>
      <c r="CU103" s="155"/>
      <c r="CV103" s="170"/>
      <c r="CW103" s="164"/>
      <c r="CX103" s="171"/>
      <c r="CY103" s="163"/>
      <c r="CZ103" s="164"/>
      <c r="DA103" s="165"/>
      <c r="DB103" s="170"/>
      <c r="DC103" s="164"/>
      <c r="DD103" s="165"/>
      <c r="DE103" s="170"/>
      <c r="DF103" s="164"/>
      <c r="DG103" s="171"/>
      <c r="DH103" s="163"/>
      <c r="DI103" s="164"/>
      <c r="DJ103" s="165"/>
      <c r="DK103" s="170"/>
      <c r="DL103" s="164"/>
      <c r="DM103" s="165"/>
      <c r="DN103" s="170"/>
      <c r="DO103" s="164"/>
      <c r="DP103" s="171"/>
      <c r="DQ103" s="6"/>
    </row>
    <row r="104" spans="2:121" ht="6.75" customHeight="1" thickBot="1" x14ac:dyDescent="0.25">
      <c r="B104" s="4"/>
      <c r="C104" s="37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38"/>
      <c r="O104" s="187"/>
      <c r="P104" s="188"/>
      <c r="Q104" s="181"/>
      <c r="R104" s="188"/>
      <c r="S104" s="182"/>
      <c r="T104" s="170"/>
      <c r="U104" s="164"/>
      <c r="V104" s="171"/>
      <c r="W104" s="154"/>
      <c r="X104" s="155"/>
      <c r="Y104" s="155"/>
      <c r="Z104" s="155"/>
      <c r="AA104" s="155"/>
      <c r="AB104" s="155"/>
      <c r="AC104" s="155"/>
      <c r="AD104" s="155"/>
      <c r="AE104" s="152"/>
      <c r="AF104" s="154"/>
      <c r="AG104" s="155"/>
      <c r="AH104" s="155"/>
      <c r="AI104" s="155"/>
      <c r="AJ104" s="155"/>
      <c r="AK104" s="155"/>
      <c r="AL104" s="155"/>
      <c r="AM104" s="155"/>
      <c r="AN104" s="152"/>
      <c r="AO104" s="6"/>
      <c r="AP104" s="4"/>
      <c r="AQ104" s="37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38"/>
      <c r="BC104" s="187"/>
      <c r="BD104" s="188"/>
      <c r="BE104" s="201"/>
      <c r="BF104" s="203"/>
      <c r="BG104" s="189"/>
      <c r="BH104" s="170"/>
      <c r="BI104" s="164"/>
      <c r="BJ104" s="171"/>
      <c r="BK104" s="185"/>
      <c r="BL104" s="179"/>
      <c r="BM104" s="180"/>
      <c r="BN104" s="178"/>
      <c r="BO104" s="179"/>
      <c r="BP104" s="180"/>
      <c r="BQ104" s="178"/>
      <c r="BR104" s="179"/>
      <c r="BS104" s="186"/>
      <c r="BT104" s="185"/>
      <c r="BU104" s="179"/>
      <c r="BV104" s="180"/>
      <c r="BW104" s="178"/>
      <c r="BX104" s="179"/>
      <c r="BY104" s="180"/>
      <c r="BZ104" s="178"/>
      <c r="CA104" s="179"/>
      <c r="CB104" s="186"/>
      <c r="CC104" s="6"/>
      <c r="CD104" s="4"/>
      <c r="CE104" s="37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38"/>
      <c r="CQ104" s="187"/>
      <c r="CR104" s="188"/>
      <c r="CS104" s="201"/>
      <c r="CT104" s="203"/>
      <c r="CU104" s="189"/>
      <c r="CV104" s="170"/>
      <c r="CW104" s="164"/>
      <c r="CX104" s="171"/>
      <c r="CY104" s="185"/>
      <c r="CZ104" s="179"/>
      <c r="DA104" s="180"/>
      <c r="DB104" s="178"/>
      <c r="DC104" s="179"/>
      <c r="DD104" s="180"/>
      <c r="DE104" s="178"/>
      <c r="DF104" s="179"/>
      <c r="DG104" s="186"/>
      <c r="DH104" s="185"/>
      <c r="DI104" s="179"/>
      <c r="DJ104" s="180"/>
      <c r="DK104" s="178"/>
      <c r="DL104" s="179"/>
      <c r="DM104" s="180"/>
      <c r="DN104" s="178"/>
      <c r="DO104" s="179"/>
      <c r="DP104" s="186"/>
      <c r="DQ104" s="6"/>
    </row>
    <row r="105" spans="2:121" ht="6.75" customHeight="1" x14ac:dyDescent="0.2">
      <c r="B105" s="4"/>
      <c r="C105" s="41"/>
      <c r="D105" s="210" t="s">
        <v>40</v>
      </c>
      <c r="E105" s="210"/>
      <c r="F105" s="210"/>
      <c r="G105" s="210"/>
      <c r="H105" s="210"/>
      <c r="I105" s="210"/>
      <c r="J105" s="210"/>
      <c r="K105" s="210"/>
      <c r="L105" s="210"/>
      <c r="M105" s="210"/>
      <c r="N105" s="42"/>
      <c r="O105" s="196" t="s">
        <v>41</v>
      </c>
      <c r="P105" s="202" t="str">
        <f>Sheet2!C9</f>
        <v/>
      </c>
      <c r="Q105" s="200" t="str">
        <f>Sheet2!D9</f>
        <v/>
      </c>
      <c r="R105" s="202" t="str">
        <f>Sheet2!E9</f>
        <v/>
      </c>
      <c r="S105" s="230" t="str">
        <f>Sheet2!F9</f>
        <v/>
      </c>
      <c r="T105" s="190" t="str">
        <f>Sheet2!G9</f>
        <v/>
      </c>
      <c r="U105" s="191"/>
      <c r="V105" s="205"/>
      <c r="W105" s="202" t="str">
        <f>Sheet2!H9</f>
        <v/>
      </c>
      <c r="X105" s="204"/>
      <c r="Y105" s="204"/>
      <c r="Z105" s="204" t="str">
        <f>Sheet2!I9</f>
        <v/>
      </c>
      <c r="AA105" s="204"/>
      <c r="AB105" s="204"/>
      <c r="AC105" s="204" t="str">
        <f>Sheet2!J9</f>
        <v/>
      </c>
      <c r="AD105" s="204"/>
      <c r="AE105" s="200"/>
      <c r="AF105" s="202" t="str">
        <f>Sheet2!K9</f>
        <v/>
      </c>
      <c r="AG105" s="204"/>
      <c r="AH105" s="204"/>
      <c r="AI105" s="204" t="str">
        <f>Sheet2!L9</f>
        <v/>
      </c>
      <c r="AJ105" s="204"/>
      <c r="AK105" s="204"/>
      <c r="AL105" s="204" t="str">
        <f>Sheet2!M9</f>
        <v>0</v>
      </c>
      <c r="AM105" s="204"/>
      <c r="AN105" s="207"/>
      <c r="AO105" s="6"/>
      <c r="AP105" s="4"/>
      <c r="AQ105" s="41"/>
      <c r="AR105" s="210" t="s">
        <v>40</v>
      </c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42"/>
      <c r="BC105" s="196" t="s">
        <v>41</v>
      </c>
      <c r="BD105" s="198" t="str">
        <f>P105</f>
        <v/>
      </c>
      <c r="BE105" s="200" t="str">
        <f t="shared" ref="BE105:BG105" si="48">Q105</f>
        <v/>
      </c>
      <c r="BF105" s="202" t="str">
        <f t="shared" si="48"/>
        <v/>
      </c>
      <c r="BG105" s="204" t="str">
        <f t="shared" si="48"/>
        <v/>
      </c>
      <c r="BH105" s="190" t="str">
        <f>T105</f>
        <v/>
      </c>
      <c r="BI105" s="191"/>
      <c r="BJ105" s="205"/>
      <c r="BK105" s="206" t="str">
        <f t="shared" ref="BK105" si="49">W105</f>
        <v/>
      </c>
      <c r="BL105" s="191"/>
      <c r="BM105" s="192"/>
      <c r="BN105" s="190" t="str">
        <f t="shared" ref="BN105" si="50">Z105</f>
        <v/>
      </c>
      <c r="BO105" s="191"/>
      <c r="BP105" s="192"/>
      <c r="BQ105" s="190" t="str">
        <f t="shared" ref="BQ105" si="51">AC105</f>
        <v/>
      </c>
      <c r="BR105" s="191"/>
      <c r="BS105" s="205"/>
      <c r="BT105" s="206" t="str">
        <f t="shared" ref="BT105" si="52">AF105</f>
        <v/>
      </c>
      <c r="BU105" s="191"/>
      <c r="BV105" s="192"/>
      <c r="BW105" s="190" t="str">
        <f t="shared" ref="BW105" si="53">AI105</f>
        <v/>
      </c>
      <c r="BX105" s="191"/>
      <c r="BY105" s="192"/>
      <c r="BZ105" s="190" t="str">
        <f t="shared" ref="BZ105" si="54">AL105</f>
        <v>0</v>
      </c>
      <c r="CA105" s="191"/>
      <c r="CB105" s="193"/>
      <c r="CC105" s="6"/>
      <c r="CD105" s="4"/>
      <c r="CE105" s="41"/>
      <c r="CF105" s="210" t="s">
        <v>40</v>
      </c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42"/>
      <c r="CQ105" s="196" t="s">
        <v>41</v>
      </c>
      <c r="CR105" s="198" t="str">
        <f>BD105</f>
        <v/>
      </c>
      <c r="CS105" s="200" t="str">
        <f t="shared" ref="CS105" si="55">BE105</f>
        <v/>
      </c>
      <c r="CT105" s="202" t="str">
        <f t="shared" ref="CT105" si="56">BF105</f>
        <v/>
      </c>
      <c r="CU105" s="204" t="str">
        <f t="shared" ref="CU105" si="57">BG105</f>
        <v/>
      </c>
      <c r="CV105" s="190" t="str">
        <f>BH105</f>
        <v/>
      </c>
      <c r="CW105" s="191"/>
      <c r="CX105" s="205"/>
      <c r="CY105" s="206" t="str">
        <f t="shared" ref="CY105" si="58">BK105</f>
        <v/>
      </c>
      <c r="CZ105" s="191"/>
      <c r="DA105" s="192"/>
      <c r="DB105" s="190" t="str">
        <f t="shared" ref="DB105" si="59">BN105</f>
        <v/>
      </c>
      <c r="DC105" s="191"/>
      <c r="DD105" s="192"/>
      <c r="DE105" s="190" t="str">
        <f t="shared" ref="DE105" si="60">BQ105</f>
        <v/>
      </c>
      <c r="DF105" s="191"/>
      <c r="DG105" s="205"/>
      <c r="DH105" s="206" t="str">
        <f t="shared" ref="DH105" si="61">BT105</f>
        <v/>
      </c>
      <c r="DI105" s="191"/>
      <c r="DJ105" s="192"/>
      <c r="DK105" s="190" t="str">
        <f t="shared" ref="DK105" si="62">BW105</f>
        <v/>
      </c>
      <c r="DL105" s="191"/>
      <c r="DM105" s="192"/>
      <c r="DN105" s="190" t="str">
        <f t="shared" ref="DN105" si="63">BZ105</f>
        <v>0</v>
      </c>
      <c r="DO105" s="191"/>
      <c r="DP105" s="193"/>
      <c r="DQ105" s="6"/>
    </row>
    <row r="106" spans="2:121" ht="6.75" customHeight="1" x14ac:dyDescent="0.2">
      <c r="B106" s="4"/>
      <c r="C106" s="43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38"/>
      <c r="O106" s="134"/>
      <c r="P106" s="154"/>
      <c r="Q106" s="152"/>
      <c r="R106" s="154"/>
      <c r="S106" s="169"/>
      <c r="T106" s="170"/>
      <c r="U106" s="164"/>
      <c r="V106" s="171"/>
      <c r="W106" s="154"/>
      <c r="X106" s="155"/>
      <c r="Y106" s="155"/>
      <c r="Z106" s="155"/>
      <c r="AA106" s="155"/>
      <c r="AB106" s="155"/>
      <c r="AC106" s="155"/>
      <c r="AD106" s="155"/>
      <c r="AE106" s="152"/>
      <c r="AF106" s="154"/>
      <c r="AG106" s="155"/>
      <c r="AH106" s="155"/>
      <c r="AI106" s="155"/>
      <c r="AJ106" s="155"/>
      <c r="AK106" s="155"/>
      <c r="AL106" s="155"/>
      <c r="AM106" s="155"/>
      <c r="AN106" s="208"/>
      <c r="AO106" s="6"/>
      <c r="AP106" s="4"/>
      <c r="AQ106" s="43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38"/>
      <c r="BC106" s="134"/>
      <c r="BD106" s="151"/>
      <c r="BE106" s="152"/>
      <c r="BF106" s="154"/>
      <c r="BG106" s="155"/>
      <c r="BH106" s="170"/>
      <c r="BI106" s="164"/>
      <c r="BJ106" s="171"/>
      <c r="BK106" s="163"/>
      <c r="BL106" s="164"/>
      <c r="BM106" s="165"/>
      <c r="BN106" s="170"/>
      <c r="BO106" s="164"/>
      <c r="BP106" s="165"/>
      <c r="BQ106" s="170"/>
      <c r="BR106" s="164"/>
      <c r="BS106" s="171"/>
      <c r="BT106" s="163"/>
      <c r="BU106" s="164"/>
      <c r="BV106" s="165"/>
      <c r="BW106" s="170"/>
      <c r="BX106" s="164"/>
      <c r="BY106" s="165"/>
      <c r="BZ106" s="170"/>
      <c r="CA106" s="164"/>
      <c r="CB106" s="194"/>
      <c r="CC106" s="6"/>
      <c r="CD106" s="4"/>
      <c r="CE106" s="43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38"/>
      <c r="CQ106" s="134"/>
      <c r="CR106" s="151"/>
      <c r="CS106" s="152"/>
      <c r="CT106" s="154"/>
      <c r="CU106" s="155"/>
      <c r="CV106" s="170"/>
      <c r="CW106" s="164"/>
      <c r="CX106" s="171"/>
      <c r="CY106" s="163"/>
      <c r="CZ106" s="164"/>
      <c r="DA106" s="165"/>
      <c r="DB106" s="170"/>
      <c r="DC106" s="164"/>
      <c r="DD106" s="165"/>
      <c r="DE106" s="170"/>
      <c r="DF106" s="164"/>
      <c r="DG106" s="171"/>
      <c r="DH106" s="163"/>
      <c r="DI106" s="164"/>
      <c r="DJ106" s="165"/>
      <c r="DK106" s="170"/>
      <c r="DL106" s="164"/>
      <c r="DM106" s="165"/>
      <c r="DN106" s="170"/>
      <c r="DO106" s="164"/>
      <c r="DP106" s="194"/>
      <c r="DQ106" s="6"/>
    </row>
    <row r="107" spans="2:121" ht="6.75" customHeight="1" x14ac:dyDescent="0.2">
      <c r="B107" s="4"/>
      <c r="C107" s="43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38"/>
      <c r="O107" s="134"/>
      <c r="P107" s="154"/>
      <c r="Q107" s="152"/>
      <c r="R107" s="154"/>
      <c r="S107" s="169"/>
      <c r="T107" s="170"/>
      <c r="U107" s="164"/>
      <c r="V107" s="171"/>
      <c r="W107" s="154"/>
      <c r="X107" s="155"/>
      <c r="Y107" s="155"/>
      <c r="Z107" s="155"/>
      <c r="AA107" s="155"/>
      <c r="AB107" s="155"/>
      <c r="AC107" s="155"/>
      <c r="AD107" s="155"/>
      <c r="AE107" s="152"/>
      <c r="AF107" s="154"/>
      <c r="AG107" s="155"/>
      <c r="AH107" s="155"/>
      <c r="AI107" s="155"/>
      <c r="AJ107" s="155"/>
      <c r="AK107" s="155"/>
      <c r="AL107" s="155"/>
      <c r="AM107" s="155"/>
      <c r="AN107" s="208"/>
      <c r="AO107" s="6"/>
      <c r="AP107" s="4"/>
      <c r="AQ107" s="43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38"/>
      <c r="BC107" s="134"/>
      <c r="BD107" s="151"/>
      <c r="BE107" s="152"/>
      <c r="BF107" s="154"/>
      <c r="BG107" s="155"/>
      <c r="BH107" s="170"/>
      <c r="BI107" s="164"/>
      <c r="BJ107" s="171"/>
      <c r="BK107" s="163"/>
      <c r="BL107" s="164"/>
      <c r="BM107" s="165"/>
      <c r="BN107" s="170"/>
      <c r="BO107" s="164"/>
      <c r="BP107" s="165"/>
      <c r="BQ107" s="170"/>
      <c r="BR107" s="164"/>
      <c r="BS107" s="171"/>
      <c r="BT107" s="163"/>
      <c r="BU107" s="164"/>
      <c r="BV107" s="165"/>
      <c r="BW107" s="170"/>
      <c r="BX107" s="164"/>
      <c r="BY107" s="165"/>
      <c r="BZ107" s="170"/>
      <c r="CA107" s="164"/>
      <c r="CB107" s="194"/>
      <c r="CC107" s="6"/>
      <c r="CD107" s="4"/>
      <c r="CE107" s="43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38"/>
      <c r="CQ107" s="134"/>
      <c r="CR107" s="151"/>
      <c r="CS107" s="152"/>
      <c r="CT107" s="154"/>
      <c r="CU107" s="155"/>
      <c r="CV107" s="170"/>
      <c r="CW107" s="164"/>
      <c r="CX107" s="171"/>
      <c r="CY107" s="163"/>
      <c r="CZ107" s="164"/>
      <c r="DA107" s="165"/>
      <c r="DB107" s="170"/>
      <c r="DC107" s="164"/>
      <c r="DD107" s="165"/>
      <c r="DE107" s="170"/>
      <c r="DF107" s="164"/>
      <c r="DG107" s="171"/>
      <c r="DH107" s="163"/>
      <c r="DI107" s="164"/>
      <c r="DJ107" s="165"/>
      <c r="DK107" s="170"/>
      <c r="DL107" s="164"/>
      <c r="DM107" s="165"/>
      <c r="DN107" s="170"/>
      <c r="DO107" s="164"/>
      <c r="DP107" s="194"/>
      <c r="DQ107" s="6"/>
    </row>
    <row r="108" spans="2:121" ht="6.75" customHeight="1" x14ac:dyDescent="0.2">
      <c r="B108" s="4"/>
      <c r="C108" s="43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38"/>
      <c r="O108" s="134"/>
      <c r="P108" s="154"/>
      <c r="Q108" s="152"/>
      <c r="R108" s="154"/>
      <c r="S108" s="169"/>
      <c r="T108" s="170"/>
      <c r="U108" s="164"/>
      <c r="V108" s="171"/>
      <c r="W108" s="154"/>
      <c r="X108" s="155"/>
      <c r="Y108" s="155"/>
      <c r="Z108" s="155"/>
      <c r="AA108" s="155"/>
      <c r="AB108" s="155"/>
      <c r="AC108" s="155"/>
      <c r="AD108" s="155"/>
      <c r="AE108" s="152"/>
      <c r="AF108" s="154"/>
      <c r="AG108" s="155"/>
      <c r="AH108" s="155"/>
      <c r="AI108" s="155"/>
      <c r="AJ108" s="155"/>
      <c r="AK108" s="155"/>
      <c r="AL108" s="155"/>
      <c r="AM108" s="155"/>
      <c r="AN108" s="208"/>
      <c r="AO108" s="6"/>
      <c r="AP108" s="4"/>
      <c r="AQ108" s="43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38"/>
      <c r="BC108" s="134"/>
      <c r="BD108" s="151"/>
      <c r="BE108" s="152"/>
      <c r="BF108" s="154"/>
      <c r="BG108" s="155"/>
      <c r="BH108" s="170"/>
      <c r="BI108" s="164"/>
      <c r="BJ108" s="171"/>
      <c r="BK108" s="163"/>
      <c r="BL108" s="164"/>
      <c r="BM108" s="165"/>
      <c r="BN108" s="170"/>
      <c r="BO108" s="164"/>
      <c r="BP108" s="165"/>
      <c r="BQ108" s="170"/>
      <c r="BR108" s="164"/>
      <c r="BS108" s="171"/>
      <c r="BT108" s="163"/>
      <c r="BU108" s="164"/>
      <c r="BV108" s="165"/>
      <c r="BW108" s="170"/>
      <c r="BX108" s="164"/>
      <c r="BY108" s="165"/>
      <c r="BZ108" s="170"/>
      <c r="CA108" s="164"/>
      <c r="CB108" s="194"/>
      <c r="CC108" s="6"/>
      <c r="CD108" s="4"/>
      <c r="CE108" s="43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38"/>
      <c r="CQ108" s="134"/>
      <c r="CR108" s="151"/>
      <c r="CS108" s="152"/>
      <c r="CT108" s="154"/>
      <c r="CU108" s="155"/>
      <c r="CV108" s="170"/>
      <c r="CW108" s="164"/>
      <c r="CX108" s="171"/>
      <c r="CY108" s="163"/>
      <c r="CZ108" s="164"/>
      <c r="DA108" s="165"/>
      <c r="DB108" s="170"/>
      <c r="DC108" s="164"/>
      <c r="DD108" s="165"/>
      <c r="DE108" s="170"/>
      <c r="DF108" s="164"/>
      <c r="DG108" s="171"/>
      <c r="DH108" s="163"/>
      <c r="DI108" s="164"/>
      <c r="DJ108" s="165"/>
      <c r="DK108" s="170"/>
      <c r="DL108" s="164"/>
      <c r="DM108" s="165"/>
      <c r="DN108" s="170"/>
      <c r="DO108" s="164"/>
      <c r="DP108" s="194"/>
      <c r="DQ108" s="6"/>
    </row>
    <row r="109" spans="2:121" ht="6.75" customHeight="1" x14ac:dyDescent="0.2">
      <c r="B109" s="4"/>
      <c r="C109" s="43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38"/>
      <c r="O109" s="134"/>
      <c r="P109" s="154"/>
      <c r="Q109" s="152"/>
      <c r="R109" s="154"/>
      <c r="S109" s="169"/>
      <c r="T109" s="170"/>
      <c r="U109" s="164"/>
      <c r="V109" s="171"/>
      <c r="W109" s="154"/>
      <c r="X109" s="155"/>
      <c r="Y109" s="155"/>
      <c r="Z109" s="155"/>
      <c r="AA109" s="155"/>
      <c r="AB109" s="155"/>
      <c r="AC109" s="155"/>
      <c r="AD109" s="155"/>
      <c r="AE109" s="152"/>
      <c r="AF109" s="154"/>
      <c r="AG109" s="155"/>
      <c r="AH109" s="155"/>
      <c r="AI109" s="155"/>
      <c r="AJ109" s="155"/>
      <c r="AK109" s="155"/>
      <c r="AL109" s="155"/>
      <c r="AM109" s="155"/>
      <c r="AN109" s="208"/>
      <c r="AO109" s="6"/>
      <c r="AP109" s="4"/>
      <c r="AQ109" s="43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38"/>
      <c r="BC109" s="134"/>
      <c r="BD109" s="151"/>
      <c r="BE109" s="152"/>
      <c r="BF109" s="154"/>
      <c r="BG109" s="155"/>
      <c r="BH109" s="170"/>
      <c r="BI109" s="164"/>
      <c r="BJ109" s="171"/>
      <c r="BK109" s="163"/>
      <c r="BL109" s="164"/>
      <c r="BM109" s="165"/>
      <c r="BN109" s="170"/>
      <c r="BO109" s="164"/>
      <c r="BP109" s="165"/>
      <c r="BQ109" s="170"/>
      <c r="BR109" s="164"/>
      <c r="BS109" s="171"/>
      <c r="BT109" s="163"/>
      <c r="BU109" s="164"/>
      <c r="BV109" s="165"/>
      <c r="BW109" s="170"/>
      <c r="BX109" s="164"/>
      <c r="BY109" s="165"/>
      <c r="BZ109" s="170"/>
      <c r="CA109" s="164"/>
      <c r="CB109" s="194"/>
      <c r="CC109" s="6"/>
      <c r="CD109" s="4"/>
      <c r="CE109" s="43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132"/>
      <c r="CP109" s="38"/>
      <c r="CQ109" s="134"/>
      <c r="CR109" s="151"/>
      <c r="CS109" s="152"/>
      <c r="CT109" s="154"/>
      <c r="CU109" s="155"/>
      <c r="CV109" s="170"/>
      <c r="CW109" s="164"/>
      <c r="CX109" s="171"/>
      <c r="CY109" s="163"/>
      <c r="CZ109" s="164"/>
      <c r="DA109" s="165"/>
      <c r="DB109" s="170"/>
      <c r="DC109" s="164"/>
      <c r="DD109" s="165"/>
      <c r="DE109" s="170"/>
      <c r="DF109" s="164"/>
      <c r="DG109" s="171"/>
      <c r="DH109" s="163"/>
      <c r="DI109" s="164"/>
      <c r="DJ109" s="165"/>
      <c r="DK109" s="170"/>
      <c r="DL109" s="164"/>
      <c r="DM109" s="165"/>
      <c r="DN109" s="170"/>
      <c r="DO109" s="164"/>
      <c r="DP109" s="194"/>
      <c r="DQ109" s="6"/>
    </row>
    <row r="110" spans="2:121" ht="6.75" customHeight="1" thickBot="1" x14ac:dyDescent="0.25">
      <c r="B110" s="4"/>
      <c r="C110" s="44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45"/>
      <c r="O110" s="197"/>
      <c r="P110" s="203"/>
      <c r="Q110" s="201"/>
      <c r="R110" s="203"/>
      <c r="S110" s="231"/>
      <c r="T110" s="178"/>
      <c r="U110" s="179"/>
      <c r="V110" s="186"/>
      <c r="W110" s="203"/>
      <c r="X110" s="189"/>
      <c r="Y110" s="189"/>
      <c r="Z110" s="189"/>
      <c r="AA110" s="189"/>
      <c r="AB110" s="189"/>
      <c r="AC110" s="189"/>
      <c r="AD110" s="189"/>
      <c r="AE110" s="201"/>
      <c r="AF110" s="203"/>
      <c r="AG110" s="189"/>
      <c r="AH110" s="189"/>
      <c r="AI110" s="189"/>
      <c r="AJ110" s="189"/>
      <c r="AK110" s="189"/>
      <c r="AL110" s="189"/>
      <c r="AM110" s="189"/>
      <c r="AN110" s="209"/>
      <c r="AO110" s="6"/>
      <c r="AP110" s="4"/>
      <c r="AQ110" s="44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45"/>
      <c r="BC110" s="197"/>
      <c r="BD110" s="199"/>
      <c r="BE110" s="201"/>
      <c r="BF110" s="203"/>
      <c r="BG110" s="189"/>
      <c r="BH110" s="178"/>
      <c r="BI110" s="179"/>
      <c r="BJ110" s="186"/>
      <c r="BK110" s="185"/>
      <c r="BL110" s="179"/>
      <c r="BM110" s="180"/>
      <c r="BN110" s="178"/>
      <c r="BO110" s="179"/>
      <c r="BP110" s="180"/>
      <c r="BQ110" s="178"/>
      <c r="BR110" s="179"/>
      <c r="BS110" s="186"/>
      <c r="BT110" s="185"/>
      <c r="BU110" s="179"/>
      <c r="BV110" s="180"/>
      <c r="BW110" s="178"/>
      <c r="BX110" s="179"/>
      <c r="BY110" s="180"/>
      <c r="BZ110" s="178"/>
      <c r="CA110" s="179"/>
      <c r="CB110" s="195"/>
      <c r="CC110" s="6"/>
      <c r="CD110" s="4"/>
      <c r="CE110" s="44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45"/>
      <c r="CQ110" s="197"/>
      <c r="CR110" s="199"/>
      <c r="CS110" s="201"/>
      <c r="CT110" s="203"/>
      <c r="CU110" s="189"/>
      <c r="CV110" s="178"/>
      <c r="CW110" s="179"/>
      <c r="CX110" s="186"/>
      <c r="CY110" s="185"/>
      <c r="CZ110" s="179"/>
      <c r="DA110" s="180"/>
      <c r="DB110" s="178"/>
      <c r="DC110" s="179"/>
      <c r="DD110" s="180"/>
      <c r="DE110" s="178"/>
      <c r="DF110" s="179"/>
      <c r="DG110" s="186"/>
      <c r="DH110" s="185"/>
      <c r="DI110" s="179"/>
      <c r="DJ110" s="180"/>
      <c r="DK110" s="178"/>
      <c r="DL110" s="179"/>
      <c r="DM110" s="180"/>
      <c r="DN110" s="178"/>
      <c r="DO110" s="179"/>
      <c r="DP110" s="195"/>
      <c r="DQ110" s="6"/>
    </row>
    <row r="111" spans="2:121" ht="6.75" customHeight="1" x14ac:dyDescent="0.2">
      <c r="B111" s="4"/>
      <c r="C111" s="227" t="s">
        <v>42</v>
      </c>
      <c r="D111" s="227"/>
      <c r="E111" s="227"/>
      <c r="F111" s="227"/>
      <c r="G111" s="227"/>
      <c r="H111" s="46"/>
      <c r="I111" s="46"/>
      <c r="J111" s="46"/>
      <c r="K111" s="46"/>
      <c r="L111" s="229" t="s">
        <v>43</v>
      </c>
      <c r="M111" s="229"/>
      <c r="N111" s="46"/>
      <c r="O111" s="46"/>
      <c r="P111" s="229" t="s">
        <v>44</v>
      </c>
      <c r="Q111" s="46"/>
      <c r="R111" s="46"/>
      <c r="S111" s="229" t="s">
        <v>45</v>
      </c>
      <c r="T111" s="215" t="s">
        <v>46</v>
      </c>
      <c r="U111" s="216"/>
      <c r="V111" s="217"/>
      <c r="W111" s="221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3"/>
      <c r="AO111" s="6"/>
      <c r="AP111" s="4"/>
      <c r="AQ111" s="232" t="s">
        <v>42</v>
      </c>
      <c r="AR111" s="233"/>
      <c r="AS111" s="233"/>
      <c r="AT111" s="233"/>
      <c r="AU111" s="234"/>
      <c r="AV111" s="46"/>
      <c r="AW111" s="46"/>
      <c r="AX111" s="46"/>
      <c r="AY111" s="46"/>
      <c r="AZ111" s="233" t="s">
        <v>43</v>
      </c>
      <c r="BA111" s="233"/>
      <c r="BB111" s="46"/>
      <c r="BC111" s="46"/>
      <c r="BD111" s="233" t="s">
        <v>44</v>
      </c>
      <c r="BE111" s="46"/>
      <c r="BF111" s="46"/>
      <c r="BG111" s="234" t="s">
        <v>45</v>
      </c>
      <c r="BH111" s="212" t="s">
        <v>46</v>
      </c>
      <c r="BI111" s="213"/>
      <c r="BJ111" s="214"/>
      <c r="BK111" s="221"/>
      <c r="BL111" s="222"/>
      <c r="BM111" s="222"/>
      <c r="BN111" s="222"/>
      <c r="BO111" s="222"/>
      <c r="BP111" s="222"/>
      <c r="BQ111" s="222"/>
      <c r="BR111" s="222"/>
      <c r="BS111" s="222"/>
      <c r="BT111" s="222"/>
      <c r="BU111" s="222"/>
      <c r="BV111" s="222"/>
      <c r="BW111" s="222"/>
      <c r="BX111" s="222"/>
      <c r="BY111" s="222"/>
      <c r="BZ111" s="222"/>
      <c r="CA111" s="222"/>
      <c r="CB111" s="223"/>
      <c r="CC111" s="6"/>
      <c r="CD111" s="4"/>
      <c r="CE111" s="227" t="s">
        <v>42</v>
      </c>
      <c r="CF111" s="227"/>
      <c r="CG111" s="227"/>
      <c r="CH111" s="227"/>
      <c r="CI111" s="227"/>
      <c r="CJ111" s="46"/>
      <c r="CK111" s="46"/>
      <c r="CL111" s="46"/>
      <c r="CM111" s="46"/>
      <c r="CN111" s="229" t="s">
        <v>43</v>
      </c>
      <c r="CO111" s="229"/>
      <c r="CP111" s="46"/>
      <c r="CQ111" s="46"/>
      <c r="CR111" s="229" t="s">
        <v>44</v>
      </c>
      <c r="CS111" s="46"/>
      <c r="CT111" s="46"/>
      <c r="CU111" s="229" t="s">
        <v>45</v>
      </c>
      <c r="CV111" s="212" t="s">
        <v>46</v>
      </c>
      <c r="CW111" s="213"/>
      <c r="CX111" s="214"/>
      <c r="CY111" s="221"/>
      <c r="CZ111" s="222"/>
      <c r="DA111" s="222"/>
      <c r="DB111" s="222"/>
      <c r="DC111" s="222"/>
      <c r="DD111" s="222"/>
      <c r="DE111" s="222"/>
      <c r="DF111" s="222"/>
      <c r="DG111" s="222"/>
      <c r="DH111" s="222"/>
      <c r="DI111" s="222"/>
      <c r="DJ111" s="222"/>
      <c r="DK111" s="222"/>
      <c r="DL111" s="222"/>
      <c r="DM111" s="222"/>
      <c r="DN111" s="222"/>
      <c r="DO111" s="222"/>
      <c r="DP111" s="223"/>
      <c r="DQ111" s="6"/>
    </row>
    <row r="112" spans="2:121" ht="6.75" customHeight="1" x14ac:dyDescent="0.2">
      <c r="B112" s="4"/>
      <c r="C112" s="228"/>
      <c r="D112" s="228"/>
      <c r="E112" s="228"/>
      <c r="F112" s="228"/>
      <c r="G112" s="228"/>
      <c r="H112" s="46"/>
      <c r="I112" s="46"/>
      <c r="J112" s="46"/>
      <c r="K112" s="46"/>
      <c r="L112" s="229"/>
      <c r="M112" s="229"/>
      <c r="N112" s="46"/>
      <c r="O112" s="46"/>
      <c r="P112" s="229"/>
      <c r="Q112" s="46"/>
      <c r="R112" s="46"/>
      <c r="S112" s="229"/>
      <c r="T112" s="215"/>
      <c r="U112" s="216"/>
      <c r="V112" s="217"/>
      <c r="W112" s="221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3"/>
      <c r="AO112" s="6"/>
      <c r="AP112" s="4"/>
      <c r="AQ112" s="235"/>
      <c r="AR112" s="229"/>
      <c r="AS112" s="229"/>
      <c r="AT112" s="229"/>
      <c r="AU112" s="236"/>
      <c r="AV112" s="46"/>
      <c r="AW112" s="46"/>
      <c r="AX112" s="46"/>
      <c r="AY112" s="46"/>
      <c r="AZ112" s="229"/>
      <c r="BA112" s="229"/>
      <c r="BB112" s="46"/>
      <c r="BC112" s="46"/>
      <c r="BD112" s="229"/>
      <c r="BE112" s="46"/>
      <c r="BF112" s="46"/>
      <c r="BG112" s="236"/>
      <c r="BH112" s="215"/>
      <c r="BI112" s="216"/>
      <c r="BJ112" s="217"/>
      <c r="BK112" s="221"/>
      <c r="BL112" s="222"/>
      <c r="BM112" s="222"/>
      <c r="BN112" s="222"/>
      <c r="BO112" s="222"/>
      <c r="BP112" s="222"/>
      <c r="BQ112" s="222"/>
      <c r="BR112" s="222"/>
      <c r="BS112" s="222"/>
      <c r="BT112" s="222"/>
      <c r="BU112" s="222"/>
      <c r="BV112" s="222"/>
      <c r="BW112" s="222"/>
      <c r="BX112" s="222"/>
      <c r="BY112" s="222"/>
      <c r="BZ112" s="222"/>
      <c r="CA112" s="222"/>
      <c r="CB112" s="223"/>
      <c r="CC112" s="6"/>
      <c r="CD112" s="4"/>
      <c r="CE112" s="228"/>
      <c r="CF112" s="228"/>
      <c r="CG112" s="228"/>
      <c r="CH112" s="228"/>
      <c r="CI112" s="228"/>
      <c r="CJ112" s="46"/>
      <c r="CK112" s="46"/>
      <c r="CL112" s="46"/>
      <c r="CM112" s="46"/>
      <c r="CN112" s="229"/>
      <c r="CO112" s="229"/>
      <c r="CP112" s="46"/>
      <c r="CQ112" s="46"/>
      <c r="CR112" s="229"/>
      <c r="CS112" s="46"/>
      <c r="CT112" s="46"/>
      <c r="CU112" s="229"/>
      <c r="CV112" s="215"/>
      <c r="CW112" s="216"/>
      <c r="CX112" s="217"/>
      <c r="CY112" s="221"/>
      <c r="CZ112" s="222"/>
      <c r="DA112" s="222"/>
      <c r="DB112" s="222"/>
      <c r="DC112" s="222"/>
      <c r="DD112" s="222"/>
      <c r="DE112" s="222"/>
      <c r="DF112" s="222"/>
      <c r="DG112" s="222"/>
      <c r="DH112" s="222"/>
      <c r="DI112" s="222"/>
      <c r="DJ112" s="222"/>
      <c r="DK112" s="222"/>
      <c r="DL112" s="222"/>
      <c r="DM112" s="222"/>
      <c r="DN112" s="222"/>
      <c r="DO112" s="222"/>
      <c r="DP112" s="223"/>
      <c r="DQ112" s="6"/>
    </row>
    <row r="113" spans="2:121" ht="6.75" customHeight="1" x14ac:dyDescent="0.2">
      <c r="B113" s="4"/>
      <c r="C113" s="228"/>
      <c r="D113" s="228"/>
      <c r="E113" s="228"/>
      <c r="F113" s="228"/>
      <c r="G113" s="228"/>
      <c r="H113" s="46"/>
      <c r="I113" s="46"/>
      <c r="J113" s="46"/>
      <c r="K113" s="46"/>
      <c r="L113" s="229"/>
      <c r="M113" s="229"/>
      <c r="N113" s="46"/>
      <c r="O113" s="46"/>
      <c r="P113" s="229"/>
      <c r="Q113" s="46"/>
      <c r="R113" s="46"/>
      <c r="S113" s="229"/>
      <c r="T113" s="215"/>
      <c r="U113" s="216"/>
      <c r="V113" s="217"/>
      <c r="W113" s="221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3"/>
      <c r="AO113" s="6"/>
      <c r="AP113" s="4"/>
      <c r="AQ113" s="235"/>
      <c r="AR113" s="229"/>
      <c r="AS113" s="229"/>
      <c r="AT113" s="229"/>
      <c r="AU113" s="236"/>
      <c r="AV113" s="46"/>
      <c r="AW113" s="46"/>
      <c r="AX113" s="46"/>
      <c r="AY113" s="46"/>
      <c r="AZ113" s="229"/>
      <c r="BA113" s="229"/>
      <c r="BB113" s="46"/>
      <c r="BC113" s="46"/>
      <c r="BD113" s="229"/>
      <c r="BE113" s="46"/>
      <c r="BF113" s="46"/>
      <c r="BG113" s="236"/>
      <c r="BH113" s="215"/>
      <c r="BI113" s="216"/>
      <c r="BJ113" s="217"/>
      <c r="BK113" s="221"/>
      <c r="BL113" s="222"/>
      <c r="BM113" s="222"/>
      <c r="BN113" s="222"/>
      <c r="BO113" s="222"/>
      <c r="BP113" s="222"/>
      <c r="BQ113" s="222"/>
      <c r="BR113" s="222"/>
      <c r="BS113" s="222"/>
      <c r="BT113" s="222"/>
      <c r="BU113" s="222"/>
      <c r="BV113" s="222"/>
      <c r="BW113" s="222"/>
      <c r="BX113" s="222"/>
      <c r="BY113" s="222"/>
      <c r="BZ113" s="222"/>
      <c r="CA113" s="222"/>
      <c r="CB113" s="223"/>
      <c r="CC113" s="6"/>
      <c r="CD113" s="4"/>
      <c r="CE113" s="228"/>
      <c r="CF113" s="228"/>
      <c r="CG113" s="228"/>
      <c r="CH113" s="228"/>
      <c r="CI113" s="228"/>
      <c r="CJ113" s="46"/>
      <c r="CK113" s="46"/>
      <c r="CL113" s="46"/>
      <c r="CM113" s="46"/>
      <c r="CN113" s="229"/>
      <c r="CO113" s="229"/>
      <c r="CP113" s="46"/>
      <c r="CQ113" s="46"/>
      <c r="CR113" s="229"/>
      <c r="CS113" s="46"/>
      <c r="CT113" s="46"/>
      <c r="CU113" s="229"/>
      <c r="CV113" s="215"/>
      <c r="CW113" s="216"/>
      <c r="CX113" s="217"/>
      <c r="CY113" s="221"/>
      <c r="CZ113" s="222"/>
      <c r="DA113" s="222"/>
      <c r="DB113" s="222"/>
      <c r="DC113" s="222"/>
      <c r="DD113" s="222"/>
      <c r="DE113" s="222"/>
      <c r="DF113" s="222"/>
      <c r="DG113" s="222"/>
      <c r="DH113" s="222"/>
      <c r="DI113" s="222"/>
      <c r="DJ113" s="222"/>
      <c r="DK113" s="222"/>
      <c r="DL113" s="222"/>
      <c r="DM113" s="222"/>
      <c r="DN113" s="222"/>
      <c r="DO113" s="222"/>
      <c r="DP113" s="223"/>
      <c r="DQ113" s="6"/>
    </row>
    <row r="114" spans="2:121" ht="6.75" customHeight="1" x14ac:dyDescent="0.2">
      <c r="B114" s="4"/>
      <c r="C114" s="228"/>
      <c r="D114" s="228"/>
      <c r="E114" s="228"/>
      <c r="F114" s="228"/>
      <c r="G114" s="228"/>
      <c r="H114" s="46"/>
      <c r="I114" s="46"/>
      <c r="J114" s="46"/>
      <c r="K114" s="46"/>
      <c r="L114" s="229"/>
      <c r="M114" s="229"/>
      <c r="N114" s="46"/>
      <c r="O114" s="46"/>
      <c r="P114" s="229"/>
      <c r="Q114" s="46"/>
      <c r="R114" s="46"/>
      <c r="S114" s="229"/>
      <c r="T114" s="215"/>
      <c r="U114" s="216"/>
      <c r="V114" s="217"/>
      <c r="W114" s="221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3"/>
      <c r="AO114" s="6"/>
      <c r="AP114" s="4"/>
      <c r="AQ114" s="237"/>
      <c r="AR114" s="238"/>
      <c r="AS114" s="238"/>
      <c r="AT114" s="238"/>
      <c r="AU114" s="239"/>
      <c r="AV114" s="46"/>
      <c r="AW114" s="46"/>
      <c r="AX114" s="46"/>
      <c r="AY114" s="46"/>
      <c r="AZ114" s="238"/>
      <c r="BA114" s="238"/>
      <c r="BB114" s="46"/>
      <c r="BC114" s="46"/>
      <c r="BD114" s="238"/>
      <c r="BE114" s="46"/>
      <c r="BF114" s="46"/>
      <c r="BG114" s="239"/>
      <c r="BH114" s="215"/>
      <c r="BI114" s="216"/>
      <c r="BJ114" s="217"/>
      <c r="BK114" s="221"/>
      <c r="BL114" s="222"/>
      <c r="BM114" s="222"/>
      <c r="BN114" s="222"/>
      <c r="BO114" s="222"/>
      <c r="BP114" s="222"/>
      <c r="BQ114" s="222"/>
      <c r="BR114" s="222"/>
      <c r="BS114" s="222"/>
      <c r="BT114" s="222"/>
      <c r="BU114" s="222"/>
      <c r="BV114" s="222"/>
      <c r="BW114" s="222"/>
      <c r="BX114" s="222"/>
      <c r="BY114" s="222"/>
      <c r="BZ114" s="222"/>
      <c r="CA114" s="222"/>
      <c r="CB114" s="223"/>
      <c r="CC114" s="6"/>
      <c r="CD114" s="4"/>
      <c r="CE114" s="228"/>
      <c r="CF114" s="228"/>
      <c r="CG114" s="228"/>
      <c r="CH114" s="228"/>
      <c r="CI114" s="228"/>
      <c r="CJ114" s="46"/>
      <c r="CK114" s="46"/>
      <c r="CL114" s="46"/>
      <c r="CM114" s="46"/>
      <c r="CN114" s="229"/>
      <c r="CO114" s="229"/>
      <c r="CP114" s="46"/>
      <c r="CQ114" s="46"/>
      <c r="CR114" s="229"/>
      <c r="CS114" s="46"/>
      <c r="CT114" s="46"/>
      <c r="CU114" s="229"/>
      <c r="CV114" s="215"/>
      <c r="CW114" s="216"/>
      <c r="CX114" s="217"/>
      <c r="CY114" s="221"/>
      <c r="CZ114" s="222"/>
      <c r="DA114" s="222"/>
      <c r="DB114" s="222"/>
      <c r="DC114" s="222"/>
      <c r="DD114" s="222"/>
      <c r="DE114" s="222"/>
      <c r="DF114" s="222"/>
      <c r="DG114" s="222"/>
      <c r="DH114" s="222"/>
      <c r="DI114" s="222"/>
      <c r="DJ114" s="222"/>
      <c r="DK114" s="222"/>
      <c r="DL114" s="222"/>
      <c r="DM114" s="222"/>
      <c r="DN114" s="222"/>
      <c r="DO114" s="222"/>
      <c r="DP114" s="223"/>
      <c r="DQ114" s="6"/>
    </row>
    <row r="115" spans="2:121" ht="6.75" customHeight="1" x14ac:dyDescent="0.2">
      <c r="B115" s="4"/>
      <c r="C115" s="245" t="s">
        <v>47</v>
      </c>
      <c r="D115" s="103"/>
      <c r="E115" s="103"/>
      <c r="F115" s="103"/>
      <c r="G115" s="103"/>
      <c r="H115" s="47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9"/>
      <c r="T115" s="215"/>
      <c r="U115" s="216"/>
      <c r="V115" s="217"/>
      <c r="W115" s="221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3"/>
      <c r="AO115" s="6"/>
      <c r="AP115" s="4"/>
      <c r="AQ115" s="250" t="s">
        <v>48</v>
      </c>
      <c r="AR115" s="251"/>
      <c r="AS115" s="251"/>
      <c r="AT115" s="251"/>
      <c r="AU115" s="252"/>
      <c r="AV115" s="105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7" t="s">
        <v>49</v>
      </c>
      <c r="BH115" s="215"/>
      <c r="BI115" s="216"/>
      <c r="BJ115" s="217"/>
      <c r="BK115" s="221"/>
      <c r="BL115" s="222"/>
      <c r="BM115" s="222"/>
      <c r="BN115" s="222"/>
      <c r="BO115" s="222"/>
      <c r="BP115" s="222"/>
      <c r="BQ115" s="222"/>
      <c r="BR115" s="222"/>
      <c r="BS115" s="222"/>
      <c r="BT115" s="222"/>
      <c r="BU115" s="222"/>
      <c r="BV115" s="222"/>
      <c r="BW115" s="222"/>
      <c r="BX115" s="222"/>
      <c r="BY115" s="222"/>
      <c r="BZ115" s="222"/>
      <c r="CA115" s="222"/>
      <c r="CB115" s="223"/>
      <c r="CC115" s="6"/>
      <c r="CD115" s="4"/>
      <c r="CE115" s="50"/>
      <c r="CF115" s="27"/>
      <c r="CG115" s="27"/>
      <c r="CH115" s="27"/>
      <c r="CI115" s="27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9"/>
      <c r="CV115" s="215"/>
      <c r="CW115" s="216"/>
      <c r="CX115" s="217"/>
      <c r="CY115" s="221"/>
      <c r="CZ115" s="222"/>
      <c r="DA115" s="222"/>
      <c r="DB115" s="222"/>
      <c r="DC115" s="222"/>
      <c r="DD115" s="222"/>
      <c r="DE115" s="222"/>
      <c r="DF115" s="222"/>
      <c r="DG115" s="222"/>
      <c r="DH115" s="222"/>
      <c r="DI115" s="222"/>
      <c r="DJ115" s="222"/>
      <c r="DK115" s="222"/>
      <c r="DL115" s="222"/>
      <c r="DM115" s="222"/>
      <c r="DN115" s="222"/>
      <c r="DO115" s="222"/>
      <c r="DP115" s="223"/>
      <c r="DQ115" s="6"/>
    </row>
    <row r="116" spans="2:121" ht="6.75" customHeight="1" x14ac:dyDescent="0.2">
      <c r="B116" s="4"/>
      <c r="C116" s="103"/>
      <c r="D116" s="103"/>
      <c r="E116" s="103"/>
      <c r="F116" s="103"/>
      <c r="G116" s="103"/>
      <c r="H116" s="20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5"/>
      <c r="U116" s="216"/>
      <c r="V116" s="217"/>
      <c r="W116" s="221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3"/>
      <c r="AO116" s="6"/>
      <c r="AP116" s="4"/>
      <c r="AQ116" s="253"/>
      <c r="AR116" s="254"/>
      <c r="AS116" s="254"/>
      <c r="AT116" s="254"/>
      <c r="AU116" s="255"/>
      <c r="AV116" s="240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9"/>
      <c r="BH116" s="215"/>
      <c r="BI116" s="216"/>
      <c r="BJ116" s="217"/>
      <c r="BK116" s="221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2"/>
      <c r="BZ116" s="222"/>
      <c r="CA116" s="222"/>
      <c r="CB116" s="223"/>
      <c r="CC116" s="6"/>
      <c r="CD116" s="4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22"/>
      <c r="CV116" s="215"/>
      <c r="CW116" s="216"/>
      <c r="CX116" s="217"/>
      <c r="CY116" s="221"/>
      <c r="CZ116" s="222"/>
      <c r="DA116" s="222"/>
      <c r="DB116" s="222"/>
      <c r="DC116" s="222"/>
      <c r="DD116" s="222"/>
      <c r="DE116" s="222"/>
      <c r="DF116" s="222"/>
      <c r="DG116" s="222"/>
      <c r="DH116" s="222"/>
      <c r="DI116" s="222"/>
      <c r="DJ116" s="222"/>
      <c r="DK116" s="222"/>
      <c r="DL116" s="222"/>
      <c r="DM116" s="222"/>
      <c r="DN116" s="222"/>
      <c r="DO116" s="222"/>
      <c r="DP116" s="223"/>
      <c r="DQ116" s="6"/>
    </row>
    <row r="117" spans="2:121" ht="6.75" customHeight="1" x14ac:dyDescent="0.2">
      <c r="B117" s="4"/>
      <c r="C117" s="103"/>
      <c r="D117" s="103"/>
      <c r="E117" s="103"/>
      <c r="F117" s="103"/>
      <c r="G117" s="103"/>
      <c r="H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5"/>
      <c r="U117" s="216"/>
      <c r="V117" s="217"/>
      <c r="W117" s="221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3"/>
      <c r="AO117" s="6"/>
      <c r="AP117" s="4"/>
      <c r="AQ117" s="253"/>
      <c r="AR117" s="254"/>
      <c r="AS117" s="254"/>
      <c r="AT117" s="254"/>
      <c r="AU117" s="255"/>
      <c r="AV117" s="240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41"/>
      <c r="BG117" s="249"/>
      <c r="BH117" s="215"/>
      <c r="BI117" s="216"/>
      <c r="BJ117" s="217"/>
      <c r="BK117" s="221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2"/>
      <c r="BZ117" s="222"/>
      <c r="CA117" s="222"/>
      <c r="CB117" s="223"/>
      <c r="CC117" s="6"/>
      <c r="CD117" s="4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22"/>
      <c r="CV117" s="215"/>
      <c r="CW117" s="216"/>
      <c r="CX117" s="217"/>
      <c r="CY117" s="221"/>
      <c r="CZ117" s="222"/>
      <c r="DA117" s="222"/>
      <c r="DB117" s="222"/>
      <c r="DC117" s="222"/>
      <c r="DD117" s="222"/>
      <c r="DE117" s="222"/>
      <c r="DF117" s="222"/>
      <c r="DG117" s="222"/>
      <c r="DH117" s="222"/>
      <c r="DI117" s="222"/>
      <c r="DJ117" s="222"/>
      <c r="DK117" s="222"/>
      <c r="DL117" s="222"/>
      <c r="DM117" s="222"/>
      <c r="DN117" s="222"/>
      <c r="DO117" s="222"/>
      <c r="DP117" s="223"/>
      <c r="DQ117" s="6"/>
    </row>
    <row r="118" spans="2:121" ht="6.75" customHeight="1" x14ac:dyDescent="0.2">
      <c r="B118" s="4"/>
      <c r="C118" s="103"/>
      <c r="D118" s="103"/>
      <c r="E118" s="103"/>
      <c r="F118" s="103"/>
      <c r="G118" s="103"/>
      <c r="H118" s="20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5"/>
      <c r="U118" s="216"/>
      <c r="V118" s="217"/>
      <c r="W118" s="221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3"/>
      <c r="AO118" s="6"/>
      <c r="AP118" s="4"/>
      <c r="AQ118" s="253"/>
      <c r="AR118" s="254"/>
      <c r="AS118" s="254"/>
      <c r="AT118" s="254"/>
      <c r="AU118" s="255"/>
      <c r="AV118" s="240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241"/>
      <c r="BG118" s="249"/>
      <c r="BH118" s="215"/>
      <c r="BI118" s="216"/>
      <c r="BJ118" s="217"/>
      <c r="BK118" s="221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2"/>
      <c r="BV118" s="222"/>
      <c r="BW118" s="222"/>
      <c r="BX118" s="222"/>
      <c r="BY118" s="222"/>
      <c r="BZ118" s="222"/>
      <c r="CA118" s="222"/>
      <c r="CB118" s="223"/>
      <c r="CC118" s="6"/>
      <c r="CD118" s="4"/>
      <c r="CE118" s="26"/>
      <c r="CF118" s="26"/>
      <c r="CG118" s="26"/>
      <c r="CH118" s="26"/>
      <c r="CI118" s="26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22"/>
      <c r="CV118" s="215"/>
      <c r="CW118" s="216"/>
      <c r="CX118" s="217"/>
      <c r="CY118" s="221"/>
      <c r="CZ118" s="222"/>
      <c r="DA118" s="222"/>
      <c r="DB118" s="222"/>
      <c r="DC118" s="222"/>
      <c r="DD118" s="222"/>
      <c r="DE118" s="222"/>
      <c r="DF118" s="222"/>
      <c r="DG118" s="222"/>
      <c r="DH118" s="222"/>
      <c r="DI118" s="222"/>
      <c r="DJ118" s="222"/>
      <c r="DK118" s="222"/>
      <c r="DL118" s="222"/>
      <c r="DM118" s="222"/>
      <c r="DN118" s="222"/>
      <c r="DO118" s="222"/>
      <c r="DP118" s="223"/>
      <c r="DQ118" s="6"/>
    </row>
    <row r="119" spans="2:121" ht="6.75" customHeight="1" x14ac:dyDescent="0.2">
      <c r="B119" s="4"/>
      <c r="C119" s="103"/>
      <c r="D119" s="103"/>
      <c r="E119" s="103"/>
      <c r="F119" s="103"/>
      <c r="G119" s="103"/>
      <c r="H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5"/>
      <c r="U119" s="216"/>
      <c r="V119" s="217"/>
      <c r="W119" s="221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3"/>
      <c r="AO119" s="6"/>
      <c r="AP119" s="4"/>
      <c r="AQ119" s="253"/>
      <c r="AR119" s="254"/>
      <c r="AS119" s="254"/>
      <c r="AT119" s="254"/>
      <c r="AU119" s="255"/>
      <c r="AV119" s="240"/>
      <c r="AW119" s="241"/>
      <c r="AX119" s="241"/>
      <c r="AY119" s="241"/>
      <c r="AZ119" s="241"/>
      <c r="BA119" s="241"/>
      <c r="BB119" s="241"/>
      <c r="BC119" s="241"/>
      <c r="BD119" s="241"/>
      <c r="BE119" s="241"/>
      <c r="BF119" s="241"/>
      <c r="BG119" s="249"/>
      <c r="BH119" s="215"/>
      <c r="BI119" s="216"/>
      <c r="BJ119" s="217"/>
      <c r="BK119" s="221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3"/>
      <c r="CC119" s="6"/>
      <c r="CD119" s="4"/>
      <c r="CE119" s="26"/>
      <c r="CF119" s="26"/>
      <c r="CG119" s="26"/>
      <c r="CH119" s="26"/>
      <c r="CI119" s="26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22"/>
      <c r="CV119" s="215"/>
      <c r="CW119" s="216"/>
      <c r="CX119" s="217"/>
      <c r="CY119" s="221"/>
      <c r="CZ119" s="222"/>
      <c r="DA119" s="222"/>
      <c r="DB119" s="222"/>
      <c r="DC119" s="222"/>
      <c r="DD119" s="222"/>
      <c r="DE119" s="222"/>
      <c r="DF119" s="222"/>
      <c r="DG119" s="222"/>
      <c r="DH119" s="222"/>
      <c r="DI119" s="222"/>
      <c r="DJ119" s="222"/>
      <c r="DK119" s="222"/>
      <c r="DL119" s="222"/>
      <c r="DM119" s="222"/>
      <c r="DN119" s="222"/>
      <c r="DO119" s="222"/>
      <c r="DP119" s="223"/>
      <c r="DQ119" s="6"/>
    </row>
    <row r="120" spans="2:121" ht="6.75" customHeight="1" x14ac:dyDescent="0.2">
      <c r="B120" s="4"/>
      <c r="C120" s="103"/>
      <c r="D120" s="103"/>
      <c r="E120" s="103"/>
      <c r="F120" s="103"/>
      <c r="G120" s="103"/>
      <c r="H120" s="20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5"/>
      <c r="U120" s="216"/>
      <c r="V120" s="217"/>
      <c r="W120" s="221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3"/>
      <c r="AO120" s="6"/>
      <c r="AP120" s="4"/>
      <c r="AQ120" s="253"/>
      <c r="AR120" s="254"/>
      <c r="AS120" s="254"/>
      <c r="AT120" s="254"/>
      <c r="AU120" s="255"/>
      <c r="AV120" s="108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10"/>
      <c r="BH120" s="215"/>
      <c r="BI120" s="216"/>
      <c r="BJ120" s="217"/>
      <c r="BK120" s="221"/>
      <c r="BL120" s="222"/>
      <c r="BM120" s="222"/>
      <c r="BN120" s="222"/>
      <c r="BO120" s="222"/>
      <c r="BP120" s="222"/>
      <c r="BQ120" s="222"/>
      <c r="BR120" s="222"/>
      <c r="BS120" s="222"/>
      <c r="BT120" s="222"/>
      <c r="BU120" s="222"/>
      <c r="BV120" s="222"/>
      <c r="BW120" s="222"/>
      <c r="BX120" s="222"/>
      <c r="BY120" s="222"/>
      <c r="BZ120" s="222"/>
      <c r="CA120" s="222"/>
      <c r="CB120" s="223"/>
      <c r="CC120" s="6"/>
      <c r="CD120" s="4"/>
      <c r="CE120" s="241" t="s">
        <v>50</v>
      </c>
      <c r="CF120" s="241"/>
      <c r="CG120" s="241"/>
      <c r="CH120" s="241"/>
      <c r="CI120" s="241"/>
      <c r="CJ120" s="241"/>
      <c r="CK120" s="241"/>
      <c r="CL120" s="241"/>
      <c r="CM120" s="241"/>
      <c r="CN120" s="241"/>
      <c r="CO120" s="241"/>
      <c r="CP120" s="241"/>
      <c r="CQ120" s="241"/>
      <c r="CR120" s="241"/>
      <c r="CS120" s="241"/>
      <c r="CT120" s="241"/>
      <c r="CU120" s="249"/>
      <c r="CV120" s="215"/>
      <c r="CW120" s="216"/>
      <c r="CX120" s="217"/>
      <c r="CY120" s="221"/>
      <c r="CZ120" s="222"/>
      <c r="DA120" s="222"/>
      <c r="DB120" s="222"/>
      <c r="DC120" s="222"/>
      <c r="DD120" s="222"/>
      <c r="DE120" s="222"/>
      <c r="DF120" s="222"/>
      <c r="DG120" s="222"/>
      <c r="DH120" s="222"/>
      <c r="DI120" s="222"/>
      <c r="DJ120" s="222"/>
      <c r="DK120" s="222"/>
      <c r="DL120" s="222"/>
      <c r="DM120" s="222"/>
      <c r="DN120" s="222"/>
      <c r="DO120" s="222"/>
      <c r="DP120" s="223"/>
      <c r="DQ120" s="6"/>
    </row>
    <row r="121" spans="2:121" ht="6.75" customHeight="1" x14ac:dyDescent="0.2">
      <c r="B121" s="4"/>
      <c r="C121" s="103"/>
      <c r="D121" s="103"/>
      <c r="E121" s="103"/>
      <c r="F121" s="103"/>
      <c r="G121" s="103"/>
      <c r="H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5"/>
      <c r="U121" s="216"/>
      <c r="V121" s="217"/>
      <c r="W121" s="221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3"/>
      <c r="AO121" s="6"/>
      <c r="AP121" s="4"/>
      <c r="AQ121" s="253"/>
      <c r="AR121" s="254"/>
      <c r="AS121" s="254"/>
      <c r="AT121" s="254"/>
      <c r="AU121" s="255"/>
      <c r="AV121" s="105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7" t="s">
        <v>35</v>
      </c>
      <c r="BH121" s="215"/>
      <c r="BI121" s="216"/>
      <c r="BJ121" s="217"/>
      <c r="BK121" s="221"/>
      <c r="BL121" s="222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222"/>
      <c r="BY121" s="222"/>
      <c r="BZ121" s="222"/>
      <c r="CA121" s="222"/>
      <c r="CB121" s="223"/>
      <c r="CC121" s="6"/>
      <c r="CD121" s="4"/>
      <c r="CE121" s="241"/>
      <c r="CF121" s="241"/>
      <c r="CG121" s="241"/>
      <c r="CH121" s="241"/>
      <c r="CI121" s="241"/>
      <c r="CJ121" s="241"/>
      <c r="CK121" s="241"/>
      <c r="CL121" s="241"/>
      <c r="CM121" s="241"/>
      <c r="CN121" s="241"/>
      <c r="CO121" s="241"/>
      <c r="CP121" s="241"/>
      <c r="CQ121" s="241"/>
      <c r="CR121" s="241"/>
      <c r="CS121" s="241"/>
      <c r="CT121" s="241"/>
      <c r="CU121" s="249"/>
      <c r="CV121" s="215"/>
      <c r="CW121" s="216"/>
      <c r="CX121" s="217"/>
      <c r="CY121" s="221"/>
      <c r="CZ121" s="222"/>
      <c r="DA121" s="222"/>
      <c r="DB121" s="222"/>
      <c r="DC121" s="222"/>
      <c r="DD121" s="222"/>
      <c r="DE121" s="222"/>
      <c r="DF121" s="222"/>
      <c r="DG121" s="222"/>
      <c r="DH121" s="222"/>
      <c r="DI121" s="222"/>
      <c r="DJ121" s="222"/>
      <c r="DK121" s="222"/>
      <c r="DL121" s="222"/>
      <c r="DM121" s="222"/>
      <c r="DN121" s="222"/>
      <c r="DO121" s="222"/>
      <c r="DP121" s="223"/>
      <c r="DQ121" s="6"/>
    </row>
    <row r="122" spans="2:121" ht="6.75" customHeight="1" x14ac:dyDescent="0.2">
      <c r="B122" s="4"/>
      <c r="C122" s="103"/>
      <c r="D122" s="103"/>
      <c r="E122" s="103"/>
      <c r="F122" s="103"/>
      <c r="G122" s="103"/>
      <c r="H122" s="20"/>
      <c r="I122" s="241" t="s">
        <v>51</v>
      </c>
      <c r="J122" s="241"/>
      <c r="K122" s="241"/>
      <c r="L122" s="241"/>
      <c r="M122" s="241"/>
      <c r="N122" s="241"/>
      <c r="O122" s="241"/>
      <c r="P122" s="241"/>
      <c r="Q122" s="241"/>
      <c r="R122" s="241"/>
      <c r="S122" s="22"/>
      <c r="T122" s="215"/>
      <c r="U122" s="216"/>
      <c r="V122" s="217"/>
      <c r="W122" s="221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3"/>
      <c r="AO122" s="6"/>
      <c r="AP122" s="4"/>
      <c r="AQ122" s="253"/>
      <c r="AR122" s="254"/>
      <c r="AS122" s="254"/>
      <c r="AT122" s="254"/>
      <c r="AU122" s="255"/>
      <c r="AV122" s="240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9"/>
      <c r="BH122" s="215"/>
      <c r="BI122" s="216"/>
      <c r="BJ122" s="217"/>
      <c r="BK122" s="221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222"/>
      <c r="BY122" s="222"/>
      <c r="BZ122" s="222"/>
      <c r="CA122" s="222"/>
      <c r="CB122" s="223"/>
      <c r="CC122" s="6"/>
      <c r="CD122" s="4"/>
      <c r="CE122" s="241"/>
      <c r="CF122" s="241"/>
      <c r="CG122" s="241"/>
      <c r="CH122" s="241"/>
      <c r="CI122" s="241"/>
      <c r="CJ122" s="241"/>
      <c r="CK122" s="241"/>
      <c r="CL122" s="241"/>
      <c r="CM122" s="241"/>
      <c r="CN122" s="241"/>
      <c r="CO122" s="241"/>
      <c r="CP122" s="241"/>
      <c r="CQ122" s="241"/>
      <c r="CR122" s="241"/>
      <c r="CS122" s="241"/>
      <c r="CT122" s="241"/>
      <c r="CU122" s="249"/>
      <c r="CV122" s="215"/>
      <c r="CW122" s="216"/>
      <c r="CX122" s="217"/>
      <c r="CY122" s="221"/>
      <c r="CZ122" s="222"/>
      <c r="DA122" s="222"/>
      <c r="DB122" s="222"/>
      <c r="DC122" s="222"/>
      <c r="DD122" s="222"/>
      <c r="DE122" s="222"/>
      <c r="DF122" s="222"/>
      <c r="DG122" s="222"/>
      <c r="DH122" s="222"/>
      <c r="DI122" s="222"/>
      <c r="DJ122" s="222"/>
      <c r="DK122" s="222"/>
      <c r="DL122" s="222"/>
      <c r="DM122" s="222"/>
      <c r="DN122" s="222"/>
      <c r="DO122" s="222"/>
      <c r="DP122" s="223"/>
      <c r="DQ122" s="6"/>
    </row>
    <row r="123" spans="2:121" ht="6.75" customHeight="1" x14ac:dyDescent="0.2">
      <c r="B123" s="4"/>
      <c r="C123" s="103"/>
      <c r="D123" s="103"/>
      <c r="E123" s="103"/>
      <c r="F123" s="103"/>
      <c r="G123" s="103"/>
      <c r="H123" s="20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2"/>
      <c r="T123" s="215"/>
      <c r="U123" s="216"/>
      <c r="V123" s="217"/>
      <c r="W123" s="221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3"/>
      <c r="AO123" s="6"/>
      <c r="AP123" s="4"/>
      <c r="AQ123" s="253"/>
      <c r="AR123" s="254"/>
      <c r="AS123" s="254"/>
      <c r="AT123" s="254"/>
      <c r="AU123" s="255"/>
      <c r="AV123" s="240"/>
      <c r="AW123" s="241"/>
      <c r="AX123" s="241"/>
      <c r="AY123" s="241"/>
      <c r="AZ123" s="241"/>
      <c r="BA123" s="241"/>
      <c r="BB123" s="241"/>
      <c r="BC123" s="241"/>
      <c r="BD123" s="241"/>
      <c r="BE123" s="241"/>
      <c r="BF123" s="241"/>
      <c r="BG123" s="249"/>
      <c r="BH123" s="215"/>
      <c r="BI123" s="216"/>
      <c r="BJ123" s="217"/>
      <c r="BK123" s="221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222"/>
      <c r="BY123" s="222"/>
      <c r="BZ123" s="222"/>
      <c r="CA123" s="222"/>
      <c r="CB123" s="223"/>
      <c r="CC123" s="6"/>
      <c r="CD123" s="4"/>
      <c r="CE123" s="26"/>
      <c r="CF123" s="26"/>
      <c r="CG123" s="26"/>
      <c r="CH123" s="26"/>
      <c r="CI123" s="26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22"/>
      <c r="CV123" s="215"/>
      <c r="CW123" s="216"/>
      <c r="CX123" s="217"/>
      <c r="CY123" s="221"/>
      <c r="CZ123" s="222"/>
      <c r="DA123" s="222"/>
      <c r="DB123" s="222"/>
      <c r="DC123" s="222"/>
      <c r="DD123" s="222"/>
      <c r="DE123" s="222"/>
      <c r="DF123" s="222"/>
      <c r="DG123" s="222"/>
      <c r="DH123" s="222"/>
      <c r="DI123" s="222"/>
      <c r="DJ123" s="222"/>
      <c r="DK123" s="222"/>
      <c r="DL123" s="222"/>
      <c r="DM123" s="222"/>
      <c r="DN123" s="222"/>
      <c r="DO123" s="222"/>
      <c r="DP123" s="223"/>
      <c r="DQ123" s="6"/>
    </row>
    <row r="124" spans="2:121" ht="6.75" customHeight="1" x14ac:dyDescent="0.2">
      <c r="B124" s="4"/>
      <c r="C124" s="103"/>
      <c r="D124" s="103"/>
      <c r="E124" s="103"/>
      <c r="F124" s="103"/>
      <c r="G124" s="103"/>
      <c r="H124" s="23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5"/>
      <c r="T124" s="215"/>
      <c r="U124" s="216"/>
      <c r="V124" s="217"/>
      <c r="W124" s="221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3"/>
      <c r="AO124" s="6"/>
      <c r="AP124" s="4"/>
      <c r="AQ124" s="253"/>
      <c r="AR124" s="254"/>
      <c r="AS124" s="254"/>
      <c r="AT124" s="254"/>
      <c r="AU124" s="255"/>
      <c r="AV124" s="240"/>
      <c r="AW124" s="241"/>
      <c r="AX124" s="241"/>
      <c r="AY124" s="241"/>
      <c r="AZ124" s="241"/>
      <c r="BA124" s="241"/>
      <c r="BB124" s="241"/>
      <c r="BC124" s="241"/>
      <c r="BD124" s="241"/>
      <c r="BE124" s="241"/>
      <c r="BF124" s="241"/>
      <c r="BG124" s="249"/>
      <c r="BH124" s="215"/>
      <c r="BI124" s="216"/>
      <c r="BJ124" s="217"/>
      <c r="BK124" s="221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222"/>
      <c r="BY124" s="222"/>
      <c r="BZ124" s="222"/>
      <c r="CA124" s="222"/>
      <c r="CB124" s="223"/>
      <c r="CC124" s="6"/>
      <c r="CD124" s="4"/>
      <c r="CE124" s="26"/>
      <c r="CF124" s="26"/>
      <c r="CG124" s="26"/>
      <c r="CH124" s="26"/>
      <c r="CI124" s="26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2"/>
      <c r="CV124" s="215"/>
      <c r="CW124" s="216"/>
      <c r="CX124" s="217"/>
      <c r="CY124" s="221"/>
      <c r="CZ124" s="222"/>
      <c r="DA124" s="222"/>
      <c r="DB124" s="222"/>
      <c r="DC124" s="222"/>
      <c r="DD124" s="222"/>
      <c r="DE124" s="222"/>
      <c r="DF124" s="222"/>
      <c r="DG124" s="222"/>
      <c r="DH124" s="222"/>
      <c r="DI124" s="222"/>
      <c r="DJ124" s="222"/>
      <c r="DK124" s="222"/>
      <c r="DL124" s="222"/>
      <c r="DM124" s="222"/>
      <c r="DN124" s="222"/>
      <c r="DO124" s="222"/>
      <c r="DP124" s="223"/>
      <c r="DQ124" s="6"/>
    </row>
    <row r="125" spans="2:121" ht="6.75" customHeight="1" x14ac:dyDescent="0.2">
      <c r="B125" s="4"/>
      <c r="C125" s="244" t="s">
        <v>52</v>
      </c>
      <c r="D125" s="244"/>
      <c r="E125" s="244"/>
      <c r="F125" s="244"/>
      <c r="G125" s="244"/>
      <c r="H125" s="245" t="s">
        <v>53</v>
      </c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215"/>
      <c r="U125" s="216"/>
      <c r="V125" s="217"/>
      <c r="W125" s="221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3"/>
      <c r="AO125" s="6"/>
      <c r="AP125" s="4"/>
      <c r="AQ125" s="253"/>
      <c r="AR125" s="254"/>
      <c r="AS125" s="254"/>
      <c r="AT125" s="254"/>
      <c r="AU125" s="255"/>
      <c r="AV125" s="240"/>
      <c r="AW125" s="241"/>
      <c r="AX125" s="241"/>
      <c r="AY125" s="241"/>
      <c r="AZ125" s="241"/>
      <c r="BA125" s="241"/>
      <c r="BB125" s="241"/>
      <c r="BC125" s="241"/>
      <c r="BD125" s="241"/>
      <c r="BE125" s="241"/>
      <c r="BF125" s="241"/>
      <c r="BG125" s="249"/>
      <c r="BH125" s="215"/>
      <c r="BI125" s="216"/>
      <c r="BJ125" s="217"/>
      <c r="BK125" s="221"/>
      <c r="BL125" s="222"/>
      <c r="BM125" s="222"/>
      <c r="BN125" s="222"/>
      <c r="BO125" s="222"/>
      <c r="BP125" s="222"/>
      <c r="BQ125" s="222"/>
      <c r="BR125" s="222"/>
      <c r="BS125" s="222"/>
      <c r="BT125" s="222"/>
      <c r="BU125" s="222"/>
      <c r="BV125" s="222"/>
      <c r="BW125" s="222"/>
      <c r="BX125" s="222"/>
      <c r="BY125" s="222"/>
      <c r="BZ125" s="222"/>
      <c r="CA125" s="222"/>
      <c r="CB125" s="223"/>
      <c r="CC125" s="6"/>
      <c r="CD125" s="4"/>
      <c r="CE125" s="26"/>
      <c r="CF125" s="26"/>
      <c r="CG125" s="26"/>
      <c r="CH125" s="26"/>
      <c r="CI125" s="26"/>
      <c r="CJ125" s="52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32"/>
      <c r="CV125" s="215"/>
      <c r="CW125" s="216"/>
      <c r="CX125" s="217"/>
      <c r="CY125" s="221"/>
      <c r="CZ125" s="222"/>
      <c r="DA125" s="222"/>
      <c r="DB125" s="222"/>
      <c r="DC125" s="222"/>
      <c r="DD125" s="222"/>
      <c r="DE125" s="222"/>
      <c r="DF125" s="222"/>
      <c r="DG125" s="222"/>
      <c r="DH125" s="222"/>
      <c r="DI125" s="222"/>
      <c r="DJ125" s="222"/>
      <c r="DK125" s="222"/>
      <c r="DL125" s="222"/>
      <c r="DM125" s="222"/>
      <c r="DN125" s="222"/>
      <c r="DO125" s="222"/>
      <c r="DP125" s="223"/>
      <c r="DQ125" s="6"/>
    </row>
    <row r="126" spans="2:121" ht="6.75" customHeight="1" x14ac:dyDescent="0.2">
      <c r="B126" s="4"/>
      <c r="C126" s="244"/>
      <c r="D126" s="244"/>
      <c r="E126" s="244"/>
      <c r="F126" s="244"/>
      <c r="G126" s="244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215"/>
      <c r="U126" s="216"/>
      <c r="V126" s="217"/>
      <c r="W126" s="221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  <c r="AL126" s="222"/>
      <c r="AM126" s="222"/>
      <c r="AN126" s="223"/>
      <c r="AO126" s="6"/>
      <c r="AP126" s="4"/>
      <c r="AQ126" s="256"/>
      <c r="AR126" s="257"/>
      <c r="AS126" s="257"/>
      <c r="AT126" s="257"/>
      <c r="AU126" s="258"/>
      <c r="AV126" s="108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10"/>
      <c r="BH126" s="215"/>
      <c r="BI126" s="216"/>
      <c r="BJ126" s="217"/>
      <c r="BK126" s="221"/>
      <c r="BL126" s="222"/>
      <c r="BM126" s="222"/>
      <c r="BN126" s="222"/>
      <c r="BO126" s="222"/>
      <c r="BP126" s="222"/>
      <c r="BQ126" s="222"/>
      <c r="BR126" s="222"/>
      <c r="BS126" s="222"/>
      <c r="BT126" s="222"/>
      <c r="BU126" s="222"/>
      <c r="BV126" s="222"/>
      <c r="BW126" s="222"/>
      <c r="BX126" s="222"/>
      <c r="BY126" s="222"/>
      <c r="BZ126" s="222"/>
      <c r="CA126" s="222"/>
      <c r="CB126" s="223"/>
      <c r="CC126" s="6"/>
      <c r="CD126" s="4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32"/>
      <c r="CV126" s="215"/>
      <c r="CW126" s="216"/>
      <c r="CX126" s="217"/>
      <c r="CY126" s="221"/>
      <c r="CZ126" s="222"/>
      <c r="DA126" s="222"/>
      <c r="DB126" s="222"/>
      <c r="DC126" s="222"/>
      <c r="DD126" s="222"/>
      <c r="DE126" s="222"/>
      <c r="DF126" s="222"/>
      <c r="DG126" s="222"/>
      <c r="DH126" s="222"/>
      <c r="DI126" s="222"/>
      <c r="DJ126" s="222"/>
      <c r="DK126" s="222"/>
      <c r="DL126" s="222"/>
      <c r="DM126" s="222"/>
      <c r="DN126" s="222"/>
      <c r="DO126" s="222"/>
      <c r="DP126" s="223"/>
      <c r="DQ126" s="6"/>
    </row>
    <row r="127" spans="2:121" ht="6.75" customHeight="1" x14ac:dyDescent="0.2">
      <c r="B127" s="4"/>
      <c r="C127" s="244"/>
      <c r="D127" s="244"/>
      <c r="E127" s="244"/>
      <c r="F127" s="244"/>
      <c r="G127" s="244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215"/>
      <c r="U127" s="216"/>
      <c r="V127" s="217"/>
      <c r="W127" s="221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  <c r="AL127" s="222"/>
      <c r="AM127" s="222"/>
      <c r="AN127" s="223"/>
      <c r="AO127" s="6"/>
      <c r="AP127" s="4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8"/>
      <c r="BH127" s="215"/>
      <c r="BI127" s="216"/>
      <c r="BJ127" s="217"/>
      <c r="BK127" s="221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222"/>
      <c r="BY127" s="222"/>
      <c r="BZ127" s="222"/>
      <c r="CA127" s="222"/>
      <c r="CB127" s="223"/>
      <c r="CC127" s="6"/>
      <c r="CD127" s="4"/>
      <c r="CE127" s="246" t="s">
        <v>54</v>
      </c>
      <c r="CF127" s="246"/>
      <c r="CG127" s="247" t="s">
        <v>80</v>
      </c>
      <c r="CH127" s="247"/>
      <c r="CI127" s="247"/>
      <c r="CJ127" s="247"/>
      <c r="CK127" s="247"/>
      <c r="CL127" s="247"/>
      <c r="CM127" s="247"/>
      <c r="CN127" s="247"/>
      <c r="CO127" s="247"/>
      <c r="CP127" s="247"/>
      <c r="CQ127" s="247"/>
      <c r="CR127" s="247"/>
      <c r="CS127" s="247"/>
      <c r="CT127" s="247"/>
      <c r="CU127" s="248"/>
      <c r="CV127" s="215"/>
      <c r="CW127" s="216"/>
      <c r="CX127" s="217"/>
      <c r="CY127" s="221"/>
      <c r="CZ127" s="222"/>
      <c r="DA127" s="222"/>
      <c r="DB127" s="222"/>
      <c r="DC127" s="222"/>
      <c r="DD127" s="222"/>
      <c r="DE127" s="222"/>
      <c r="DF127" s="222"/>
      <c r="DG127" s="222"/>
      <c r="DH127" s="222"/>
      <c r="DI127" s="222"/>
      <c r="DJ127" s="222"/>
      <c r="DK127" s="222"/>
      <c r="DL127" s="222"/>
      <c r="DM127" s="222"/>
      <c r="DN127" s="222"/>
      <c r="DO127" s="222"/>
      <c r="DP127" s="223"/>
      <c r="DQ127" s="6"/>
    </row>
    <row r="128" spans="2:121" ht="6.75" customHeight="1" x14ac:dyDescent="0.2">
      <c r="B128" s="4"/>
      <c r="C128" s="244"/>
      <c r="D128" s="244"/>
      <c r="E128" s="244"/>
      <c r="F128" s="244"/>
      <c r="G128" s="244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215"/>
      <c r="U128" s="216"/>
      <c r="V128" s="217"/>
      <c r="W128" s="221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3"/>
      <c r="AO128" s="6"/>
      <c r="AP128" s="4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32"/>
      <c r="BH128" s="215"/>
      <c r="BI128" s="216"/>
      <c r="BJ128" s="217"/>
      <c r="BK128" s="221"/>
      <c r="BL128" s="222"/>
      <c r="BM128" s="222"/>
      <c r="BN128" s="222"/>
      <c r="BO128" s="222"/>
      <c r="BP128" s="222"/>
      <c r="BQ128" s="222"/>
      <c r="BR128" s="222"/>
      <c r="BS128" s="222"/>
      <c r="BT128" s="222"/>
      <c r="BU128" s="222"/>
      <c r="BV128" s="222"/>
      <c r="BW128" s="222"/>
      <c r="BX128" s="222"/>
      <c r="BY128" s="222"/>
      <c r="BZ128" s="222"/>
      <c r="CA128" s="222"/>
      <c r="CB128" s="223"/>
      <c r="CC128" s="6"/>
      <c r="CD128" s="4"/>
      <c r="CE128" s="246"/>
      <c r="CF128" s="246"/>
      <c r="CG128" s="247"/>
      <c r="CH128" s="247"/>
      <c r="CI128" s="247"/>
      <c r="CJ128" s="247"/>
      <c r="CK128" s="247"/>
      <c r="CL128" s="247"/>
      <c r="CM128" s="247"/>
      <c r="CN128" s="247"/>
      <c r="CO128" s="247"/>
      <c r="CP128" s="247"/>
      <c r="CQ128" s="247"/>
      <c r="CR128" s="247"/>
      <c r="CS128" s="247"/>
      <c r="CT128" s="247"/>
      <c r="CU128" s="248"/>
      <c r="CV128" s="215"/>
      <c r="CW128" s="216"/>
      <c r="CX128" s="217"/>
      <c r="CY128" s="221"/>
      <c r="CZ128" s="222"/>
      <c r="DA128" s="222"/>
      <c r="DB128" s="222"/>
      <c r="DC128" s="222"/>
      <c r="DD128" s="222"/>
      <c r="DE128" s="222"/>
      <c r="DF128" s="222"/>
      <c r="DG128" s="222"/>
      <c r="DH128" s="222"/>
      <c r="DI128" s="222"/>
      <c r="DJ128" s="222"/>
      <c r="DK128" s="222"/>
      <c r="DL128" s="222"/>
      <c r="DM128" s="222"/>
      <c r="DN128" s="222"/>
      <c r="DO128" s="222"/>
      <c r="DP128" s="223"/>
      <c r="DQ128" s="6"/>
    </row>
    <row r="129" spans="2:121" ht="6.75" customHeight="1" x14ac:dyDescent="0.2">
      <c r="B129" s="4"/>
      <c r="C129" s="244"/>
      <c r="D129" s="244"/>
      <c r="E129" s="244"/>
      <c r="F129" s="244"/>
      <c r="G129" s="244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215"/>
      <c r="U129" s="216"/>
      <c r="V129" s="217"/>
      <c r="W129" s="221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3"/>
      <c r="AO129" s="6"/>
      <c r="AP129" s="4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32"/>
      <c r="BH129" s="215"/>
      <c r="BI129" s="216"/>
      <c r="BJ129" s="217"/>
      <c r="BK129" s="221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2"/>
      <c r="BW129" s="222"/>
      <c r="BX129" s="222"/>
      <c r="BY129" s="222"/>
      <c r="BZ129" s="222"/>
      <c r="CA129" s="222"/>
      <c r="CB129" s="223"/>
      <c r="CC129" s="6"/>
      <c r="CD129" s="4"/>
      <c r="CE129" s="246"/>
      <c r="CF129" s="246"/>
      <c r="CG129" s="247"/>
      <c r="CH129" s="247"/>
      <c r="CI129" s="247"/>
      <c r="CJ129" s="247"/>
      <c r="CK129" s="247"/>
      <c r="CL129" s="247"/>
      <c r="CM129" s="247"/>
      <c r="CN129" s="247"/>
      <c r="CO129" s="247"/>
      <c r="CP129" s="247"/>
      <c r="CQ129" s="247"/>
      <c r="CR129" s="247"/>
      <c r="CS129" s="247"/>
      <c r="CT129" s="247"/>
      <c r="CU129" s="248"/>
      <c r="CV129" s="215"/>
      <c r="CW129" s="216"/>
      <c r="CX129" s="217"/>
      <c r="CY129" s="221"/>
      <c r="CZ129" s="222"/>
      <c r="DA129" s="222"/>
      <c r="DB129" s="222"/>
      <c r="DC129" s="222"/>
      <c r="DD129" s="222"/>
      <c r="DE129" s="222"/>
      <c r="DF129" s="222"/>
      <c r="DG129" s="222"/>
      <c r="DH129" s="222"/>
      <c r="DI129" s="222"/>
      <c r="DJ129" s="222"/>
      <c r="DK129" s="222"/>
      <c r="DL129" s="222"/>
      <c r="DM129" s="222"/>
      <c r="DN129" s="222"/>
      <c r="DO129" s="222"/>
      <c r="DP129" s="223"/>
      <c r="DQ129" s="6"/>
    </row>
    <row r="130" spans="2:121" ht="6.75" customHeight="1" x14ac:dyDescent="0.2">
      <c r="B130" s="4"/>
      <c r="C130" s="244"/>
      <c r="D130" s="244"/>
      <c r="E130" s="244"/>
      <c r="F130" s="244"/>
      <c r="G130" s="244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215"/>
      <c r="U130" s="216"/>
      <c r="V130" s="217"/>
      <c r="W130" s="221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3"/>
      <c r="AO130" s="6"/>
      <c r="AP130" s="4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32"/>
      <c r="BH130" s="215"/>
      <c r="BI130" s="216"/>
      <c r="BJ130" s="217"/>
      <c r="BK130" s="221"/>
      <c r="BL130" s="222"/>
      <c r="BM130" s="222"/>
      <c r="BN130" s="222"/>
      <c r="BO130" s="222"/>
      <c r="BP130" s="222"/>
      <c r="BQ130" s="222"/>
      <c r="BR130" s="222"/>
      <c r="BS130" s="222"/>
      <c r="BT130" s="222"/>
      <c r="BU130" s="222"/>
      <c r="BV130" s="222"/>
      <c r="BW130" s="222"/>
      <c r="BX130" s="222"/>
      <c r="BY130" s="222"/>
      <c r="BZ130" s="222"/>
      <c r="CA130" s="222"/>
      <c r="CB130" s="223"/>
      <c r="CC130" s="6"/>
      <c r="CD130" s="4"/>
      <c r="CE130" s="53"/>
      <c r="CF130" s="53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8"/>
      <c r="CV130" s="215"/>
      <c r="CW130" s="216"/>
      <c r="CX130" s="217"/>
      <c r="CY130" s="221"/>
      <c r="CZ130" s="222"/>
      <c r="DA130" s="222"/>
      <c r="DB130" s="222"/>
      <c r="DC130" s="222"/>
      <c r="DD130" s="222"/>
      <c r="DE130" s="222"/>
      <c r="DF130" s="222"/>
      <c r="DG130" s="222"/>
      <c r="DH130" s="222"/>
      <c r="DI130" s="222"/>
      <c r="DJ130" s="222"/>
      <c r="DK130" s="222"/>
      <c r="DL130" s="222"/>
      <c r="DM130" s="222"/>
      <c r="DN130" s="222"/>
      <c r="DO130" s="222"/>
      <c r="DP130" s="223"/>
      <c r="DQ130" s="6"/>
    </row>
    <row r="131" spans="2:121" ht="6.75" customHeight="1" x14ac:dyDescent="0.2">
      <c r="B131" s="4"/>
      <c r="C131" s="241" t="s">
        <v>55</v>
      </c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15"/>
      <c r="U131" s="216"/>
      <c r="V131" s="217"/>
      <c r="W131" s="221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3"/>
      <c r="AO131" s="6"/>
      <c r="AP131" s="4"/>
      <c r="AQ131" s="241" t="s">
        <v>56</v>
      </c>
      <c r="AR131" s="241"/>
      <c r="AS131" s="241"/>
      <c r="AT131" s="241"/>
      <c r="AU131" s="241"/>
      <c r="AV131" s="241"/>
      <c r="AW131" s="241"/>
      <c r="AX131" s="241"/>
      <c r="AY131" s="241"/>
      <c r="AZ131" s="241"/>
      <c r="BA131" s="241"/>
      <c r="BB131" s="241"/>
      <c r="BC131" s="241"/>
      <c r="BD131" s="241"/>
      <c r="BE131" s="241"/>
      <c r="BF131" s="241"/>
      <c r="BG131" s="249"/>
      <c r="BH131" s="215"/>
      <c r="BI131" s="216"/>
      <c r="BJ131" s="217"/>
      <c r="BK131" s="221"/>
      <c r="BL131" s="222"/>
      <c r="BM131" s="222"/>
      <c r="BN131" s="222"/>
      <c r="BO131" s="222"/>
      <c r="BP131" s="222"/>
      <c r="BQ131" s="222"/>
      <c r="BR131" s="222"/>
      <c r="BS131" s="222"/>
      <c r="BT131" s="222"/>
      <c r="BU131" s="222"/>
      <c r="BV131" s="222"/>
      <c r="BW131" s="222"/>
      <c r="BX131" s="222"/>
      <c r="BY131" s="222"/>
      <c r="BZ131" s="222"/>
      <c r="CA131" s="222"/>
      <c r="CB131" s="223"/>
      <c r="CC131" s="6"/>
      <c r="CD131" s="4"/>
      <c r="CE131" s="53"/>
      <c r="CF131" s="53"/>
      <c r="CG131" s="247"/>
      <c r="CH131" s="247"/>
      <c r="CI131" s="247"/>
      <c r="CJ131" s="247"/>
      <c r="CK131" s="247"/>
      <c r="CL131" s="247"/>
      <c r="CM131" s="247"/>
      <c r="CN131" s="247"/>
      <c r="CO131" s="247"/>
      <c r="CP131" s="247"/>
      <c r="CQ131" s="247"/>
      <c r="CR131" s="247"/>
      <c r="CS131" s="247"/>
      <c r="CT131" s="247"/>
      <c r="CU131" s="248"/>
      <c r="CV131" s="215"/>
      <c r="CW131" s="216"/>
      <c r="CX131" s="217"/>
      <c r="CY131" s="221"/>
      <c r="CZ131" s="222"/>
      <c r="DA131" s="222"/>
      <c r="DB131" s="222"/>
      <c r="DC131" s="222"/>
      <c r="DD131" s="222"/>
      <c r="DE131" s="222"/>
      <c r="DF131" s="222"/>
      <c r="DG131" s="222"/>
      <c r="DH131" s="222"/>
      <c r="DI131" s="222"/>
      <c r="DJ131" s="222"/>
      <c r="DK131" s="222"/>
      <c r="DL131" s="222"/>
      <c r="DM131" s="222"/>
      <c r="DN131" s="222"/>
      <c r="DO131" s="222"/>
      <c r="DP131" s="223"/>
      <c r="DQ131" s="6"/>
    </row>
    <row r="132" spans="2:121" ht="6.75" customHeight="1" x14ac:dyDescent="0.2">
      <c r="B132" s="4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15"/>
      <c r="U132" s="216"/>
      <c r="V132" s="217"/>
      <c r="W132" s="221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3"/>
      <c r="AO132" s="6"/>
      <c r="AP132" s="4"/>
      <c r="AQ132" s="241"/>
      <c r="AR132" s="241"/>
      <c r="AS132" s="241"/>
      <c r="AT132" s="241"/>
      <c r="AU132" s="241"/>
      <c r="AV132" s="241"/>
      <c r="AW132" s="241"/>
      <c r="AX132" s="241"/>
      <c r="AY132" s="241"/>
      <c r="AZ132" s="241"/>
      <c r="BA132" s="241"/>
      <c r="BB132" s="241"/>
      <c r="BC132" s="241"/>
      <c r="BD132" s="241"/>
      <c r="BE132" s="241"/>
      <c r="BF132" s="241"/>
      <c r="BG132" s="249"/>
      <c r="BH132" s="215"/>
      <c r="BI132" s="216"/>
      <c r="BJ132" s="217"/>
      <c r="BK132" s="221"/>
      <c r="BL132" s="222"/>
      <c r="BM132" s="222"/>
      <c r="BN132" s="222"/>
      <c r="BO132" s="222"/>
      <c r="BP132" s="222"/>
      <c r="BQ132" s="222"/>
      <c r="BR132" s="222"/>
      <c r="BS132" s="222"/>
      <c r="BT132" s="222"/>
      <c r="BU132" s="222"/>
      <c r="BV132" s="222"/>
      <c r="BW132" s="222"/>
      <c r="BX132" s="222"/>
      <c r="BY132" s="222"/>
      <c r="BZ132" s="222"/>
      <c r="CA132" s="222"/>
      <c r="CB132" s="223"/>
      <c r="CC132" s="6"/>
      <c r="CD132" s="4"/>
      <c r="CE132" s="53"/>
      <c r="CF132" s="53"/>
      <c r="CG132" s="247"/>
      <c r="CH132" s="247"/>
      <c r="CI132" s="247"/>
      <c r="CJ132" s="247"/>
      <c r="CK132" s="247"/>
      <c r="CL132" s="247"/>
      <c r="CM132" s="247"/>
      <c r="CN132" s="247"/>
      <c r="CO132" s="247"/>
      <c r="CP132" s="247"/>
      <c r="CQ132" s="247"/>
      <c r="CR132" s="247"/>
      <c r="CS132" s="247"/>
      <c r="CT132" s="247"/>
      <c r="CU132" s="248"/>
      <c r="CV132" s="215"/>
      <c r="CW132" s="216"/>
      <c r="CX132" s="217"/>
      <c r="CY132" s="221"/>
      <c r="CZ132" s="222"/>
      <c r="DA132" s="222"/>
      <c r="DB132" s="222"/>
      <c r="DC132" s="222"/>
      <c r="DD132" s="222"/>
      <c r="DE132" s="222"/>
      <c r="DF132" s="222"/>
      <c r="DG132" s="222"/>
      <c r="DH132" s="222"/>
      <c r="DI132" s="222"/>
      <c r="DJ132" s="222"/>
      <c r="DK132" s="222"/>
      <c r="DL132" s="222"/>
      <c r="DM132" s="222"/>
      <c r="DN132" s="222"/>
      <c r="DO132" s="222"/>
      <c r="DP132" s="223"/>
      <c r="DQ132" s="6"/>
    </row>
    <row r="133" spans="2:121" ht="6.75" customHeight="1" x14ac:dyDescent="0.2">
      <c r="B133" s="4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18"/>
      <c r="U133" s="219"/>
      <c r="V133" s="220"/>
      <c r="W133" s="224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I133" s="225"/>
      <c r="AJ133" s="225"/>
      <c r="AK133" s="225"/>
      <c r="AL133" s="225"/>
      <c r="AM133" s="225"/>
      <c r="AN133" s="226"/>
      <c r="AO133" s="6"/>
      <c r="AP133" s="4"/>
      <c r="AQ133" s="241"/>
      <c r="AR133" s="241"/>
      <c r="AS133" s="241"/>
      <c r="AT133" s="241"/>
      <c r="AU133" s="241"/>
      <c r="AV133" s="241"/>
      <c r="AW133" s="241"/>
      <c r="AX133" s="241"/>
      <c r="AY133" s="241"/>
      <c r="AZ133" s="241"/>
      <c r="BA133" s="241"/>
      <c r="BB133" s="241"/>
      <c r="BC133" s="241"/>
      <c r="BD133" s="241"/>
      <c r="BE133" s="241"/>
      <c r="BF133" s="241"/>
      <c r="BG133" s="249"/>
      <c r="BH133" s="218"/>
      <c r="BI133" s="219"/>
      <c r="BJ133" s="220"/>
      <c r="BK133" s="224"/>
      <c r="BL133" s="225"/>
      <c r="BM133" s="225"/>
      <c r="BN133" s="225"/>
      <c r="BO133" s="225"/>
      <c r="BP133" s="225"/>
      <c r="BQ133" s="225"/>
      <c r="BR133" s="225"/>
      <c r="BS133" s="225"/>
      <c r="BT133" s="225"/>
      <c r="BU133" s="225"/>
      <c r="BV133" s="225"/>
      <c r="BW133" s="225"/>
      <c r="BX133" s="225"/>
      <c r="BY133" s="225"/>
      <c r="BZ133" s="225"/>
      <c r="CA133" s="225"/>
      <c r="CB133" s="226"/>
      <c r="CC133" s="6"/>
      <c r="CD133" s="4"/>
      <c r="CE133" s="53"/>
      <c r="CF133" s="53"/>
      <c r="CG133" s="247"/>
      <c r="CH133" s="247"/>
      <c r="CI133" s="247"/>
      <c r="CJ133" s="247"/>
      <c r="CK133" s="247"/>
      <c r="CL133" s="247"/>
      <c r="CM133" s="247"/>
      <c r="CN133" s="247"/>
      <c r="CO133" s="247"/>
      <c r="CP133" s="247"/>
      <c r="CQ133" s="247"/>
      <c r="CR133" s="247"/>
      <c r="CS133" s="247"/>
      <c r="CT133" s="247"/>
      <c r="CU133" s="248"/>
      <c r="CV133" s="218"/>
      <c r="CW133" s="219"/>
      <c r="CX133" s="220"/>
      <c r="CY133" s="224"/>
      <c r="CZ133" s="225"/>
      <c r="DA133" s="225"/>
      <c r="DB133" s="225"/>
      <c r="DC133" s="225"/>
      <c r="DD133" s="225"/>
      <c r="DE133" s="225"/>
      <c r="DF133" s="225"/>
      <c r="DG133" s="225"/>
      <c r="DH133" s="225"/>
      <c r="DI133" s="225"/>
      <c r="DJ133" s="225"/>
      <c r="DK133" s="225"/>
      <c r="DL133" s="225"/>
      <c r="DM133" s="225"/>
      <c r="DN133" s="225"/>
      <c r="DO133" s="225"/>
      <c r="DP133" s="226"/>
      <c r="DQ133" s="6"/>
    </row>
    <row r="134" spans="2:121" ht="6.75" customHeight="1" x14ac:dyDescent="0.2">
      <c r="B134" s="4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43">
        <v>2025.03</v>
      </c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6"/>
      <c r="AP134" s="4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43"/>
      <c r="BI134" s="243"/>
      <c r="BJ134" s="243"/>
      <c r="BK134" s="243"/>
      <c r="BL134" s="243"/>
      <c r="BM134" s="243"/>
      <c r="BN134" s="243"/>
      <c r="BO134" s="243"/>
      <c r="BP134" s="243"/>
      <c r="BQ134" s="243"/>
      <c r="BR134" s="243"/>
      <c r="BS134" s="243"/>
      <c r="BT134" s="243"/>
      <c r="BU134" s="243"/>
      <c r="BV134" s="243"/>
      <c r="BW134" s="243"/>
      <c r="BX134" s="243"/>
      <c r="BY134" s="243"/>
      <c r="BZ134" s="243"/>
      <c r="CA134" s="243"/>
      <c r="CB134" s="243"/>
      <c r="CC134" s="6"/>
      <c r="CD134" s="4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43"/>
      <c r="CW134" s="243"/>
      <c r="CX134" s="243"/>
      <c r="CY134" s="243"/>
      <c r="CZ134" s="243"/>
      <c r="DA134" s="243"/>
      <c r="DB134" s="243"/>
      <c r="DC134" s="243"/>
      <c r="DD134" s="243"/>
      <c r="DE134" s="243"/>
      <c r="DF134" s="243"/>
      <c r="DG134" s="243"/>
      <c r="DH134" s="243"/>
      <c r="DI134" s="243"/>
      <c r="DJ134" s="243"/>
      <c r="DK134" s="243"/>
      <c r="DL134" s="243"/>
      <c r="DM134" s="243"/>
      <c r="DN134" s="243"/>
      <c r="DO134" s="243"/>
      <c r="DP134" s="243"/>
      <c r="DQ134" s="6"/>
    </row>
    <row r="135" spans="2:121" ht="6.75" customHeight="1" x14ac:dyDescent="0.2">
      <c r="B135" s="4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6"/>
      <c r="AP135" s="4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43"/>
      <c r="BI135" s="243"/>
      <c r="BJ135" s="243"/>
      <c r="BK135" s="243"/>
      <c r="BL135" s="243"/>
      <c r="BM135" s="243"/>
      <c r="BN135" s="243"/>
      <c r="BO135" s="243"/>
      <c r="BP135" s="243"/>
      <c r="BQ135" s="243"/>
      <c r="BR135" s="243"/>
      <c r="BS135" s="243"/>
      <c r="BT135" s="243"/>
      <c r="BU135" s="243"/>
      <c r="BV135" s="243"/>
      <c r="BW135" s="243"/>
      <c r="BX135" s="243"/>
      <c r="BY135" s="243"/>
      <c r="BZ135" s="243"/>
      <c r="CA135" s="243"/>
      <c r="CB135" s="243"/>
      <c r="CC135" s="6"/>
      <c r="CD135" s="4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43"/>
      <c r="CW135" s="243"/>
      <c r="CX135" s="243"/>
      <c r="CY135" s="243"/>
      <c r="CZ135" s="243"/>
      <c r="DA135" s="243"/>
      <c r="DB135" s="243"/>
      <c r="DC135" s="243"/>
      <c r="DD135" s="243"/>
      <c r="DE135" s="243"/>
      <c r="DF135" s="243"/>
      <c r="DG135" s="243"/>
      <c r="DH135" s="243"/>
      <c r="DI135" s="243"/>
      <c r="DJ135" s="243"/>
      <c r="DK135" s="243"/>
      <c r="DL135" s="243"/>
      <c r="DM135" s="243"/>
      <c r="DN135" s="243"/>
      <c r="DO135" s="243"/>
      <c r="DP135" s="243"/>
      <c r="DQ135" s="6"/>
    </row>
    <row r="136" spans="2:121" ht="6.75" customHeight="1" x14ac:dyDescent="0.2">
      <c r="B136" s="4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6"/>
      <c r="AP136" s="4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43"/>
      <c r="BI136" s="243"/>
      <c r="BJ136" s="243"/>
      <c r="BK136" s="243"/>
      <c r="BL136" s="243"/>
      <c r="BM136" s="243"/>
      <c r="BN136" s="243"/>
      <c r="BO136" s="243"/>
      <c r="BP136" s="243"/>
      <c r="BQ136" s="243"/>
      <c r="BR136" s="243"/>
      <c r="BS136" s="243"/>
      <c r="BT136" s="243"/>
      <c r="BU136" s="243"/>
      <c r="BV136" s="243"/>
      <c r="BW136" s="243"/>
      <c r="BX136" s="243"/>
      <c r="BY136" s="243"/>
      <c r="BZ136" s="243"/>
      <c r="CA136" s="243"/>
      <c r="CB136" s="243"/>
      <c r="CC136" s="6"/>
      <c r="CD136" s="4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43"/>
      <c r="CW136" s="243"/>
      <c r="CX136" s="243"/>
      <c r="CY136" s="243"/>
      <c r="CZ136" s="243"/>
      <c r="DA136" s="243"/>
      <c r="DB136" s="243"/>
      <c r="DC136" s="243"/>
      <c r="DD136" s="243"/>
      <c r="DE136" s="243"/>
      <c r="DF136" s="243"/>
      <c r="DG136" s="243"/>
      <c r="DH136" s="243"/>
      <c r="DI136" s="243"/>
      <c r="DJ136" s="243"/>
      <c r="DK136" s="243"/>
      <c r="DL136" s="243"/>
      <c r="DM136" s="243"/>
      <c r="DN136" s="243"/>
      <c r="DO136" s="243"/>
      <c r="DP136" s="243"/>
      <c r="DQ136" s="6"/>
    </row>
    <row r="137" spans="2:121" ht="6.75" customHeight="1" x14ac:dyDescent="0.2"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6"/>
      <c r="AP137" s="54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6"/>
      <c r="CD137" s="54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6"/>
    </row>
    <row r="138" spans="2:121" ht="6.75" customHeight="1" x14ac:dyDescent="0.2"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</row>
    <row r="139" spans="2:121" ht="6.75" customHeight="1" x14ac:dyDescent="0.2"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</row>
    <row r="145" spans="3:105" ht="6.75" customHeight="1" x14ac:dyDescent="0.2">
      <c r="CG145" s="58"/>
      <c r="CH145" s="58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</row>
    <row r="146" spans="3:105" ht="6.75" customHeight="1" x14ac:dyDescent="0.2">
      <c r="CG146" s="58"/>
      <c r="CH146" s="58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</row>
    <row r="147" spans="3:105" ht="6.75" customHeight="1" x14ac:dyDescent="0.2"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</row>
    <row r="148" spans="3:105" ht="6.75" customHeight="1" x14ac:dyDescent="0.2"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</row>
    <row r="149" spans="3:105" ht="6.75" customHeight="1" x14ac:dyDescent="0.2"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</row>
    <row r="152" spans="3:105" ht="6.75" customHeight="1" x14ac:dyDescent="0.2">
      <c r="C152" s="5"/>
      <c r="AQ152" s="5"/>
      <c r="CE152" s="5"/>
    </row>
    <row r="153" spans="3:105" ht="6.75" customHeight="1" x14ac:dyDescent="0.2">
      <c r="C153" s="5"/>
      <c r="AQ153" s="5"/>
      <c r="CE153" s="5"/>
    </row>
    <row r="154" spans="3:105" ht="6.75" customHeight="1" x14ac:dyDescent="0.2">
      <c r="C154" s="5"/>
      <c r="AQ154" s="5"/>
      <c r="CE154" s="5"/>
    </row>
    <row r="155" spans="3:105" ht="6.75" customHeight="1" x14ac:dyDescent="0.2">
      <c r="C155" s="5"/>
      <c r="AQ155" s="5"/>
      <c r="CE155" s="5"/>
    </row>
    <row r="156" spans="3:105" ht="6.75" customHeight="1" x14ac:dyDescent="0.2">
      <c r="C156" s="5"/>
      <c r="AQ156" s="5"/>
      <c r="CE156" s="5"/>
    </row>
    <row r="157" spans="3:105" ht="6.75" customHeight="1" x14ac:dyDescent="0.2">
      <c r="C157" s="5"/>
      <c r="AQ157" s="5"/>
      <c r="CE157" s="5"/>
    </row>
    <row r="158" spans="3:105" ht="6.75" customHeight="1" x14ac:dyDescent="0.2">
      <c r="C158" s="5"/>
      <c r="AQ158" s="5"/>
      <c r="CE158" s="5"/>
    </row>
    <row r="159" spans="3:105" ht="6.75" customHeight="1" x14ac:dyDescent="0.2">
      <c r="C159" s="5"/>
      <c r="AQ159" s="5"/>
      <c r="CE159" s="5"/>
    </row>
    <row r="160" spans="3:105" ht="6.75" customHeight="1" x14ac:dyDescent="0.2">
      <c r="C160" s="5"/>
      <c r="AQ160" s="5"/>
      <c r="CE160" s="5"/>
    </row>
    <row r="161" spans="3:83" ht="6.75" customHeight="1" x14ac:dyDescent="0.2">
      <c r="C161" s="5"/>
      <c r="AQ161" s="5"/>
      <c r="CE161" s="5"/>
    </row>
    <row r="162" spans="3:83" ht="6.75" customHeight="1" x14ac:dyDescent="0.2">
      <c r="C162" s="5"/>
      <c r="AQ162" s="5"/>
      <c r="CE162" s="5"/>
    </row>
    <row r="163" spans="3:83" ht="6.75" customHeight="1" x14ac:dyDescent="0.2">
      <c r="C163" s="5"/>
      <c r="AQ163" s="5"/>
      <c r="CE163" s="5"/>
    </row>
    <row r="164" spans="3:83" ht="6.75" customHeight="1" x14ac:dyDescent="0.2">
      <c r="C164" s="5"/>
      <c r="AQ164" s="5"/>
      <c r="CE164" s="5"/>
    </row>
    <row r="165" spans="3:83" ht="6.75" customHeight="1" x14ac:dyDescent="0.2">
      <c r="C165" s="5"/>
      <c r="AQ165" s="5"/>
      <c r="CE165" s="5"/>
    </row>
    <row r="166" spans="3:83" ht="6.75" customHeight="1" x14ac:dyDescent="0.2">
      <c r="C166" s="5"/>
      <c r="AQ166" s="5"/>
      <c r="CE166" s="5"/>
    </row>
    <row r="167" spans="3:83" ht="6.75" customHeight="1" x14ac:dyDescent="0.2">
      <c r="C167" s="5"/>
      <c r="AQ167" s="5"/>
      <c r="CE167" s="5"/>
    </row>
    <row r="168" spans="3:83" ht="6.75" customHeight="1" x14ac:dyDescent="0.2">
      <c r="C168" s="5"/>
      <c r="AQ168" s="5"/>
      <c r="CE168" s="5"/>
    </row>
    <row r="169" spans="3:83" ht="6.75" customHeight="1" x14ac:dyDescent="0.2">
      <c r="C169" s="5"/>
      <c r="AQ169" s="5"/>
      <c r="CE169" s="5"/>
    </row>
    <row r="170" spans="3:83" ht="6.75" customHeight="1" x14ac:dyDescent="0.2">
      <c r="C170" s="5"/>
      <c r="AQ170" s="5"/>
      <c r="CE170" s="5"/>
    </row>
    <row r="171" spans="3:83" ht="6.75" customHeight="1" x14ac:dyDescent="0.2">
      <c r="C171" s="5"/>
      <c r="AQ171" s="5"/>
      <c r="CE171" s="5"/>
    </row>
    <row r="172" spans="3:83" ht="6.75" customHeight="1" x14ac:dyDescent="0.2">
      <c r="C172" s="5"/>
      <c r="AQ172" s="5"/>
      <c r="CE172" s="5"/>
    </row>
    <row r="173" spans="3:83" ht="6.75" customHeight="1" x14ac:dyDescent="0.2">
      <c r="C173" s="5"/>
      <c r="AQ173" s="5"/>
      <c r="CE173" s="5"/>
    </row>
    <row r="174" spans="3:83" ht="6.75" customHeight="1" x14ac:dyDescent="0.2">
      <c r="C174" s="5"/>
      <c r="AQ174" s="5"/>
      <c r="CE174" s="5"/>
    </row>
    <row r="175" spans="3:83" ht="6.75" customHeight="1" x14ac:dyDescent="0.2">
      <c r="C175" s="5"/>
      <c r="AQ175" s="5"/>
      <c r="CE175" s="5"/>
    </row>
    <row r="176" spans="3:83" ht="6.75" customHeight="1" x14ac:dyDescent="0.2">
      <c r="C176" s="5"/>
      <c r="AQ176" s="5"/>
      <c r="CE176" s="5"/>
    </row>
    <row r="177" spans="3:83" ht="6.75" customHeight="1" x14ac:dyDescent="0.2">
      <c r="C177" s="5"/>
      <c r="AQ177" s="5"/>
      <c r="CE177" s="5"/>
    </row>
  </sheetData>
  <sheetProtection algorithmName="SHA-512" hashValue="o3C9pCvZIjyTjgxpmeeWJMElc684rhs3RrSsMGcllvGlaRDSFimyTvIidjTS3WssHYSkafUHFtc5+BoKIFPfNg==" saltValue="UCuK1oGKcGi79rctDuM/NQ==" spinCount="100000" sheet="1" objects="1" scenarios="1" selectLockedCells="1"/>
  <mergeCells count="368">
    <mergeCell ref="CL77:CM84"/>
    <mergeCell ref="CO77:CP84"/>
    <mergeCell ref="CR77:CR84"/>
    <mergeCell ref="R77:R84"/>
    <mergeCell ref="P77:P84"/>
    <mergeCell ref="M77:N84"/>
    <mergeCell ref="J77:K84"/>
    <mergeCell ref="G77:H84"/>
    <mergeCell ref="C77:E84"/>
    <mergeCell ref="AQ77:AS84"/>
    <mergeCell ref="AU77:AV84"/>
    <mergeCell ref="E33:AK53"/>
    <mergeCell ref="AS33:BY53"/>
    <mergeCell ref="V77:W78"/>
    <mergeCell ref="X77:Y78"/>
    <mergeCell ref="Z77:AA78"/>
    <mergeCell ref="AB77:AC78"/>
    <mergeCell ref="AD77:AE78"/>
    <mergeCell ref="F77:F84"/>
    <mergeCell ref="I77:I84"/>
    <mergeCell ref="L77:L84"/>
    <mergeCell ref="O77:O84"/>
    <mergeCell ref="Q77:Q84"/>
    <mergeCell ref="S77:S84"/>
    <mergeCell ref="AX77:AY84"/>
    <mergeCell ref="BA77:BB84"/>
    <mergeCell ref="BD77:BD84"/>
    <mergeCell ref="CG33:DM53"/>
    <mergeCell ref="E54:AK64"/>
    <mergeCell ref="AS54:BY64"/>
    <mergeCell ref="CG54:DM64"/>
    <mergeCell ref="T134:AN136"/>
    <mergeCell ref="BH134:CB136"/>
    <mergeCell ref="CV134:DP136"/>
    <mergeCell ref="I122:R123"/>
    <mergeCell ref="C125:G130"/>
    <mergeCell ref="H125:S130"/>
    <mergeCell ref="CE127:CF129"/>
    <mergeCell ref="CG127:CU133"/>
    <mergeCell ref="C131:S133"/>
    <mergeCell ref="AQ131:BG133"/>
    <mergeCell ref="CU111:CU114"/>
    <mergeCell ref="CV111:CX133"/>
    <mergeCell ref="CY111:DP133"/>
    <mergeCell ref="C115:G124"/>
    <mergeCell ref="AQ115:AU126"/>
    <mergeCell ref="AV115:BF120"/>
    <mergeCell ref="BG115:BG120"/>
    <mergeCell ref="CE120:CU122"/>
    <mergeCell ref="BG121:BG126"/>
    <mergeCell ref="BG111:BG114"/>
    <mergeCell ref="DN105:DP110"/>
    <mergeCell ref="CV105:CX110"/>
    <mergeCell ref="CY105:DA110"/>
    <mergeCell ref="DB105:DD110"/>
    <mergeCell ref="DE105:DG110"/>
    <mergeCell ref="DH105:DJ110"/>
    <mergeCell ref="DK105:DM110"/>
    <mergeCell ref="CF105:CO110"/>
    <mergeCell ref="CQ105:CQ110"/>
    <mergeCell ref="CR105:CR110"/>
    <mergeCell ref="CS105:CS110"/>
    <mergeCell ref="CT105:CT110"/>
    <mergeCell ref="CU105:CU110"/>
    <mergeCell ref="BH111:BJ133"/>
    <mergeCell ref="BK111:CB133"/>
    <mergeCell ref="CE111:CI114"/>
    <mergeCell ref="CN111:CO114"/>
    <mergeCell ref="CR111:CR114"/>
    <mergeCell ref="BT105:BV110"/>
    <mergeCell ref="D105:M110"/>
    <mergeCell ref="O105:O110"/>
    <mergeCell ref="P105:P110"/>
    <mergeCell ref="Q105:Q110"/>
    <mergeCell ref="R105:R110"/>
    <mergeCell ref="S105:S110"/>
    <mergeCell ref="T105:V110"/>
    <mergeCell ref="C111:G114"/>
    <mergeCell ref="L111:M114"/>
    <mergeCell ref="P111:P114"/>
    <mergeCell ref="S111:S114"/>
    <mergeCell ref="T111:V133"/>
    <mergeCell ref="W111:AN133"/>
    <mergeCell ref="AQ111:AU114"/>
    <mergeCell ref="AZ111:BA114"/>
    <mergeCell ref="BD111:BD114"/>
    <mergeCell ref="AV121:BF126"/>
    <mergeCell ref="W105:Y110"/>
    <mergeCell ref="Z105:AB110"/>
    <mergeCell ref="AC105:AE110"/>
    <mergeCell ref="AF105:AH110"/>
    <mergeCell ref="AI105:AK110"/>
    <mergeCell ref="AL105:AN110"/>
    <mergeCell ref="AR105:BA110"/>
    <mergeCell ref="BF99:BF104"/>
    <mergeCell ref="BG99:BG104"/>
    <mergeCell ref="CV99:CX104"/>
    <mergeCell ref="AC99:AE104"/>
    <mergeCell ref="AF99:AH104"/>
    <mergeCell ref="AI99:AK104"/>
    <mergeCell ref="AL99:AN104"/>
    <mergeCell ref="BN99:BP104"/>
    <mergeCell ref="BQ99:BS104"/>
    <mergeCell ref="BT99:BV104"/>
    <mergeCell ref="BW99:BY104"/>
    <mergeCell ref="AR99:BA104"/>
    <mergeCell ref="BC99:BC104"/>
    <mergeCell ref="BD99:BD104"/>
    <mergeCell ref="BE99:BE104"/>
    <mergeCell ref="CR99:CR104"/>
    <mergeCell ref="CS99:CS104"/>
    <mergeCell ref="CT99:CT104"/>
    <mergeCell ref="BW105:BY110"/>
    <mergeCell ref="BZ105:CB110"/>
    <mergeCell ref="BC105:BC110"/>
    <mergeCell ref="BD105:BD110"/>
    <mergeCell ref="BE105:BE110"/>
    <mergeCell ref="BF105:BF110"/>
    <mergeCell ref="BG105:BG110"/>
    <mergeCell ref="BH105:BJ110"/>
    <mergeCell ref="BK105:BM110"/>
    <mergeCell ref="BN105:BP110"/>
    <mergeCell ref="BQ105:BS110"/>
    <mergeCell ref="DN99:DP104"/>
    <mergeCell ref="D99:M104"/>
    <mergeCell ref="O99:O104"/>
    <mergeCell ref="P99:P104"/>
    <mergeCell ref="Q99:Q104"/>
    <mergeCell ref="R99:R104"/>
    <mergeCell ref="S99:S104"/>
    <mergeCell ref="T99:V104"/>
    <mergeCell ref="CU99:CU104"/>
    <mergeCell ref="W99:Y104"/>
    <mergeCell ref="Z99:AB104"/>
    <mergeCell ref="BH99:BJ104"/>
    <mergeCell ref="BK99:BM104"/>
    <mergeCell ref="DH93:DJ98"/>
    <mergeCell ref="DK93:DM98"/>
    <mergeCell ref="DN93:DP98"/>
    <mergeCell ref="CV93:CX98"/>
    <mergeCell ref="CY93:DA98"/>
    <mergeCell ref="DB93:DD98"/>
    <mergeCell ref="DE93:DG98"/>
    <mergeCell ref="BD93:BD98"/>
    <mergeCell ref="BE93:BE98"/>
    <mergeCell ref="BF93:BF98"/>
    <mergeCell ref="CT93:CT98"/>
    <mergeCell ref="CU93:CU98"/>
    <mergeCell ref="BW93:BY98"/>
    <mergeCell ref="BZ93:CB98"/>
    <mergeCell ref="CF93:CO98"/>
    <mergeCell ref="CQ93:CQ98"/>
    <mergeCell ref="AR93:BA98"/>
    <mergeCell ref="BC93:BC98"/>
    <mergeCell ref="T93:V98"/>
    <mergeCell ref="W93:Y98"/>
    <mergeCell ref="Z93:AB98"/>
    <mergeCell ref="AC93:AE98"/>
    <mergeCell ref="AF93:AH98"/>
    <mergeCell ref="AI93:AK98"/>
    <mergeCell ref="DK99:DM104"/>
    <mergeCell ref="CR93:CR98"/>
    <mergeCell ref="CS93:CS98"/>
    <mergeCell ref="BG93:BG98"/>
    <mergeCell ref="BH93:BJ98"/>
    <mergeCell ref="BK93:BM98"/>
    <mergeCell ref="BN93:BP98"/>
    <mergeCell ref="BQ93:BS98"/>
    <mergeCell ref="BT93:BV98"/>
    <mergeCell ref="CY99:DA104"/>
    <mergeCell ref="DB99:DD104"/>
    <mergeCell ref="DE99:DG104"/>
    <mergeCell ref="DH99:DJ104"/>
    <mergeCell ref="BZ99:CB104"/>
    <mergeCell ref="CF99:CO104"/>
    <mergeCell ref="CQ99:CQ104"/>
    <mergeCell ref="DK87:DM92"/>
    <mergeCell ref="DN87:DP92"/>
    <mergeCell ref="BZ87:CB92"/>
    <mergeCell ref="CR87:CR92"/>
    <mergeCell ref="CS87:CS92"/>
    <mergeCell ref="CT87:CT92"/>
    <mergeCell ref="CU87:CU92"/>
    <mergeCell ref="CV87:CX92"/>
    <mergeCell ref="D93:M98"/>
    <mergeCell ref="O93:O98"/>
    <mergeCell ref="P93:P98"/>
    <mergeCell ref="Q93:Q98"/>
    <mergeCell ref="R93:R98"/>
    <mergeCell ref="S93:S98"/>
    <mergeCell ref="CY87:DA92"/>
    <mergeCell ref="DB87:DD92"/>
    <mergeCell ref="DE87:DG92"/>
    <mergeCell ref="BH87:BJ92"/>
    <mergeCell ref="BK87:BM92"/>
    <mergeCell ref="BN87:BP92"/>
    <mergeCell ref="BQ87:BS92"/>
    <mergeCell ref="BT87:BV92"/>
    <mergeCell ref="BW87:BY92"/>
    <mergeCell ref="AL93:AN98"/>
    <mergeCell ref="P87:P92"/>
    <mergeCell ref="Q87:Q92"/>
    <mergeCell ref="R87:R92"/>
    <mergeCell ref="S87:S92"/>
    <mergeCell ref="T87:V92"/>
    <mergeCell ref="W87:Y92"/>
    <mergeCell ref="Z87:AB92"/>
    <mergeCell ref="AC87:AE92"/>
    <mergeCell ref="AF87:AH92"/>
    <mergeCell ref="Z85:AB86"/>
    <mergeCell ref="AC85:AE86"/>
    <mergeCell ref="AF85:AH86"/>
    <mergeCell ref="AI85:AK86"/>
    <mergeCell ref="AL85:AN86"/>
    <mergeCell ref="AR85:BA92"/>
    <mergeCell ref="AI87:AK92"/>
    <mergeCell ref="AL87:AN92"/>
    <mergeCell ref="DN85:DP86"/>
    <mergeCell ref="CV85:CX86"/>
    <mergeCell ref="CY85:DA86"/>
    <mergeCell ref="DB85:DD86"/>
    <mergeCell ref="DE85:DG86"/>
    <mergeCell ref="DH85:DJ86"/>
    <mergeCell ref="DK85:DM86"/>
    <mergeCell ref="CF85:CO92"/>
    <mergeCell ref="CQ85:CQ92"/>
    <mergeCell ref="CS85:CS86"/>
    <mergeCell ref="CT85:CT86"/>
    <mergeCell ref="CU85:CU86"/>
    <mergeCell ref="BK85:BM86"/>
    <mergeCell ref="BN85:BP86"/>
    <mergeCell ref="BQ85:BS86"/>
    <mergeCell ref="DH87:DJ92"/>
    <mergeCell ref="DD79:DE84"/>
    <mergeCell ref="AW77:AW84"/>
    <mergeCell ref="AZ77:AZ84"/>
    <mergeCell ref="BC77:BC84"/>
    <mergeCell ref="BE77:BE84"/>
    <mergeCell ref="BC85:BC92"/>
    <mergeCell ref="BD85:BD86"/>
    <mergeCell ref="BE85:BE86"/>
    <mergeCell ref="BF85:BF86"/>
    <mergeCell ref="BG85:BG86"/>
    <mergeCell ref="BH85:BJ86"/>
    <mergeCell ref="BD87:BD92"/>
    <mergeCell ref="BE87:BE92"/>
    <mergeCell ref="BF87:BF92"/>
    <mergeCell ref="BG87:BG92"/>
    <mergeCell ref="CR85:CR86"/>
    <mergeCell ref="DD77:DE78"/>
    <mergeCell ref="BT85:BV86"/>
    <mergeCell ref="BW85:BY86"/>
    <mergeCell ref="BZ85:CB86"/>
    <mergeCell ref="CT77:CT84"/>
    <mergeCell ref="BF77:BF84"/>
    <mergeCell ref="CE77:CG84"/>
    <mergeCell ref="CI77:CJ84"/>
    <mergeCell ref="DF79:DG84"/>
    <mergeCell ref="D85:M92"/>
    <mergeCell ref="O85:O92"/>
    <mergeCell ref="P85:P86"/>
    <mergeCell ref="Q85:Q86"/>
    <mergeCell ref="R85:R86"/>
    <mergeCell ref="S85:S86"/>
    <mergeCell ref="T85:V86"/>
    <mergeCell ref="W85:Y86"/>
    <mergeCell ref="CN77:CN84"/>
    <mergeCell ref="CQ77:CQ84"/>
    <mergeCell ref="BR79:BS84"/>
    <mergeCell ref="BG77:BG84"/>
    <mergeCell ref="BH77:BI78"/>
    <mergeCell ref="BJ77:BK78"/>
    <mergeCell ref="BL77:BM78"/>
    <mergeCell ref="BN77:BO78"/>
    <mergeCell ref="BP77:BQ78"/>
    <mergeCell ref="BJ79:BK84"/>
    <mergeCell ref="BL79:BM84"/>
    <mergeCell ref="BN79:BO84"/>
    <mergeCell ref="BP79:BQ84"/>
    <mergeCell ref="AF77:AG84"/>
    <mergeCell ref="AT77:AT84"/>
    <mergeCell ref="DF77:DG78"/>
    <mergeCell ref="DH77:DI84"/>
    <mergeCell ref="T79:U84"/>
    <mergeCell ref="V79:W84"/>
    <mergeCell ref="X79:Y84"/>
    <mergeCell ref="Z79:AA84"/>
    <mergeCell ref="AB79:AC84"/>
    <mergeCell ref="AD79:AE84"/>
    <mergeCell ref="BH79:BI84"/>
    <mergeCell ref="CS77:CS84"/>
    <mergeCell ref="CU77:CU84"/>
    <mergeCell ref="CV77:CW78"/>
    <mergeCell ref="CX77:CY78"/>
    <mergeCell ref="CZ77:DA78"/>
    <mergeCell ref="DB77:DC78"/>
    <mergeCell ref="CV79:CW84"/>
    <mergeCell ref="CX79:CY84"/>
    <mergeCell ref="CZ79:DA84"/>
    <mergeCell ref="DB79:DC84"/>
    <mergeCell ref="BR77:BS78"/>
    <mergeCell ref="BT77:BU84"/>
    <mergeCell ref="CH77:CH84"/>
    <mergeCell ref="CK77:CK84"/>
    <mergeCell ref="T77:U78"/>
    <mergeCell ref="CI69:CU74"/>
    <mergeCell ref="CV69:DP74"/>
    <mergeCell ref="C75:S76"/>
    <mergeCell ref="T75:AN76"/>
    <mergeCell ref="AQ75:BG76"/>
    <mergeCell ref="BH75:CB76"/>
    <mergeCell ref="CE75:CU76"/>
    <mergeCell ref="CV75:DP76"/>
    <mergeCell ref="CE67:CH68"/>
    <mergeCell ref="CI67:CU68"/>
    <mergeCell ref="CV67:DP68"/>
    <mergeCell ref="C69:F74"/>
    <mergeCell ref="G69:S74"/>
    <mergeCell ref="T69:AN74"/>
    <mergeCell ref="AQ69:AT74"/>
    <mergeCell ref="AU69:BG74"/>
    <mergeCell ref="BH69:CB74"/>
    <mergeCell ref="CE69:CH74"/>
    <mergeCell ref="C67:F68"/>
    <mergeCell ref="G67:S68"/>
    <mergeCell ref="T67:AN68"/>
    <mergeCell ref="AQ67:AT68"/>
    <mergeCell ref="AU67:BG68"/>
    <mergeCell ref="BH67:CB68"/>
    <mergeCell ref="C25:AN28"/>
    <mergeCell ref="AQ25:CB28"/>
    <mergeCell ref="CE25:DP28"/>
    <mergeCell ref="C29:D32"/>
    <mergeCell ref="E29:P32"/>
    <mergeCell ref="AQ29:AR32"/>
    <mergeCell ref="AS29:BD32"/>
    <mergeCell ref="CE29:CF32"/>
    <mergeCell ref="CG29:CR32"/>
    <mergeCell ref="CS21:DM24"/>
    <mergeCell ref="CK12:DG18"/>
    <mergeCell ref="DH12:DP18"/>
    <mergeCell ref="C19:O20"/>
    <mergeCell ref="P19:AN20"/>
    <mergeCell ref="AQ19:BC20"/>
    <mergeCell ref="BD19:CB20"/>
    <mergeCell ref="CE19:CQ20"/>
    <mergeCell ref="CR19:DP20"/>
    <mergeCell ref="C12:H18"/>
    <mergeCell ref="I12:AE18"/>
    <mergeCell ref="AF12:AN18"/>
    <mergeCell ref="AQ12:AV18"/>
    <mergeCell ref="AW12:BS18"/>
    <mergeCell ref="BT12:CB18"/>
    <mergeCell ref="CE12:CJ18"/>
    <mergeCell ref="C21:O24"/>
    <mergeCell ref="Q21:AK24"/>
    <mergeCell ref="AQ21:BC24"/>
    <mergeCell ref="BE21:BY24"/>
    <mergeCell ref="CE21:CQ24"/>
    <mergeCell ref="C3:H4"/>
    <mergeCell ref="AQ3:AV4"/>
    <mergeCell ref="CE3:CJ4"/>
    <mergeCell ref="C5:H7"/>
    <mergeCell ref="AQ5:AV7"/>
    <mergeCell ref="CE5:CJ7"/>
    <mergeCell ref="C8:H11"/>
    <mergeCell ref="AQ8:AV11"/>
    <mergeCell ref="CE8:CJ11"/>
  </mergeCells>
  <phoneticPr fontId="1"/>
  <printOptions horizontalCentered="1"/>
  <pageMargins left="0.39370078740157483" right="0.39370078740157483" top="0.39370078740157483" bottom="0.3937007874015748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Sheet2</vt:lpstr>
      <vt:lpstr>納付書印刷用</vt:lpstr>
      <vt:lpstr>納付書印刷用!Print_Area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2020-03-04T05:21:28Z</dcterms:created>
  <dcterms:modified xsi:type="dcterms:W3CDTF">2025-10-06T00:25:15Z</dcterms:modified>
</cp:coreProperties>
</file>