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0736" windowHeight="11316"/>
  </bookViews>
  <sheets>
    <sheet name="【記載例】全額控除等" sheetId="16" r:id="rId1"/>
    <sheet name="【記載例】一括比例　" sheetId="6" r:id="rId2"/>
    <sheet name="【記載例】個別対応" sheetId="5" r:id="rId3"/>
    <sheet name="【記載例】返還なし" sheetId="7" r:id="rId4"/>
  </sheets>
  <definedNames>
    <definedName name="_xlnm.Print_Area" localSheetId="1">'【記載例】一括比例　'!$A$1:$O$52</definedName>
    <definedName name="_xlnm.Print_Area" localSheetId="2">【記載例】個別対応!$A$1:$O$58</definedName>
    <definedName name="_xlnm.Print_Area" localSheetId="0">【記載例】全額控除等!$A$1:$N$37</definedName>
    <definedName name="_xlnm.Print_Area" localSheetId="3">【記載例】返還なし!$A$1:$K$39</definedName>
    <definedName name="Z_3B354CA7_5DDB_486E_B190_D1AF122751B8_.wvu.PrintArea" localSheetId="1" hidden="1">'【記載例】一括比例　'!$A$2:$N$52</definedName>
    <definedName name="Z_3B354CA7_5DDB_486E_B190_D1AF122751B8_.wvu.PrintArea" localSheetId="2" hidden="1">【記載例】個別対応!$A$2:$N$57</definedName>
    <definedName name="Z_3B354CA7_5DDB_486E_B190_D1AF122751B8_.wvu.PrintArea" localSheetId="0" hidden="1">【記載例】全額控除等!$A$2:$N$36</definedName>
    <definedName name="Z_3B354CA7_5DDB_486E_B190_D1AF122751B8_.wvu.PrintArea" localSheetId="3" hidden="1">【記載例】返還なし!$A$2:$K$37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6" l="1"/>
  <c r="J30" i="16" s="1"/>
  <c r="H50" i="5" l="1"/>
  <c r="H49" i="5"/>
  <c r="H47" i="6" l="1"/>
  <c r="L39" i="6"/>
  <c r="L41" i="6" s="1"/>
  <c r="M35" i="6"/>
  <c r="L35" i="6"/>
  <c r="K35" i="6"/>
  <c r="J35" i="6"/>
  <c r="N34" i="6"/>
  <c r="N33" i="6"/>
  <c r="N32" i="6"/>
  <c r="N31" i="6"/>
  <c r="N30" i="6"/>
  <c r="L39" i="5"/>
  <c r="L41" i="5" s="1"/>
  <c r="M35" i="5"/>
  <c r="L35" i="5"/>
  <c r="K35" i="5"/>
  <c r="J35" i="5"/>
  <c r="N34" i="5"/>
  <c r="N33" i="5"/>
  <c r="N32" i="5"/>
  <c r="N31" i="5"/>
  <c r="N30" i="5"/>
  <c r="N35" i="5" l="1"/>
  <c r="I45" i="5" s="1"/>
  <c r="J50" i="5" s="1"/>
  <c r="N35" i="6"/>
  <c r="I44" i="6" s="1"/>
  <c r="J47" i="6" s="1"/>
  <c r="I44" i="5" l="1"/>
  <c r="J49" i="5" l="1"/>
  <c r="J51" i="5" s="1"/>
</calcChain>
</file>

<file path=xl/sharedStrings.xml><?xml version="1.0" encoding="utf-8"?>
<sst xmlns="http://schemas.openxmlformats.org/spreadsheetml/2006/main" count="174" uniqueCount="87">
  <si>
    <t>４  補助事業名</t>
  </si>
  <si>
    <t xml:space="preserve">      </t>
    <phoneticPr fontId="3"/>
  </si>
  <si>
    <t>円</t>
    <phoneticPr fontId="3"/>
  </si>
  <si>
    <t>（１）補助対象経費の内訳 (補助事業実績報告添付の対象経費支出額内訳と一致すること。）</t>
    <phoneticPr fontId="3"/>
  </si>
  <si>
    <t>課税仕入</t>
    <rPh sb="0" eb="2">
      <t>カゼイ</t>
    </rPh>
    <rPh sb="2" eb="4">
      <t>シイレ</t>
    </rPh>
    <phoneticPr fontId="3"/>
  </si>
  <si>
    <t>非課税仕入</t>
    <rPh sb="0" eb="3">
      <t>ヒカゼイ</t>
    </rPh>
    <rPh sb="3" eb="5">
      <t>シイレ</t>
    </rPh>
    <phoneticPr fontId="3"/>
  </si>
  <si>
    <t>合計
（Ｄ）</t>
    <rPh sb="0" eb="2">
      <t>ゴウケイ</t>
    </rPh>
    <phoneticPr fontId="3"/>
  </si>
  <si>
    <t>非課税売上対応分（Ｂ）</t>
    <rPh sb="0" eb="3">
      <t>ヒカゼイ</t>
    </rPh>
    <rPh sb="3" eb="7">
      <t>ウリアゲタイオウ</t>
    </rPh>
    <rPh sb="7" eb="8">
      <t>ブン</t>
    </rPh>
    <phoneticPr fontId="3"/>
  </si>
  <si>
    <t>経費の内訳</t>
    <rPh sb="0" eb="2">
      <t>ケイヒ</t>
    </rPh>
    <rPh sb="3" eb="5">
      <t>ウチワケ</t>
    </rPh>
    <phoneticPr fontId="3"/>
  </si>
  <si>
    <t>（２）課税売上割合</t>
    <rPh sb="3" eb="5">
      <t>カゼイ</t>
    </rPh>
    <rPh sb="5" eb="7">
      <t>ウリアゲ</t>
    </rPh>
    <rPh sb="7" eb="9">
      <t>ワリアイ</t>
    </rPh>
    <phoneticPr fontId="3"/>
  </si>
  <si>
    <t>（課税資産の譲渡等の対価の額）（Ｅ）</t>
    <rPh sb="1" eb="3">
      <t>カゼイ</t>
    </rPh>
    <rPh sb="3" eb="5">
      <t>シサン</t>
    </rPh>
    <rPh sb="6" eb="8">
      <t>ジョウト</t>
    </rPh>
    <rPh sb="8" eb="9">
      <t>トウ</t>
    </rPh>
    <rPh sb="10" eb="12">
      <t>タイカ</t>
    </rPh>
    <rPh sb="13" eb="14">
      <t>ガク</t>
    </rPh>
    <phoneticPr fontId="3"/>
  </si>
  <si>
    <t>（資産の譲渡等の対価の額）（Ｆ）</t>
    <rPh sb="1" eb="3">
      <t>シサン</t>
    </rPh>
    <rPh sb="4" eb="6">
      <t>ジョウト</t>
    </rPh>
    <rPh sb="6" eb="7">
      <t>トウ</t>
    </rPh>
    <rPh sb="8" eb="10">
      <t>タイカ</t>
    </rPh>
    <rPh sb="11" eb="12">
      <t>ガク</t>
    </rPh>
    <phoneticPr fontId="3"/>
  </si>
  <si>
    <t>・・・・・・（Ｇ）
（計算に使用する課税売上割合）</t>
    <phoneticPr fontId="3"/>
  </si>
  <si>
    <t>（３）支出のうち課税仕入れの占める割合</t>
    <phoneticPr fontId="3"/>
  </si>
  <si>
    <t>・個別対応方式の場合</t>
    <rPh sb="1" eb="3">
      <t>コベツ</t>
    </rPh>
    <rPh sb="3" eb="5">
      <t>タイオウ</t>
    </rPh>
    <rPh sb="5" eb="7">
      <t>ホウシキ</t>
    </rPh>
    <rPh sb="8" eb="10">
      <t>バアイ</t>
    </rPh>
    <phoneticPr fontId="3"/>
  </si>
  <si>
    <t>　課税売上対応分（Ａ／Ｄ）＝</t>
    <phoneticPr fontId="3"/>
  </si>
  <si>
    <t>・・・・・・（Ｈ）</t>
    <phoneticPr fontId="3"/>
  </si>
  <si>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3"/>
  </si>
  <si>
    <t>／</t>
    <phoneticPr fontId="3"/>
  </si>
  <si>
    <t>＝</t>
    <phoneticPr fontId="3"/>
  </si>
  <si>
    <t>・・・・・・（Ｊ）</t>
    <phoneticPr fontId="3"/>
  </si>
  <si>
    <t>／</t>
    <phoneticPr fontId="3"/>
  </si>
  <si>
    <t>・・・・・・（Ｋ）</t>
    <phoneticPr fontId="3"/>
  </si>
  <si>
    <t xml:space="preserve"> 合計（Ｊ＋Ｋ）＝</t>
    <rPh sb="1" eb="3">
      <t>ゴウケイ</t>
    </rPh>
    <phoneticPr fontId="3"/>
  </si>
  <si>
    <t>・・・・・・（返還額）</t>
    <phoneticPr fontId="3"/>
  </si>
  <si>
    <t>（５）添付書類</t>
    <rPh sb="3" eb="5">
      <t>テンプ</t>
    </rPh>
    <rPh sb="5" eb="7">
      <t>ショルイ</t>
    </rPh>
    <phoneticPr fontId="3"/>
  </si>
  <si>
    <t>・一括比例配分方式の場合</t>
    <rPh sb="1" eb="3">
      <t>イッカツ</t>
    </rPh>
    <rPh sb="3" eb="5">
      <t>ヒレイ</t>
    </rPh>
    <rPh sb="5" eb="7">
      <t>ハイブン</t>
    </rPh>
    <rPh sb="7" eb="9">
      <t>ホウシキ</t>
    </rPh>
    <rPh sb="10" eb="12">
      <t>バアイ</t>
    </rPh>
    <phoneticPr fontId="3"/>
  </si>
  <si>
    <t>　課税仕入（Ａ＋Ｂ＋Ｃ）／Ｄ＝</t>
    <phoneticPr fontId="3"/>
  </si>
  <si>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3"/>
  </si>
  <si>
    <t>・・・・・・（返還額）</t>
    <rPh sb="7" eb="10">
      <t>ヘンカンガク</t>
    </rPh>
    <phoneticPr fontId="3"/>
  </si>
  <si>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3"/>
  </si>
  <si>
    <t>（２）添付書類</t>
    <rPh sb="3" eb="5">
      <t>テンプ</t>
    </rPh>
    <rPh sb="5" eb="7">
      <t>ショルイ</t>
    </rPh>
    <phoneticPr fontId="3"/>
  </si>
  <si>
    <t>円</t>
    <rPh sb="0" eb="1">
      <t>エン</t>
    </rPh>
    <phoneticPr fontId="3"/>
  </si>
  <si>
    <t>　　添付書類</t>
    <rPh sb="2" eb="4">
      <t>テンプ</t>
    </rPh>
    <rPh sb="4" eb="6">
      <t>ショルイ</t>
    </rPh>
    <phoneticPr fontId="3"/>
  </si>
  <si>
    <t>　共通対応分（Ｃ／Ｄ）＝</t>
    <phoneticPr fontId="3"/>
  </si>
  <si>
    <t>・・・・・・（Ｉ）</t>
    <phoneticPr fontId="3"/>
  </si>
  <si>
    <t>／</t>
    <phoneticPr fontId="3"/>
  </si>
  <si>
    <t>×Ｇ＝</t>
    <phoneticPr fontId="3"/>
  </si>
  <si>
    <t>・・・・・・（返還額）</t>
    <phoneticPr fontId="3"/>
  </si>
  <si>
    <t>・・・・・・（Ｇ）
（計算に使用する課税売上割合）</t>
    <phoneticPr fontId="3"/>
  </si>
  <si>
    <t>／</t>
    <phoneticPr fontId="3"/>
  </si>
  <si>
    <t>（例）</t>
  </si>
  <si>
    <t>合　　　　計</t>
    <rPh sb="0" eb="1">
      <t>ゴウ</t>
    </rPh>
    <rPh sb="5" eb="6">
      <t>ケイ</t>
    </rPh>
    <phoneticPr fontId="3"/>
  </si>
  <si>
    <t>区　　　分</t>
    <rPh sb="0" eb="1">
      <t>ク</t>
    </rPh>
    <rPh sb="4" eb="5">
      <t>ブン</t>
    </rPh>
    <phoneticPr fontId="3"/>
  </si>
  <si>
    <t>人件費</t>
    <rPh sb="0" eb="3">
      <t>ジンケンヒ</t>
    </rPh>
    <phoneticPr fontId="3"/>
  </si>
  <si>
    <t>旅費</t>
    <rPh sb="0" eb="2">
      <t>リョヒ</t>
    </rPh>
    <phoneticPr fontId="3"/>
  </si>
  <si>
    <t>需用費</t>
    <rPh sb="0" eb="3">
      <t>ジュヨウヒ</t>
    </rPh>
    <phoneticPr fontId="3"/>
  </si>
  <si>
    <t>役務費</t>
    <rPh sb="0" eb="2">
      <t>エキム</t>
    </rPh>
    <phoneticPr fontId="3"/>
  </si>
  <si>
    <t>備品購入費</t>
    <rPh sb="0" eb="2">
      <t>ビヒン</t>
    </rPh>
    <rPh sb="2" eb="5">
      <t>コウニュウヒ</t>
    </rPh>
    <phoneticPr fontId="3"/>
  </si>
  <si>
    <t>共通対応分
（Ｃ）</t>
    <rPh sb="0" eb="2">
      <t>キョウツウ</t>
    </rPh>
    <rPh sb="2" eb="4">
      <t>タイオウ</t>
    </rPh>
    <rPh sb="4" eb="5">
      <t>ブン</t>
    </rPh>
    <phoneticPr fontId="3"/>
  </si>
  <si>
    <t>課税売上対応分
（Ａ）</t>
    <rPh sb="0" eb="2">
      <t>カゼイ</t>
    </rPh>
    <rPh sb="2" eb="6">
      <t>ウリアゲタイオウ</t>
    </rPh>
    <rPh sb="6" eb="7">
      <t>ブン</t>
    </rPh>
    <phoneticPr fontId="3"/>
  </si>
  <si>
    <t>５　補助金確定額</t>
    <phoneticPr fontId="3"/>
  </si>
  <si>
    <t>５　補助金確定額</t>
    <phoneticPr fontId="3"/>
  </si>
  <si>
    <t>５　補助金確定額</t>
    <phoneticPr fontId="3"/>
  </si>
  <si>
    <t>　　　・課税売上割合・控除対象仕入税額等の計算表（写し）</t>
    <rPh sb="25" eb="26">
      <t>ウツ</t>
    </rPh>
    <phoneticPr fontId="3"/>
  </si>
  <si>
    <t>旅費</t>
    <rPh sb="0" eb="2">
      <t>リョヒ</t>
    </rPh>
    <phoneticPr fontId="3"/>
  </si>
  <si>
    <t>需用費</t>
    <rPh sb="0" eb="3">
      <t>ジュヨウヒ</t>
    </rPh>
    <phoneticPr fontId="3"/>
  </si>
  <si>
    <t>役務費</t>
    <rPh sb="0" eb="3">
      <t>エキムヒ</t>
    </rPh>
    <phoneticPr fontId="3"/>
  </si>
  <si>
    <t>備品購入費</t>
    <rPh sb="0" eb="2">
      <t>ビヒン</t>
    </rPh>
    <rPh sb="2" eb="5">
      <t>コウニュウヒ</t>
    </rPh>
    <phoneticPr fontId="3"/>
  </si>
  <si>
    <t>６　概要</t>
    <phoneticPr fontId="3"/>
  </si>
  <si>
    <t>６　概要（返還のない理由を記載すること）</t>
    <rPh sb="5" eb="7">
      <t>ヘンカン</t>
    </rPh>
    <rPh sb="10" eb="12">
      <t>リユウ</t>
    </rPh>
    <rPh sb="13" eb="15">
      <t>キサイ</t>
    </rPh>
    <phoneticPr fontId="3"/>
  </si>
  <si>
    <t>　　　・課税期間分の消費税及び地方消費税の確定申告書（写し）</t>
    <rPh sb="4" eb="6">
      <t>カゼイ</t>
    </rPh>
    <rPh sb="6" eb="8">
      <t>キカン</t>
    </rPh>
    <rPh sb="8" eb="9">
      <t>ブン</t>
    </rPh>
    <rPh sb="10" eb="13">
      <t>ショウヒゼイ</t>
    </rPh>
    <rPh sb="13" eb="14">
      <t>オヨ</t>
    </rPh>
    <rPh sb="15" eb="17">
      <t>チホウ</t>
    </rPh>
    <rPh sb="17" eb="20">
      <t>ショウヒゼイ</t>
    </rPh>
    <rPh sb="21" eb="23">
      <t>カクテイ</t>
    </rPh>
    <rPh sb="23" eb="25">
      <t>シンコク</t>
    </rPh>
    <rPh sb="25" eb="26">
      <t>ショ</t>
    </rPh>
    <rPh sb="27" eb="28">
      <t>ウツ</t>
    </rPh>
    <phoneticPr fontId="3"/>
  </si>
  <si>
    <t>２　代表者氏名</t>
    <rPh sb="2" eb="5">
      <t>ダイヒョウシャ</t>
    </rPh>
    <phoneticPr fontId="3"/>
  </si>
  <si>
    <t>３　所在地</t>
    <rPh sb="2" eb="5">
      <t>ショザイチ</t>
    </rPh>
    <phoneticPr fontId="3"/>
  </si>
  <si>
    <t>補助金確定額×</t>
    <rPh sb="0" eb="2">
      <t>ホジョ</t>
    </rPh>
    <rPh sb="2" eb="3">
      <t>キン</t>
    </rPh>
    <rPh sb="3" eb="6">
      <t>カクテイガク</t>
    </rPh>
    <phoneticPr fontId="3"/>
  </si>
  <si>
    <t>補助金確定額×Ｈ×</t>
    <phoneticPr fontId="3"/>
  </si>
  <si>
    <t>補助金確定額×Ｈ×</t>
    <rPh sb="0" eb="2">
      <t>ホジョ</t>
    </rPh>
    <rPh sb="2" eb="3">
      <t>キン</t>
    </rPh>
    <rPh sb="3" eb="6">
      <t>カクテイガク</t>
    </rPh>
    <phoneticPr fontId="3"/>
  </si>
  <si>
    <t>補助金確定額×Ｉ×</t>
    <phoneticPr fontId="3"/>
  </si>
  <si>
    <t>▲▲ ▲▲</t>
    <phoneticPr fontId="3"/>
  </si>
  <si>
    <t>■■年度■■事業</t>
    <rPh sb="2" eb="4">
      <t>ネンド</t>
    </rPh>
    <rPh sb="6" eb="8">
      <t>ジギョウ</t>
    </rPh>
    <phoneticPr fontId="3"/>
  </si>
  <si>
    <t>　　　・特定収入割合が分かる書類　等（必要な事業者のみ）</t>
    <phoneticPr fontId="3"/>
  </si>
  <si>
    <t>　　　・特定収入割合が分かる書類　等（必要な事業者のみ）</t>
    <phoneticPr fontId="3"/>
  </si>
  <si>
    <t>▲▲ ▲▲</t>
    <phoneticPr fontId="3"/>
  </si>
  <si>
    <t>▲▲ ▲▲</t>
    <phoneticPr fontId="3"/>
  </si>
  <si>
    <t>（別紙概要１：課税売上高が5億円以下かつ課税売上割合95%以上の場合）</t>
    <rPh sb="1" eb="3">
      <t>ベッシ</t>
    </rPh>
    <rPh sb="3" eb="5">
      <t>ガイヨウ</t>
    </rPh>
    <rPh sb="17" eb="18">
      <t>シタ</t>
    </rPh>
    <rPh sb="20" eb="22">
      <t>カゼイ</t>
    </rPh>
    <rPh sb="22" eb="24">
      <t>ウリアゲ</t>
    </rPh>
    <rPh sb="24" eb="26">
      <t>ワリアイ</t>
    </rPh>
    <rPh sb="29" eb="31">
      <t>イジョウ</t>
    </rPh>
    <rPh sb="32" eb="34">
      <t>バアイ</t>
    </rPh>
    <phoneticPr fontId="3"/>
  </si>
  <si>
    <t>（別紙概要２：一括比例配分方式）</t>
    <rPh sb="7" eb="9">
      <t>イッカツ</t>
    </rPh>
    <rPh sb="9" eb="11">
      <t>ヒレイ</t>
    </rPh>
    <rPh sb="11" eb="13">
      <t>ハイブン</t>
    </rPh>
    <rPh sb="13" eb="15">
      <t>ホウシキ</t>
    </rPh>
    <phoneticPr fontId="3"/>
  </si>
  <si>
    <t>（別紙概要３：個別対応方式）</t>
    <rPh sb="7" eb="9">
      <t>コベツ</t>
    </rPh>
    <rPh sb="9" eb="11">
      <t>タイオウ</t>
    </rPh>
    <rPh sb="11" eb="13">
      <t>ホウシキ</t>
    </rPh>
    <phoneticPr fontId="3"/>
  </si>
  <si>
    <t>福山市●●●●</t>
    <rPh sb="0" eb="3">
      <t>フクヤマシ</t>
    </rPh>
    <phoneticPr fontId="3"/>
  </si>
  <si>
    <t>社会福祉法人　○○○会　</t>
    <rPh sb="0" eb="4">
      <t>シャカイフクシ</t>
    </rPh>
    <rPh sb="4" eb="6">
      <t>ホウジン</t>
    </rPh>
    <rPh sb="10" eb="11">
      <t>カイ</t>
    </rPh>
    <phoneticPr fontId="3"/>
  </si>
  <si>
    <t>１　法人名</t>
    <rPh sb="2" eb="4">
      <t>ホウジン</t>
    </rPh>
    <rPh sb="4" eb="5">
      <t>メイ</t>
    </rPh>
    <phoneticPr fontId="3"/>
  </si>
  <si>
    <t>　　補助対象の事業所名</t>
    <phoneticPr fontId="3"/>
  </si>
  <si>
    <t>○○○</t>
    <phoneticPr fontId="3"/>
  </si>
  <si>
    <t>（別紙概要４：返還額が０円の場合）</t>
    <rPh sb="1" eb="3">
      <t>ベッシ</t>
    </rPh>
    <rPh sb="3" eb="5">
      <t>ガイヨウ</t>
    </rPh>
    <rPh sb="7" eb="9">
      <t>ヘンカン</t>
    </rPh>
    <rPh sb="9" eb="10">
      <t>ガク</t>
    </rPh>
    <rPh sb="12" eb="13">
      <t>エン</t>
    </rPh>
    <rPh sb="14" eb="16">
      <t>バアイ</t>
    </rPh>
    <phoneticPr fontId="3"/>
  </si>
  <si>
    <t>・　特定収入割合が５％を超えるため，補助金に係る消費税及び地方消費税の仕入控除税額がない。</t>
  </si>
  <si>
    <t>・　簡易課税方式により申告したため，補助金に係る消費税及び地方消費税の仕入控除税額がない。</t>
  </si>
  <si>
    <t>・　補助金の使途が非課税仕入に該当するため，補助金に係る消費税及び地方消費税の仕入控除税額がない。</t>
  </si>
  <si>
    <t>・　○○により(申告義務のない理由を記載)，消費税の申告義務がない。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</si>
</sst>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000_ "/>
    <numFmt numFmtId="177" formatCode="#,##0_ "/>
    <numFmt numFmtId="178" formatCode="#,##0.000000000_ "/>
    <numFmt numFmtId="179" formatCode="#,##0.00000000_ ;[Red]\-#,##0.00000000\ "/>
    <numFmt numFmtId="180" formatCode="0.000000000%"/>
  </numFmts>
  <fonts count="1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4"/>
      <color indexed="8"/>
      <name val="ＭＳ 明朝"/>
      <family val="1"/>
      <charset val="128"/>
    </font>
    <font>
      <b/>
      <sz val="12"/>
      <color indexed="8"/>
      <name val="ＭＳ 明朝"/>
      <family val="1"/>
      <charset val="128"/>
    </font>
    <font>
      <sz val="10.5"/>
      <color indexed="8"/>
      <name val="ＭＳ 明朝"/>
      <family val="1"/>
      <charset val="128"/>
    </font>
    <font>
      <sz val="12"/>
      <name val="ＭＳ 明朝"/>
      <family val="1"/>
      <charset val="128"/>
    </font>
    <font>
      <b/>
      <sz val="12"/>
      <name val="ＭＳ 明朝"/>
      <family val="1"/>
      <charset val="128"/>
    </font>
    <font>
      <sz val="12"/>
      <color theme="1"/>
      <name val="ＭＳ Ｐゴシック"/>
      <family val="3"/>
      <charset val="128"/>
    </font>
    <font>
      <sz val="12"/>
      <color rgb="FFFF0000"/>
      <name val="ＭＳ 明朝"/>
      <family val="1"/>
      <charset val="128"/>
    </font>
    <font>
      <b/>
      <sz val="14"/>
      <color indexed="8"/>
      <name val="ＭＳ 明朝"/>
      <family val="1"/>
      <charset val="128"/>
    </font>
    <font>
      <sz val="12"/>
      <color theme="0"/>
      <name val="ＭＳ 明朝"/>
      <family val="1"/>
      <charset val="128"/>
    </font>
    <font>
      <sz val="11"/>
      <color theme="0"/>
      <name val="ＭＳ 明朝"/>
      <family val="1"/>
      <charset val="128"/>
    </font>
    <font>
      <b/>
      <sz val="10.5"/>
      <color indexed="8"/>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cellStyleXfs>
  <cellXfs count="92">
    <xf numFmtId="0" fontId="0" fillId="0" borderId="0" xfId="0"/>
    <xf numFmtId="0" fontId="2"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Alignment="1">
      <alignment vertical="center" wrapText="1"/>
    </xf>
    <xf numFmtId="0" fontId="6" fillId="2" borderId="0" xfId="0" applyFont="1" applyFill="1" applyAlignment="1">
      <alignment vertical="center"/>
    </xf>
    <xf numFmtId="0" fontId="7" fillId="2" borderId="0" xfId="0" applyFont="1" applyFill="1" applyAlignment="1">
      <alignment vertical="center"/>
    </xf>
    <xf numFmtId="0" fontId="2" fillId="0" borderId="0" xfId="0" applyFont="1" applyAlignment="1">
      <alignment vertical="center"/>
    </xf>
    <xf numFmtId="3" fontId="8" fillId="2" borderId="0" xfId="0" applyNumberFormat="1" applyFont="1" applyFill="1" applyAlignment="1">
      <alignment vertical="center" shrinkToFit="1"/>
    </xf>
    <xf numFmtId="3" fontId="8" fillId="0" borderId="0" xfId="0" applyNumberFormat="1" applyFont="1" applyAlignment="1">
      <alignment vertical="center"/>
    </xf>
    <xf numFmtId="0" fontId="8" fillId="2" borderId="0" xfId="0" applyFont="1" applyFill="1" applyAlignment="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8" fillId="2" borderId="4" xfId="0" applyFont="1" applyFill="1" applyBorder="1" applyAlignment="1">
      <alignment horizontal="center" vertical="center" wrapText="1"/>
    </xf>
    <xf numFmtId="38" fontId="8" fillId="3" borderId="4" xfId="2" applyFont="1" applyFill="1" applyBorder="1" applyAlignment="1">
      <alignment horizontal="right" vertical="center" shrinkToFit="1"/>
    </xf>
    <xf numFmtId="38" fontId="8" fillId="0" borderId="4" xfId="2" applyFont="1" applyFill="1" applyBorder="1" applyAlignment="1">
      <alignment horizontal="right" vertical="center" shrinkToFit="1"/>
    </xf>
    <xf numFmtId="38" fontId="8" fillId="2" borderId="4" xfId="2" applyFont="1" applyFill="1" applyBorder="1" applyAlignment="1">
      <alignment horizontal="right" vertical="center" shrinkToFit="1"/>
    </xf>
    <xf numFmtId="0" fontId="8" fillId="0" borderId="0" xfId="0" applyFont="1" applyAlignment="1">
      <alignment vertical="center"/>
    </xf>
    <xf numFmtId="0" fontId="8" fillId="2" borderId="5" xfId="0" applyFont="1" applyFill="1" applyBorder="1" applyAlignment="1">
      <alignment horizontal="left" vertical="center"/>
    </xf>
    <xf numFmtId="3" fontId="8" fillId="4" borderId="0" xfId="0" applyNumberFormat="1" applyFont="1" applyFill="1" applyAlignment="1">
      <alignment vertical="center"/>
    </xf>
    <xf numFmtId="0" fontId="8" fillId="4" borderId="0" xfId="0" applyFont="1" applyFill="1" applyAlignment="1">
      <alignment vertical="center"/>
    </xf>
    <xf numFmtId="3" fontId="8" fillId="4" borderId="0" xfId="0" applyNumberFormat="1" applyFont="1" applyFill="1" applyAlignment="1">
      <alignment horizontal="center" vertical="center"/>
    </xf>
    <xf numFmtId="3" fontId="8" fillId="2" borderId="0" xfId="0" applyNumberFormat="1" applyFont="1" applyFill="1" applyAlignment="1">
      <alignment vertical="center"/>
    </xf>
    <xf numFmtId="0" fontId="8" fillId="4" borderId="0" xfId="0" applyFont="1" applyFill="1" applyAlignment="1">
      <alignment vertical="center" wrapText="1"/>
    </xf>
    <xf numFmtId="0" fontId="9" fillId="2" borderId="0" xfId="0" applyFont="1" applyFill="1" applyAlignment="1">
      <alignment vertical="center"/>
    </xf>
    <xf numFmtId="176" fontId="8" fillId="2" borderId="4" xfId="0" applyNumberFormat="1" applyFont="1" applyFill="1" applyBorder="1" applyAlignment="1">
      <alignment vertical="center" shrinkToFit="1"/>
    </xf>
    <xf numFmtId="176" fontId="8" fillId="2" borderId="13" xfId="0" applyNumberFormat="1" applyFont="1" applyFill="1" applyBorder="1" applyAlignment="1">
      <alignment vertical="center" shrinkToFit="1"/>
    </xf>
    <xf numFmtId="3" fontId="8" fillId="2" borderId="0" xfId="0" quotePrefix="1" applyNumberFormat="1" applyFont="1" applyFill="1" applyAlignment="1">
      <alignment vertical="center"/>
    </xf>
    <xf numFmtId="0" fontId="10" fillId="2" borderId="0" xfId="0" applyFont="1" applyFill="1" applyAlignment="1">
      <alignment vertical="center"/>
    </xf>
    <xf numFmtId="0" fontId="2" fillId="2" borderId="0" xfId="0" applyFont="1" applyFill="1"/>
    <xf numFmtId="0" fontId="2" fillId="0" borderId="0" xfId="0" applyFont="1"/>
    <xf numFmtId="0" fontId="4" fillId="2" borderId="0" xfId="0" applyFont="1" applyFill="1" applyAlignment="1">
      <alignment vertical="center"/>
    </xf>
    <xf numFmtId="179" fontId="8" fillId="2" borderId="4" xfId="0" applyNumberFormat="1" applyFont="1" applyFill="1" applyBorder="1" applyAlignment="1">
      <alignment vertical="center" shrinkToFit="1"/>
    </xf>
    <xf numFmtId="0" fontId="6" fillId="2" borderId="0" xfId="0" applyFont="1" applyFill="1"/>
    <xf numFmtId="0" fontId="7" fillId="2" borderId="0" xfId="0" applyFont="1" applyFill="1"/>
    <xf numFmtId="3" fontId="8" fillId="0" borderId="0" xfId="0" applyNumberFormat="1" applyFont="1"/>
    <xf numFmtId="0" fontId="8" fillId="2" borderId="0" xfId="0" applyFont="1" applyFill="1"/>
    <xf numFmtId="0" fontId="8" fillId="0" borderId="0" xfId="0" applyFont="1"/>
    <xf numFmtId="178" fontId="8" fillId="2" borderId="4" xfId="0" applyNumberFormat="1" applyFont="1" applyFill="1" applyBorder="1" applyAlignment="1">
      <alignment vertical="center"/>
    </xf>
    <xf numFmtId="178" fontId="8" fillId="3" borderId="4" xfId="0" applyNumberFormat="1" applyFont="1" applyFill="1" applyBorder="1" applyAlignment="1">
      <alignment vertical="center" wrapText="1"/>
    </xf>
    <xf numFmtId="0" fontId="8" fillId="3" borderId="0" xfId="0" applyFont="1" applyFill="1"/>
    <xf numFmtId="0" fontId="2" fillId="3" borderId="0" xfId="0" applyFont="1" applyFill="1"/>
    <xf numFmtId="0" fontId="8" fillId="0" borderId="0" xfId="0" applyFont="1" applyAlignment="1">
      <alignment vertical="center" shrinkToFit="1"/>
    </xf>
    <xf numFmtId="177" fontId="8" fillId="2" borderId="15" xfId="0" applyNumberFormat="1" applyFont="1" applyFill="1" applyBorder="1" applyAlignment="1">
      <alignment vertical="center"/>
    </xf>
    <xf numFmtId="177" fontId="8" fillId="2" borderId="15" xfId="0" applyNumberFormat="1" applyFont="1" applyFill="1" applyBorder="1" applyAlignment="1">
      <alignment vertical="center" shrinkToFit="1"/>
    </xf>
    <xf numFmtId="178" fontId="8" fillId="2" borderId="4" xfId="0" applyNumberFormat="1" applyFont="1" applyFill="1" applyBorder="1" applyAlignment="1">
      <alignment horizontal="right" vertical="center" shrinkToFit="1"/>
    </xf>
    <xf numFmtId="178" fontId="8" fillId="3" borderId="4" xfId="0" applyNumberFormat="1" applyFont="1" applyFill="1" applyBorder="1" applyAlignment="1">
      <alignment horizontal="right" vertical="center" shrinkToFit="1"/>
    </xf>
    <xf numFmtId="180" fontId="8" fillId="4" borderId="4" xfId="1" applyNumberFormat="1" applyFont="1" applyFill="1" applyBorder="1" applyAlignment="1">
      <alignment horizontal="right" vertical="center" wrapText="1"/>
    </xf>
    <xf numFmtId="0" fontId="4" fillId="0" borderId="0" xfId="0" applyFont="1" applyAlignment="1">
      <alignment vertical="center"/>
    </xf>
    <xf numFmtId="0" fontId="4" fillId="0" borderId="0" xfId="0" applyFont="1"/>
    <xf numFmtId="0" fontId="5" fillId="0" borderId="0" xfId="0" applyFont="1" applyAlignment="1">
      <alignment horizontal="left" vertical="center"/>
    </xf>
    <xf numFmtId="0" fontId="8" fillId="2" borderId="0" xfId="0" applyFont="1" applyFill="1" applyAlignment="1">
      <alignment horizontal="center" vertical="center"/>
    </xf>
    <xf numFmtId="3" fontId="8" fillId="2" borderId="0" xfId="0" applyNumberFormat="1" applyFont="1" applyFill="1" applyAlignment="1">
      <alignment horizontal="center" vertical="center"/>
    </xf>
    <xf numFmtId="0" fontId="11" fillId="2" borderId="0" xfId="0" applyFont="1" applyFill="1" applyAlignment="1">
      <alignment vertical="center"/>
    </xf>
    <xf numFmtId="0" fontId="11" fillId="2" borderId="0" xfId="0" applyFont="1" applyFill="1" applyAlignment="1">
      <alignment horizontal="center" vertical="center"/>
    </xf>
    <xf numFmtId="38" fontId="11" fillId="2" borderId="0" xfId="3" applyFont="1" applyFill="1" applyAlignment="1">
      <alignment horizontal="right" vertical="center"/>
    </xf>
    <xf numFmtId="3" fontId="8" fillId="3" borderId="4" xfId="0" applyNumberFormat="1" applyFont="1" applyFill="1" applyBorder="1" applyAlignment="1">
      <alignment horizontal="center" vertical="center"/>
    </xf>
    <xf numFmtId="177" fontId="8" fillId="2" borderId="4" xfId="0" applyNumberFormat="1" applyFont="1" applyFill="1" applyBorder="1" applyAlignment="1">
      <alignment vertical="center" shrinkToFit="1"/>
    </xf>
    <xf numFmtId="177" fontId="8" fillId="2" borderId="14" xfId="0" applyNumberFormat="1" applyFont="1" applyFill="1" applyBorder="1" applyAlignment="1">
      <alignment vertical="center" shrinkToFit="1"/>
    </xf>
    <xf numFmtId="0" fontId="14" fillId="2" borderId="0" xfId="0" applyFont="1" applyFill="1" applyAlignment="1">
      <alignment vertical="center"/>
    </xf>
    <xf numFmtId="0" fontId="8" fillId="3" borderId="0" xfId="0" applyFont="1" applyFill="1" applyAlignment="1">
      <alignment horizontal="left" vertical="center" shrinkToFit="1"/>
    </xf>
    <xf numFmtId="0" fontId="15" fillId="2" borderId="0" xfId="0" applyFont="1" applyFill="1" applyAlignment="1">
      <alignment vertical="center"/>
    </xf>
    <xf numFmtId="3" fontId="8" fillId="3" borderId="0" xfId="0" applyNumberFormat="1" applyFont="1" applyFill="1" applyAlignment="1">
      <alignment horizontal="right" vertical="center" shrinkToFit="1"/>
    </xf>
    <xf numFmtId="3" fontId="8" fillId="2" borderId="0" xfId="0" applyNumberFormat="1" applyFont="1" applyFill="1" applyAlignment="1">
      <alignment horizontal="center" vertical="center"/>
    </xf>
    <xf numFmtId="0" fontId="12" fillId="2" borderId="0" xfId="0" applyFont="1" applyFill="1" applyAlignment="1">
      <alignment horizontal="left" vertical="center" wrapText="1"/>
    </xf>
    <xf numFmtId="0" fontId="5" fillId="2" borderId="0" xfId="0" applyFont="1" applyFill="1" applyAlignment="1">
      <alignment horizontal="left" vertical="center" wrapText="1"/>
    </xf>
    <xf numFmtId="0" fontId="8" fillId="3" borderId="0" xfId="0" applyFont="1" applyFill="1" applyAlignment="1">
      <alignment horizontal="left" vertical="center"/>
    </xf>
    <xf numFmtId="0" fontId="8" fillId="5" borderId="0" xfId="0" applyFont="1" applyFill="1" applyAlignment="1">
      <alignment horizontal="left" vertical="center"/>
    </xf>
    <xf numFmtId="0" fontId="8" fillId="3" borderId="0" xfId="0" applyFont="1" applyFill="1" applyAlignment="1">
      <alignment horizontal="left" vertical="center" shrinkToFit="1"/>
    </xf>
    <xf numFmtId="0" fontId="8" fillId="4" borderId="5" xfId="0" applyFont="1" applyFill="1" applyBorder="1" applyAlignment="1">
      <alignment horizontal="left" vertical="center" wrapText="1"/>
    </xf>
    <xf numFmtId="0" fontId="8" fillId="4" borderId="0" xfId="0" applyFont="1" applyFill="1" applyAlignment="1">
      <alignment horizontal="left" vertical="center" wrapText="1"/>
    </xf>
    <xf numFmtId="0" fontId="8" fillId="2" borderId="0" xfId="0" applyFont="1" applyFill="1" applyAlignment="1">
      <alignment horizontal="center" vertical="center"/>
    </xf>
    <xf numFmtId="0" fontId="13" fillId="3" borderId="0" xfId="0" applyFont="1" applyFill="1" applyAlignment="1">
      <alignment horizontal="left"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2" borderId="9"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3" fontId="8" fillId="3" borderId="4" xfId="0" applyNumberFormat="1" applyFont="1" applyFill="1" applyBorder="1" applyAlignment="1">
      <alignment horizontal="right" vertical="center" shrinkToFit="1"/>
    </xf>
    <xf numFmtId="3" fontId="8" fillId="3" borderId="0" xfId="0" applyNumberFormat="1" applyFont="1" applyFill="1" applyAlignment="1">
      <alignment horizontal="right" vertical="center"/>
    </xf>
  </cellXfs>
  <cellStyles count="4">
    <cellStyle name="パーセント" xfId="1" builtinId="5"/>
    <cellStyle name="桁区切り" xfId="3" builtinId="6"/>
    <cellStyle name="桁区切り 2" xfId="2"/>
    <cellStyle name="標準" xfId="0" builtinId="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330200</xdr:colOff>
      <xdr:row>0</xdr:row>
      <xdr:rowOff>158750</xdr:rowOff>
    </xdr:from>
    <xdr:to>
      <xdr:col>13</xdr:col>
      <xdr:colOff>452967</xdr:colOff>
      <xdr:row>2</xdr:row>
      <xdr:rowOff>23283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969250" y="158750"/>
          <a:ext cx="1151467" cy="474133"/>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t>記載例</a:t>
          </a:r>
        </a:p>
      </xdr:txBody>
    </xdr:sp>
    <xdr:clientData/>
  </xdr:twoCellAnchor>
  <xdr:twoCellAnchor>
    <xdr:from>
      <xdr:col>10</xdr:col>
      <xdr:colOff>960120</xdr:colOff>
      <xdr:row>2</xdr:row>
      <xdr:rowOff>177800</xdr:rowOff>
    </xdr:from>
    <xdr:to>
      <xdr:col>13</xdr:col>
      <xdr:colOff>711200</xdr:colOff>
      <xdr:row>4</xdr:row>
      <xdr:rowOff>25400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6004560" y="787400"/>
          <a:ext cx="3233420" cy="396240"/>
        </a:xfrm>
        <a:prstGeom prst="roundRect">
          <a:avLst/>
        </a:prstGeom>
        <a:solidFill>
          <a:srgbClr val="CCFFFF"/>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水色で着色している箇所を入力してください。</a:t>
          </a:r>
          <a:endParaRPr kumimoji="1" lang="en-US" altLang="ja-JP" sz="11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347381</xdr:colOff>
      <xdr:row>37</xdr:row>
      <xdr:rowOff>212912</xdr:rowOff>
    </xdr:from>
    <xdr:to>
      <xdr:col>13</xdr:col>
      <xdr:colOff>1232647</xdr:colOff>
      <xdr:row>39</xdr:row>
      <xdr:rowOff>437029</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8370793" y="8673353"/>
          <a:ext cx="2173942" cy="112058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1035050</xdr:colOff>
      <xdr:row>4</xdr:row>
      <xdr:rowOff>239183</xdr:rowOff>
    </xdr:from>
    <xdr:to>
      <xdr:col>13</xdr:col>
      <xdr:colOff>950383</xdr:colOff>
      <xdr:row>6</xdr:row>
      <xdr:rowOff>171450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597900" y="1394883"/>
          <a:ext cx="1147233" cy="478367"/>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t>記載例</a:t>
          </a:r>
        </a:p>
      </xdr:txBody>
    </xdr:sp>
    <xdr:clientData/>
  </xdr:twoCellAnchor>
  <xdr:twoCellAnchor>
    <xdr:from>
      <xdr:col>11</xdr:col>
      <xdr:colOff>406400</xdr:colOff>
      <xdr:row>7</xdr:row>
      <xdr:rowOff>101600</xdr:rowOff>
    </xdr:from>
    <xdr:to>
      <xdr:col>13</xdr:col>
      <xdr:colOff>1009650</xdr:colOff>
      <xdr:row>8</xdr:row>
      <xdr:rowOff>222250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6737350" y="2076450"/>
          <a:ext cx="3067050" cy="393700"/>
        </a:xfrm>
        <a:prstGeom prst="roundRect">
          <a:avLst/>
        </a:prstGeom>
        <a:solidFill>
          <a:srgbClr val="CCFFFF"/>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水色で着色している箇所を入力してください。</a:t>
          </a:r>
          <a:endParaRPr kumimoji="1" lang="en-US" altLang="ja-JP" sz="1100" b="1">
            <a:solidFill>
              <a:schemeClr val="tx1"/>
            </a:solidFill>
          </a:endParaRPr>
        </a:p>
      </xdr:txBody>
    </xdr:sp>
    <xdr:clientData/>
  </xdr:twoCellAnchor>
  <xdr:twoCellAnchor>
    <xdr:from>
      <xdr:col>10</xdr:col>
      <xdr:colOff>457200</xdr:colOff>
      <xdr:row>0</xdr:row>
      <xdr:rowOff>133350</xdr:rowOff>
    </xdr:from>
    <xdr:to>
      <xdr:col>13</xdr:col>
      <xdr:colOff>990601</xdr:colOff>
      <xdr:row>4</xdr:row>
      <xdr:rowOff>158750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556250" y="133350"/>
          <a:ext cx="4229101" cy="1181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課税売上割合が</a:t>
          </a:r>
          <a:r>
            <a:rPr kumimoji="1" lang="en-US" altLang="ja-JP" sz="1100"/>
            <a:t>95</a:t>
          </a:r>
          <a:r>
            <a:rPr kumimoji="1" lang="ja-JP" altLang="en-US" sz="1100"/>
            <a:t>％未満の場合，</a:t>
          </a:r>
          <a:endParaRPr kumimoji="1" lang="en-US" altLang="ja-JP" sz="1100"/>
        </a:p>
        <a:p>
          <a:r>
            <a:rPr kumimoji="1" lang="ja-JP" altLang="en-US" sz="1100"/>
            <a:t>または，課税売上割合が</a:t>
          </a:r>
          <a:r>
            <a:rPr kumimoji="1" lang="en-US" altLang="ja-JP" sz="1100"/>
            <a:t>95</a:t>
          </a:r>
          <a:r>
            <a:rPr kumimoji="1" lang="ja-JP" altLang="en-US" sz="1100"/>
            <a:t>％以上かつ課税売上高が５億円を超える場合で，一括比例配分方式で仕入控除税額を申告した場合に，こちらを使用します。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291356</xdr:colOff>
      <xdr:row>37</xdr:row>
      <xdr:rowOff>100853</xdr:rowOff>
    </xdr:from>
    <xdr:to>
      <xdr:col>13</xdr:col>
      <xdr:colOff>1165411</xdr:colOff>
      <xdr:row>39</xdr:row>
      <xdr:rowOff>358589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8606121" y="8404412"/>
          <a:ext cx="2218761" cy="1154206"/>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1185334</xdr:colOff>
      <xdr:row>4</xdr:row>
      <xdr:rowOff>33866</xdr:rowOff>
    </xdr:from>
    <xdr:to>
      <xdr:col>13</xdr:col>
      <xdr:colOff>1100668</xdr:colOff>
      <xdr:row>5</xdr:row>
      <xdr:rowOff>237066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813801" y="1261533"/>
          <a:ext cx="1151467" cy="474133"/>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t>記載例</a:t>
          </a:r>
        </a:p>
      </xdr:txBody>
    </xdr:sp>
    <xdr:clientData/>
  </xdr:twoCellAnchor>
  <xdr:twoCellAnchor>
    <xdr:from>
      <xdr:col>11</xdr:col>
      <xdr:colOff>527050</xdr:colOff>
      <xdr:row>6</xdr:row>
      <xdr:rowOff>158750</xdr:rowOff>
    </xdr:from>
    <xdr:to>
      <xdr:col>13</xdr:col>
      <xdr:colOff>1130300</xdr:colOff>
      <xdr:row>8</xdr:row>
      <xdr:rowOff>6350</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6896100" y="1936750"/>
          <a:ext cx="3067050" cy="393700"/>
        </a:xfrm>
        <a:prstGeom prst="roundRect">
          <a:avLst/>
        </a:prstGeom>
        <a:solidFill>
          <a:srgbClr val="CCFFFF"/>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水色で着色している箇所を入力してください。</a:t>
          </a:r>
          <a:endParaRPr kumimoji="1" lang="en-US" altLang="ja-JP" sz="1100" b="1">
            <a:solidFill>
              <a:schemeClr val="tx1"/>
            </a:solidFill>
          </a:endParaRPr>
        </a:p>
      </xdr:txBody>
    </xdr:sp>
    <xdr:clientData/>
  </xdr:twoCellAnchor>
  <xdr:twoCellAnchor>
    <xdr:from>
      <xdr:col>10</xdr:col>
      <xdr:colOff>546100</xdr:colOff>
      <xdr:row>0</xdr:row>
      <xdr:rowOff>63500</xdr:rowOff>
    </xdr:from>
    <xdr:to>
      <xdr:col>13</xdr:col>
      <xdr:colOff>1191683</xdr:colOff>
      <xdr:row>3</xdr:row>
      <xdr:rowOff>251883</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683250" y="63500"/>
          <a:ext cx="4341283" cy="11472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課税売上割合が</a:t>
          </a:r>
          <a:r>
            <a:rPr kumimoji="1" lang="en-US" altLang="ja-JP" sz="1100"/>
            <a:t>95</a:t>
          </a:r>
          <a:r>
            <a:rPr kumimoji="1" lang="ja-JP" altLang="en-US" sz="1100"/>
            <a:t>％未満の場合，</a:t>
          </a:r>
          <a:endParaRPr kumimoji="1" lang="en-US" altLang="ja-JP" sz="1100"/>
        </a:p>
        <a:p>
          <a:r>
            <a:rPr kumimoji="1" lang="ja-JP" altLang="en-US" sz="1100"/>
            <a:t>または，課税売上割合が</a:t>
          </a:r>
          <a:r>
            <a:rPr kumimoji="1" lang="en-US" altLang="ja-JP" sz="1100"/>
            <a:t>95</a:t>
          </a:r>
          <a:r>
            <a:rPr kumimoji="1" lang="ja-JP" altLang="en-US" sz="1100"/>
            <a:t>％以上かつ課税売上高が５億円を超える場合で，個別対応方式で仕入控除税額を申告した場合に，こちらを使用します。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1467970</xdr:colOff>
      <xdr:row>22</xdr:row>
      <xdr:rowOff>67236</xdr:rowOff>
    </xdr:from>
    <xdr:to>
      <xdr:col>10</xdr:col>
      <xdr:colOff>201703</xdr:colOff>
      <xdr:row>24</xdr:row>
      <xdr:rowOff>257735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201895" y="6201336"/>
          <a:ext cx="2600883" cy="742949"/>
        </a:xfrm>
        <a:prstGeom prst="wedgeRectCallout">
          <a:avLst>
            <a:gd name="adj1" fmla="val -71605"/>
            <a:gd name="adj2" fmla="val 8304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例示をいくつか記載していますので，当てはまるものを適宜加工の上，入力してください。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7</xdr:col>
      <xdr:colOff>1346200</xdr:colOff>
      <xdr:row>34</xdr:row>
      <xdr:rowOff>8467</xdr:rowOff>
    </xdr:from>
    <xdr:to>
      <xdr:col>10</xdr:col>
      <xdr:colOff>149783</xdr:colOff>
      <xdr:row>35</xdr:row>
      <xdr:rowOff>279400</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5689600" y="7755467"/>
          <a:ext cx="2351116" cy="448733"/>
        </a:xfrm>
        <a:prstGeom prst="wedgeRectCallout">
          <a:avLst>
            <a:gd name="adj1" fmla="val -71966"/>
            <a:gd name="adj2" fmla="val 996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chemeClr val="tx1"/>
              </a:solidFill>
              <a:latin typeface="ＭＳ 明朝" panose="02020609040205080304" pitchFamily="17" charset="-128"/>
              <a:ea typeface="ＭＳ 明朝" panose="02020609040205080304" pitchFamily="17" charset="-128"/>
            </a:rPr>
            <a:t>返還額が０円の場合も，これらの添付書類は必要です。</a:t>
          </a:r>
        </a:p>
      </xdr:txBody>
    </xdr:sp>
    <xdr:clientData/>
  </xdr:twoCellAnchor>
  <xdr:twoCellAnchor>
    <xdr:from>
      <xdr:col>7</xdr:col>
      <xdr:colOff>186267</xdr:colOff>
      <xdr:row>35</xdr:row>
      <xdr:rowOff>25400</xdr:rowOff>
    </xdr:from>
    <xdr:to>
      <xdr:col>7</xdr:col>
      <xdr:colOff>550333</xdr:colOff>
      <xdr:row>38</xdr:row>
      <xdr:rowOff>33866</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4529667" y="7950200"/>
          <a:ext cx="364066" cy="88053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719666</xdr:colOff>
      <xdr:row>0</xdr:row>
      <xdr:rowOff>143934</xdr:rowOff>
    </xdr:from>
    <xdr:to>
      <xdr:col>10</xdr:col>
      <xdr:colOff>838200</xdr:colOff>
      <xdr:row>2</xdr:row>
      <xdr:rowOff>8467</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577666" y="143934"/>
          <a:ext cx="1151467" cy="474133"/>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t>記載例</a:t>
          </a:r>
        </a:p>
      </xdr:txBody>
    </xdr:sp>
    <xdr:clientData/>
  </xdr:twoCellAnchor>
  <xdr:twoCellAnchor>
    <xdr:from>
      <xdr:col>7</xdr:col>
      <xdr:colOff>1377950</xdr:colOff>
      <xdr:row>2</xdr:row>
      <xdr:rowOff>139700</xdr:rowOff>
    </xdr:from>
    <xdr:to>
      <xdr:col>10</xdr:col>
      <xdr:colOff>901700</xdr:colOff>
      <xdr:row>3</xdr:row>
      <xdr:rowOff>260350</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5708650" y="749300"/>
          <a:ext cx="3067050" cy="393700"/>
        </a:xfrm>
        <a:prstGeom prst="roundRect">
          <a:avLst/>
        </a:prstGeom>
        <a:solidFill>
          <a:srgbClr val="CCFFFF"/>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水色で着色している箇所を入力してください。</a:t>
          </a:r>
          <a:endParaRPr kumimoji="1" lang="en-US" altLang="ja-JP" sz="11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37"/>
  <sheetViews>
    <sheetView tabSelected="1" view="pageBreakPreview" zoomScaleNormal="100" zoomScaleSheetLayoutView="100" workbookViewId="0">
      <selection sqref="A1:N1"/>
    </sheetView>
  </sheetViews>
  <sheetFormatPr defaultColWidth="9" defaultRowHeight="13.2" x14ac:dyDescent="0.2"/>
  <cols>
    <col min="1" max="1" width="3.109375" style="29" customWidth="1"/>
    <col min="2" max="2" width="4.109375" style="29" customWidth="1"/>
    <col min="3" max="4" width="8.109375" style="29" customWidth="1"/>
    <col min="5" max="5" width="5.77734375" style="29" customWidth="1"/>
    <col min="6" max="6" width="4.21875" style="29" customWidth="1"/>
    <col min="7" max="7" width="3.77734375" style="29" bestFit="1" customWidth="1"/>
    <col min="8" max="8" width="4.88671875" style="29" bestFit="1" customWidth="1"/>
    <col min="9" max="9" width="13.77734375" style="29" customWidth="1"/>
    <col min="10" max="10" width="17.6640625" style="29" customWidth="1"/>
    <col min="11" max="11" width="20" style="29" customWidth="1"/>
    <col min="12" max="12" width="16" style="29" customWidth="1"/>
    <col min="13" max="13" width="14.77734375" style="29" customWidth="1"/>
    <col min="14" max="14" width="10.77734375" style="29" customWidth="1"/>
    <col min="15" max="16384" width="9" style="29"/>
  </cols>
  <sheetData>
    <row r="1" spans="1:15" s="47" customFormat="1" ht="24" customHeight="1" x14ac:dyDescent="0.2">
      <c r="A1" s="63" t="s">
        <v>74</v>
      </c>
      <c r="B1" s="63"/>
      <c r="C1" s="63"/>
      <c r="D1" s="63"/>
      <c r="E1" s="63"/>
      <c r="F1" s="63"/>
      <c r="G1" s="63"/>
      <c r="H1" s="63"/>
      <c r="I1" s="63"/>
      <c r="J1" s="63"/>
      <c r="K1" s="63"/>
      <c r="L1" s="63"/>
      <c r="M1" s="63"/>
      <c r="N1" s="63"/>
      <c r="O1" s="2"/>
    </row>
    <row r="2" spans="1:15" s="47" customFormat="1" ht="24" customHeight="1" x14ac:dyDescent="0.2">
      <c r="A2" s="64"/>
      <c r="B2" s="64"/>
      <c r="C2" s="64"/>
      <c r="D2" s="64"/>
      <c r="E2" s="64"/>
      <c r="F2" s="64"/>
      <c r="G2" s="64"/>
      <c r="H2" s="64"/>
      <c r="I2" s="64"/>
      <c r="J2" s="64"/>
      <c r="K2" s="64"/>
      <c r="L2" s="64"/>
      <c r="M2" s="64"/>
      <c r="N2" s="64"/>
      <c r="O2" s="30"/>
    </row>
    <row r="3" spans="1:15" s="6" customFormat="1" ht="21.75" customHeight="1" x14ac:dyDescent="0.2">
      <c r="A3" s="4" t="s">
        <v>79</v>
      </c>
      <c r="B3" s="5"/>
      <c r="C3" s="1"/>
      <c r="D3" s="1"/>
      <c r="E3" s="1"/>
      <c r="F3" s="1"/>
      <c r="G3" s="1"/>
      <c r="H3" s="1"/>
      <c r="I3" s="1"/>
      <c r="J3" s="1"/>
      <c r="K3" s="1"/>
      <c r="L3" s="1"/>
      <c r="M3" s="1"/>
      <c r="N3" s="1"/>
      <c r="O3" s="1"/>
    </row>
    <row r="4" spans="1:15" s="6" customFormat="1" ht="21.75" customHeight="1" x14ac:dyDescent="0.2">
      <c r="A4" s="5"/>
      <c r="B4" s="5"/>
      <c r="C4" s="65" t="s">
        <v>78</v>
      </c>
      <c r="D4" s="65"/>
      <c r="E4" s="65"/>
      <c r="F4" s="65"/>
      <c r="G4" s="65"/>
      <c r="H4" s="65"/>
      <c r="I4" s="65"/>
      <c r="J4" s="1"/>
      <c r="K4" s="1"/>
      <c r="L4" s="1"/>
      <c r="M4" s="1"/>
      <c r="N4" s="1"/>
      <c r="O4" s="1"/>
    </row>
    <row r="5" spans="1:15" s="6" customFormat="1" ht="21.75" customHeight="1" x14ac:dyDescent="0.2">
      <c r="A5" s="5"/>
      <c r="B5" s="5"/>
      <c r="C5" s="1"/>
      <c r="D5" s="1"/>
      <c r="E5" s="1"/>
      <c r="F5" s="1"/>
      <c r="G5" s="1"/>
      <c r="H5" s="1"/>
      <c r="I5" s="1"/>
      <c r="J5" s="1"/>
      <c r="K5" s="1"/>
      <c r="L5" s="1"/>
      <c r="M5" s="1"/>
      <c r="N5" s="1"/>
      <c r="O5" s="1"/>
    </row>
    <row r="6" spans="1:15" s="6" customFormat="1" ht="21.75" customHeight="1" x14ac:dyDescent="0.2">
      <c r="A6" s="4" t="s">
        <v>62</v>
      </c>
      <c r="B6" s="5"/>
      <c r="C6" s="1"/>
      <c r="D6" s="1"/>
      <c r="E6" s="1"/>
      <c r="F6" s="1"/>
      <c r="G6" s="1"/>
      <c r="H6" s="1"/>
      <c r="I6" s="1"/>
      <c r="J6" s="1"/>
      <c r="K6" s="1"/>
      <c r="L6" s="1"/>
      <c r="M6" s="1"/>
      <c r="N6" s="1"/>
      <c r="O6" s="1"/>
    </row>
    <row r="7" spans="1:15" s="6" customFormat="1" ht="21.75" customHeight="1" x14ac:dyDescent="0.2">
      <c r="A7" s="5"/>
      <c r="B7" s="5"/>
      <c r="C7" s="65" t="s">
        <v>72</v>
      </c>
      <c r="D7" s="65"/>
      <c r="E7" s="65"/>
      <c r="F7" s="65"/>
      <c r="G7" s="65"/>
      <c r="H7" s="65"/>
      <c r="I7" s="65"/>
      <c r="J7" s="1"/>
      <c r="K7" s="1"/>
      <c r="L7" s="1"/>
      <c r="M7" s="1"/>
      <c r="N7" s="1"/>
      <c r="O7" s="1"/>
    </row>
    <row r="8" spans="1:15" s="6" customFormat="1" ht="21.75" customHeight="1" x14ac:dyDescent="0.2">
      <c r="A8" s="5"/>
      <c r="B8" s="5"/>
      <c r="C8" s="1"/>
      <c r="D8" s="1"/>
      <c r="E8" s="1"/>
      <c r="F8" s="1"/>
      <c r="G8" s="1"/>
      <c r="H8" s="1"/>
      <c r="I8" s="1"/>
      <c r="J8" s="1"/>
      <c r="K8" s="1"/>
      <c r="L8" s="1"/>
      <c r="M8" s="1"/>
      <c r="N8" s="1"/>
      <c r="O8" s="1"/>
    </row>
    <row r="9" spans="1:15" s="6" customFormat="1" ht="21.75" customHeight="1" x14ac:dyDescent="0.2">
      <c r="A9" s="4" t="s">
        <v>63</v>
      </c>
      <c r="B9" s="5"/>
      <c r="C9" s="1"/>
      <c r="D9" s="1"/>
      <c r="E9" s="1"/>
      <c r="F9" s="1"/>
      <c r="G9" s="1"/>
      <c r="H9" s="1"/>
      <c r="I9" s="1"/>
      <c r="J9" s="1"/>
      <c r="K9" s="1"/>
      <c r="L9" s="1"/>
      <c r="M9" s="1"/>
      <c r="N9" s="1"/>
      <c r="O9" s="1"/>
    </row>
    <row r="10" spans="1:15" s="6" customFormat="1" ht="21.75" customHeight="1" x14ac:dyDescent="0.2">
      <c r="A10" s="5"/>
      <c r="B10" s="5"/>
      <c r="C10" s="66" t="s">
        <v>77</v>
      </c>
      <c r="D10" s="66"/>
      <c r="E10" s="66"/>
      <c r="F10" s="66"/>
      <c r="G10" s="66"/>
      <c r="H10" s="66"/>
      <c r="I10" s="66"/>
      <c r="J10" s="66"/>
      <c r="K10" s="41"/>
      <c r="L10" s="1"/>
      <c r="M10" s="1"/>
      <c r="N10" s="1"/>
      <c r="O10" s="1"/>
    </row>
    <row r="11" spans="1:15" s="6" customFormat="1" ht="21.75" customHeight="1" x14ac:dyDescent="0.2">
      <c r="A11" s="5"/>
      <c r="B11" s="5"/>
      <c r="C11" s="1"/>
      <c r="D11" s="1"/>
      <c r="E11" s="1"/>
      <c r="F11" s="1"/>
      <c r="G11" s="1"/>
      <c r="H11" s="1"/>
      <c r="I11" s="1"/>
      <c r="J11" s="1"/>
      <c r="K11" s="1"/>
      <c r="L11" s="1"/>
      <c r="M11" s="1"/>
      <c r="N11" s="1"/>
      <c r="O11" s="1"/>
    </row>
    <row r="12" spans="1:15" s="6" customFormat="1" ht="21.75" customHeight="1" x14ac:dyDescent="0.2">
      <c r="A12" s="4" t="s">
        <v>0</v>
      </c>
      <c r="B12" s="5"/>
      <c r="C12" s="1"/>
      <c r="D12" s="1"/>
      <c r="E12" s="1"/>
      <c r="F12" s="1"/>
      <c r="G12" s="1"/>
      <c r="H12" s="1"/>
      <c r="I12" s="1"/>
      <c r="J12" s="1"/>
      <c r="K12" s="1"/>
      <c r="L12" s="1"/>
      <c r="M12" s="1"/>
      <c r="N12" s="1"/>
      <c r="O12" s="1"/>
    </row>
    <row r="13" spans="1:15" s="6" customFormat="1" ht="21.75" customHeight="1" x14ac:dyDescent="0.2">
      <c r="A13" s="5" t="s">
        <v>1</v>
      </c>
      <c r="B13" s="5"/>
      <c r="C13" s="67" t="s">
        <v>69</v>
      </c>
      <c r="D13" s="67"/>
      <c r="E13" s="67"/>
      <c r="F13" s="67"/>
      <c r="G13" s="67"/>
      <c r="H13" s="67"/>
      <c r="I13" s="67"/>
      <c r="J13" s="67"/>
      <c r="K13" s="1"/>
      <c r="L13" s="1"/>
      <c r="M13" s="1"/>
      <c r="N13" s="1"/>
      <c r="O13" s="1"/>
    </row>
    <row r="14" spans="1:15" s="6" customFormat="1" ht="21.75" customHeight="1" x14ac:dyDescent="0.2">
      <c r="A14" s="4" t="s">
        <v>80</v>
      </c>
      <c r="B14" s="60"/>
      <c r="C14" s="1"/>
      <c r="D14" s="1"/>
      <c r="E14" s="1"/>
      <c r="F14" s="1"/>
      <c r="G14" s="1"/>
      <c r="H14" s="1"/>
      <c r="I14" s="1"/>
      <c r="J14" s="1"/>
      <c r="K14" s="1"/>
      <c r="L14" s="1"/>
      <c r="M14" s="1"/>
      <c r="N14" s="1"/>
      <c r="O14" s="1"/>
    </row>
    <row r="15" spans="1:15" s="6" customFormat="1" ht="21.75" customHeight="1" x14ac:dyDescent="0.2">
      <c r="A15" s="5"/>
      <c r="B15" s="5"/>
      <c r="C15" s="59" t="s">
        <v>81</v>
      </c>
      <c r="D15" s="59"/>
      <c r="E15" s="59"/>
      <c r="F15" s="59"/>
      <c r="G15" s="59"/>
      <c r="H15" s="59"/>
      <c r="I15" s="59"/>
      <c r="J15" s="59"/>
      <c r="K15" s="1"/>
      <c r="L15" s="1"/>
      <c r="M15" s="1"/>
      <c r="N15" s="1"/>
      <c r="O15" s="1"/>
    </row>
    <row r="16" spans="1:15" s="6" customFormat="1" ht="21.75" customHeight="1" x14ac:dyDescent="0.2">
      <c r="A16" s="5"/>
      <c r="B16" s="5"/>
      <c r="C16" s="59" t="s">
        <v>81</v>
      </c>
      <c r="D16" s="59"/>
      <c r="E16" s="59"/>
      <c r="F16" s="59"/>
      <c r="G16" s="59"/>
      <c r="H16" s="59"/>
      <c r="I16" s="59"/>
      <c r="J16" s="59"/>
      <c r="K16" s="1"/>
      <c r="L16" s="1"/>
      <c r="M16" s="1"/>
      <c r="N16" s="1"/>
      <c r="O16" s="1"/>
    </row>
    <row r="17" spans="1:15" s="6" customFormat="1" ht="21.75" customHeight="1" x14ac:dyDescent="0.2">
      <c r="A17" s="5"/>
      <c r="B17" s="5"/>
      <c r="C17" s="59" t="s">
        <v>81</v>
      </c>
      <c r="D17" s="59"/>
      <c r="E17" s="59"/>
      <c r="F17" s="59"/>
      <c r="G17" s="59"/>
      <c r="H17" s="59"/>
      <c r="I17" s="59"/>
      <c r="J17" s="59"/>
      <c r="K17" s="1"/>
      <c r="L17" s="1"/>
      <c r="M17" s="1"/>
      <c r="N17" s="1"/>
      <c r="O17" s="1"/>
    </row>
    <row r="18" spans="1:15" s="6" customFormat="1" ht="21.75" customHeight="1" x14ac:dyDescent="0.2">
      <c r="A18" s="5"/>
      <c r="B18" s="5"/>
      <c r="C18" s="59" t="s">
        <v>81</v>
      </c>
      <c r="D18" s="59"/>
      <c r="E18" s="59"/>
      <c r="F18" s="59"/>
      <c r="G18" s="59"/>
      <c r="H18" s="59"/>
      <c r="I18" s="59"/>
      <c r="J18" s="59"/>
      <c r="K18" s="1"/>
      <c r="L18" s="1"/>
      <c r="M18" s="1"/>
      <c r="N18" s="1"/>
      <c r="O18" s="1"/>
    </row>
    <row r="19" spans="1:15" s="6" customFormat="1" ht="21.75" customHeight="1" x14ac:dyDescent="0.2">
      <c r="A19" s="5"/>
      <c r="B19" s="5"/>
      <c r="C19" s="59" t="s">
        <v>81</v>
      </c>
      <c r="D19" s="59"/>
      <c r="E19" s="59"/>
      <c r="F19" s="59"/>
      <c r="G19" s="59"/>
      <c r="H19" s="59"/>
      <c r="I19" s="59"/>
      <c r="J19" s="59"/>
      <c r="K19" s="1"/>
      <c r="L19" s="1"/>
      <c r="M19" s="1"/>
      <c r="N19" s="1"/>
      <c r="O19" s="1"/>
    </row>
    <row r="20" spans="1:15" s="6" customFormat="1" ht="21.75" customHeight="1" x14ac:dyDescent="0.2">
      <c r="A20" s="5"/>
      <c r="B20" s="5"/>
      <c r="C20" s="59" t="s">
        <v>81</v>
      </c>
      <c r="D20" s="59"/>
      <c r="E20" s="59"/>
      <c r="F20" s="59"/>
      <c r="G20" s="59"/>
      <c r="H20" s="59"/>
      <c r="I20" s="59"/>
      <c r="J20" s="59"/>
      <c r="K20" s="1"/>
      <c r="L20" s="1"/>
      <c r="M20" s="1"/>
      <c r="N20" s="1"/>
      <c r="O20" s="1"/>
    </row>
    <row r="21" spans="1:15" s="6" customFormat="1" ht="21.75" customHeight="1" x14ac:dyDescent="0.2">
      <c r="A21" s="5"/>
      <c r="B21" s="5"/>
      <c r="C21" s="59" t="s">
        <v>81</v>
      </c>
      <c r="D21" s="59"/>
      <c r="E21" s="59"/>
      <c r="F21" s="59"/>
      <c r="G21" s="59"/>
      <c r="H21" s="59"/>
      <c r="I21" s="59"/>
      <c r="J21" s="59"/>
      <c r="K21" s="1"/>
      <c r="L21" s="1"/>
      <c r="M21" s="1"/>
      <c r="N21" s="1"/>
      <c r="O21" s="1"/>
    </row>
    <row r="22" spans="1:15" s="6" customFormat="1" ht="21.75" customHeight="1" x14ac:dyDescent="0.2">
      <c r="A22" s="5"/>
      <c r="B22" s="5"/>
      <c r="C22" s="1"/>
      <c r="D22" s="1"/>
      <c r="E22" s="1"/>
      <c r="F22" s="1"/>
      <c r="G22" s="1"/>
      <c r="H22" s="1"/>
      <c r="I22" s="1"/>
      <c r="J22" s="1"/>
      <c r="K22" s="1"/>
      <c r="L22" s="1"/>
      <c r="M22" s="1"/>
      <c r="N22" s="1"/>
      <c r="O22" s="1"/>
    </row>
    <row r="23" spans="1:15" s="6" customFormat="1" ht="21.75" customHeight="1" x14ac:dyDescent="0.2">
      <c r="A23" s="4" t="s">
        <v>51</v>
      </c>
      <c r="B23" s="5"/>
      <c r="C23" s="1"/>
      <c r="D23" s="1"/>
      <c r="E23" s="1"/>
      <c r="F23" s="1"/>
      <c r="G23" s="1"/>
      <c r="H23" s="1"/>
      <c r="I23" s="1"/>
      <c r="J23" s="1"/>
      <c r="K23" s="1"/>
      <c r="L23" s="1"/>
      <c r="M23" s="1"/>
      <c r="N23" s="1"/>
      <c r="O23" s="1"/>
    </row>
    <row r="24" spans="1:15" s="6" customFormat="1" ht="21.75" customHeight="1" x14ac:dyDescent="0.2">
      <c r="A24" s="5"/>
      <c r="B24" s="5"/>
      <c r="C24" s="61">
        <v>1500000</v>
      </c>
      <c r="D24" s="61"/>
      <c r="E24" s="61"/>
      <c r="F24" s="61"/>
      <c r="G24" s="7" t="s">
        <v>2</v>
      </c>
      <c r="H24" s="7"/>
      <c r="I24" s="8"/>
      <c r="J24" s="1"/>
      <c r="K24" s="1"/>
      <c r="L24" s="1"/>
      <c r="M24" s="1"/>
      <c r="N24" s="1"/>
      <c r="O24" s="1"/>
    </row>
    <row r="25" spans="1:15" s="6" customFormat="1" ht="21.75" customHeight="1" x14ac:dyDescent="0.2">
      <c r="A25" s="5"/>
      <c r="B25" s="5"/>
      <c r="C25" s="1"/>
      <c r="D25" s="1"/>
      <c r="E25" s="1"/>
      <c r="F25" s="1"/>
      <c r="G25" s="1"/>
      <c r="H25" s="1"/>
      <c r="I25" s="1"/>
      <c r="J25" s="1"/>
      <c r="K25" s="1"/>
      <c r="L25" s="1"/>
      <c r="M25" s="1"/>
      <c r="N25" s="1"/>
      <c r="O25" s="1"/>
    </row>
    <row r="26" spans="1:15" s="6" customFormat="1" ht="21.75" customHeight="1" x14ac:dyDescent="0.2">
      <c r="A26" s="4" t="s">
        <v>59</v>
      </c>
      <c r="B26" s="5"/>
      <c r="C26" s="1"/>
      <c r="D26" s="1"/>
      <c r="E26" s="1"/>
      <c r="F26" s="1"/>
      <c r="G26" s="1"/>
      <c r="H26" s="1"/>
      <c r="I26" s="1"/>
      <c r="J26" s="1"/>
      <c r="K26" s="1"/>
      <c r="L26" s="1"/>
      <c r="M26" s="1"/>
      <c r="N26" s="1"/>
      <c r="O26" s="1"/>
    </row>
    <row r="27" spans="1:15" s="6" customFormat="1" ht="21.75" customHeight="1" x14ac:dyDescent="0.2">
      <c r="A27" s="1"/>
      <c r="B27" s="1"/>
      <c r="C27" s="1"/>
      <c r="D27" s="1"/>
      <c r="E27" s="1"/>
      <c r="F27" s="1"/>
      <c r="G27" s="1"/>
      <c r="H27" s="1"/>
      <c r="I27" s="1"/>
      <c r="J27" s="1"/>
      <c r="K27" s="1"/>
      <c r="L27" s="1"/>
      <c r="M27" s="1"/>
      <c r="N27" s="1"/>
      <c r="O27" s="1"/>
    </row>
    <row r="28" spans="1:15" s="16" customFormat="1" ht="30.75" customHeight="1" x14ac:dyDescent="0.2">
      <c r="A28" s="9" t="s">
        <v>30</v>
      </c>
      <c r="B28" s="9"/>
      <c r="C28" s="9"/>
      <c r="D28" s="9"/>
      <c r="E28" s="9"/>
      <c r="F28" s="9"/>
      <c r="G28" s="9"/>
      <c r="H28" s="9"/>
      <c r="I28" s="9"/>
      <c r="J28" s="9"/>
      <c r="K28" s="9"/>
      <c r="L28" s="9"/>
      <c r="M28" s="9"/>
      <c r="N28" s="9"/>
      <c r="O28" s="9"/>
    </row>
    <row r="29" spans="1:15" s="16" customFormat="1" ht="16.5" customHeight="1" thickBot="1" x14ac:dyDescent="0.25">
      <c r="A29" s="9"/>
      <c r="B29" s="9"/>
      <c r="C29" s="9"/>
      <c r="D29" s="9"/>
      <c r="E29" s="9"/>
      <c r="F29" s="9"/>
      <c r="G29" s="9"/>
      <c r="H29" s="9"/>
      <c r="I29" s="9"/>
      <c r="J29" s="9"/>
      <c r="K29" s="9"/>
      <c r="L29" s="9"/>
      <c r="M29" s="9"/>
      <c r="N29" s="9"/>
      <c r="O29" s="9"/>
    </row>
    <row r="30" spans="1:15" s="16" customFormat="1" ht="30.75" customHeight="1" thickBot="1" x14ac:dyDescent="0.25">
      <c r="A30" s="9"/>
      <c r="B30" s="62" t="s">
        <v>64</v>
      </c>
      <c r="C30" s="62"/>
      <c r="D30" s="62"/>
      <c r="E30" s="62"/>
      <c r="F30" s="55">
        <v>10</v>
      </c>
      <c r="G30" s="51" t="s">
        <v>18</v>
      </c>
      <c r="H30" s="51">
        <f>IF(F30=10,110,IF(F30=8,108,105))</f>
        <v>110</v>
      </c>
      <c r="I30" s="26" t="s">
        <v>19</v>
      </c>
      <c r="J30" s="42">
        <f>ROUNDDOWN(C24*F30/H30,0)</f>
        <v>136363</v>
      </c>
      <c r="K30" s="9" t="s">
        <v>24</v>
      </c>
      <c r="L30" s="9"/>
      <c r="M30" s="9"/>
      <c r="N30" s="9"/>
      <c r="O30" s="9"/>
    </row>
    <row r="31" spans="1:15" s="16" customFormat="1" ht="30.75" customHeight="1" x14ac:dyDescent="0.2">
      <c r="A31" s="9"/>
      <c r="B31" s="9"/>
      <c r="C31" s="9"/>
      <c r="D31" s="9"/>
      <c r="E31" s="9"/>
      <c r="F31" s="53"/>
      <c r="G31" s="53"/>
      <c r="H31" s="53"/>
      <c r="I31" s="9"/>
      <c r="J31" s="9"/>
      <c r="K31" s="9"/>
      <c r="L31" s="9"/>
      <c r="M31" s="9"/>
      <c r="N31" s="9"/>
      <c r="O31" s="9"/>
    </row>
    <row r="32" spans="1:15" s="16" customFormat="1" ht="30.75" customHeight="1" x14ac:dyDescent="0.2">
      <c r="A32" s="9"/>
      <c r="B32" s="9"/>
      <c r="C32" s="9"/>
      <c r="D32" s="9"/>
      <c r="E32" s="9"/>
      <c r="F32" s="9"/>
      <c r="G32" s="9"/>
      <c r="H32" s="9"/>
      <c r="I32" s="9"/>
      <c r="J32" s="9"/>
      <c r="K32" s="9"/>
      <c r="L32" s="9"/>
      <c r="M32" s="9"/>
      <c r="N32" s="9"/>
      <c r="O32" s="9"/>
    </row>
    <row r="33" spans="1:15" s="16" customFormat="1" ht="30.75" customHeight="1" x14ac:dyDescent="0.2">
      <c r="A33" s="9" t="s">
        <v>31</v>
      </c>
      <c r="B33" s="9"/>
      <c r="C33" s="9"/>
      <c r="D33" s="9"/>
      <c r="E33" s="9"/>
      <c r="F33" s="9"/>
      <c r="G33" s="9"/>
      <c r="H33" s="9"/>
      <c r="I33" s="9"/>
      <c r="J33" s="9"/>
      <c r="K33" s="9"/>
      <c r="L33" s="9"/>
      <c r="M33" s="9"/>
      <c r="N33" s="9"/>
      <c r="O33" s="9"/>
    </row>
    <row r="34" spans="1:15" s="16" customFormat="1" ht="22.5" customHeight="1" x14ac:dyDescent="0.2">
      <c r="A34" s="9"/>
      <c r="B34" s="27" t="s">
        <v>61</v>
      </c>
      <c r="C34" s="9"/>
      <c r="D34" s="9"/>
      <c r="E34" s="9"/>
      <c r="F34" s="9"/>
      <c r="G34" s="9"/>
      <c r="H34" s="9"/>
      <c r="I34" s="9"/>
      <c r="J34" s="9"/>
      <c r="K34" s="9"/>
      <c r="L34" s="9"/>
      <c r="M34" s="9"/>
      <c r="N34" s="9"/>
      <c r="O34" s="9"/>
    </row>
    <row r="35" spans="1:15" s="6" customFormat="1" ht="22.5" customHeight="1" x14ac:dyDescent="0.2">
      <c r="A35" s="9"/>
      <c r="B35" s="27" t="s">
        <v>54</v>
      </c>
      <c r="C35" s="9"/>
      <c r="D35" s="9"/>
      <c r="E35" s="9"/>
      <c r="F35" s="9"/>
      <c r="G35" s="9"/>
      <c r="H35" s="9"/>
      <c r="I35" s="9"/>
      <c r="J35" s="1"/>
      <c r="K35" s="1"/>
      <c r="L35" s="1"/>
      <c r="M35" s="1"/>
      <c r="N35" s="1"/>
      <c r="O35" s="1"/>
    </row>
    <row r="36" spans="1:15" s="6" customFormat="1" ht="23.25" customHeight="1" x14ac:dyDescent="0.2">
      <c r="A36" s="9"/>
      <c r="B36" s="27" t="s">
        <v>70</v>
      </c>
      <c r="C36" s="9"/>
      <c r="D36" s="9"/>
      <c r="E36" s="9"/>
      <c r="F36" s="9"/>
      <c r="G36" s="9"/>
      <c r="H36" s="9"/>
      <c r="I36" s="9"/>
      <c r="J36" s="1"/>
      <c r="K36" s="1"/>
      <c r="L36" s="1"/>
      <c r="M36" s="1"/>
      <c r="N36" s="1"/>
      <c r="O36" s="1"/>
    </row>
    <row r="37" spans="1:15" s="6" customFormat="1" ht="23.25" customHeight="1" x14ac:dyDescent="0.2">
      <c r="A37" s="9"/>
      <c r="B37" s="27"/>
      <c r="C37" s="9"/>
      <c r="D37" s="9"/>
      <c r="E37" s="9"/>
      <c r="F37" s="9"/>
      <c r="G37" s="9"/>
      <c r="H37" s="9"/>
      <c r="I37" s="9"/>
      <c r="J37" s="1"/>
      <c r="K37" s="1"/>
      <c r="L37" s="1"/>
      <c r="M37" s="1"/>
      <c r="N37" s="1"/>
      <c r="O37" s="1"/>
    </row>
  </sheetData>
  <mergeCells count="8">
    <mergeCell ref="C24:F24"/>
    <mergeCell ref="B30:E30"/>
    <mergeCell ref="A1:N1"/>
    <mergeCell ref="A2:N2"/>
    <mergeCell ref="C4:I4"/>
    <mergeCell ref="C7:I7"/>
    <mergeCell ref="C10:J10"/>
    <mergeCell ref="C13:J13"/>
  </mergeCells>
  <phoneticPr fontId="3"/>
  <printOptions horizontalCentered="1"/>
  <pageMargins left="0.78740157480314965" right="0.78740157480314965" top="0.98425196850393704" bottom="0.98425196850393704" header="0.51181102362204722" footer="0.51181102362204722"/>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53"/>
  <sheetViews>
    <sheetView view="pageBreakPreview" zoomScaleNormal="100" zoomScaleSheetLayoutView="100" workbookViewId="0">
      <selection activeCell="L10" sqref="L10"/>
    </sheetView>
  </sheetViews>
  <sheetFormatPr defaultColWidth="9" defaultRowHeight="13.2" x14ac:dyDescent="0.2"/>
  <cols>
    <col min="1" max="1" width="3.109375" style="29" customWidth="1"/>
    <col min="2" max="2" width="4.109375" style="29" customWidth="1"/>
    <col min="3" max="4" width="8.109375" style="29" customWidth="1"/>
    <col min="5" max="5" width="5.77734375" style="29" customWidth="1"/>
    <col min="6" max="6" width="3.88671875" style="29" customWidth="1"/>
    <col min="7" max="7" width="3.77734375" style="29" bestFit="1" customWidth="1"/>
    <col min="8" max="8" width="4.88671875" style="29" bestFit="1" customWidth="1"/>
    <col min="9" max="9" width="13.77734375" style="29" customWidth="1"/>
    <col min="10" max="14" width="17.6640625" style="29" customWidth="1"/>
    <col min="15" max="15" width="2.6640625" style="29" customWidth="1"/>
    <col min="16" max="16384" width="9" style="29"/>
  </cols>
  <sheetData>
    <row r="1" spans="1:15" s="47" customFormat="1" ht="24" customHeight="1" x14ac:dyDescent="0.2">
      <c r="A1" s="63" t="s">
        <v>75</v>
      </c>
      <c r="B1" s="63"/>
      <c r="C1" s="63"/>
      <c r="D1" s="63"/>
      <c r="E1" s="63"/>
      <c r="F1" s="63"/>
      <c r="G1" s="63"/>
      <c r="H1" s="63"/>
      <c r="I1" s="63"/>
      <c r="J1" s="63"/>
      <c r="K1" s="63"/>
      <c r="L1" s="63"/>
      <c r="M1" s="63"/>
      <c r="N1" s="63"/>
      <c r="O1" s="2"/>
    </row>
    <row r="2" spans="1:15" s="47" customFormat="1" ht="24" customHeight="1" x14ac:dyDescent="0.2">
      <c r="A2" s="64"/>
      <c r="B2" s="64"/>
      <c r="C2" s="64"/>
      <c r="D2" s="64"/>
      <c r="E2" s="64"/>
      <c r="F2" s="64"/>
      <c r="G2" s="64"/>
      <c r="H2" s="64"/>
      <c r="I2" s="64"/>
      <c r="J2" s="64"/>
      <c r="K2" s="64"/>
      <c r="L2" s="64"/>
      <c r="M2" s="64"/>
      <c r="N2" s="64"/>
      <c r="O2" s="30"/>
    </row>
    <row r="3" spans="1:15" s="6" customFormat="1" ht="21.75" customHeight="1" x14ac:dyDescent="0.2">
      <c r="A3" s="4" t="s">
        <v>79</v>
      </c>
      <c r="B3" s="5"/>
      <c r="C3" s="1"/>
      <c r="D3" s="1"/>
      <c r="E3" s="1"/>
      <c r="F3" s="1"/>
      <c r="G3" s="1"/>
      <c r="H3" s="1"/>
      <c r="I3" s="1"/>
      <c r="J3" s="1"/>
      <c r="K3" s="1"/>
      <c r="L3" s="1"/>
      <c r="M3" s="1"/>
      <c r="N3" s="1"/>
      <c r="O3" s="1"/>
    </row>
    <row r="4" spans="1:15" s="6" customFormat="1" ht="21.75" customHeight="1" x14ac:dyDescent="0.2">
      <c r="A4" s="5"/>
      <c r="B4" s="5"/>
      <c r="C4" s="65" t="s">
        <v>78</v>
      </c>
      <c r="D4" s="65"/>
      <c r="E4" s="65"/>
      <c r="F4" s="65"/>
      <c r="G4" s="65"/>
      <c r="H4" s="65"/>
      <c r="I4" s="65"/>
      <c r="J4" s="1"/>
      <c r="K4" s="1"/>
      <c r="L4" s="1"/>
      <c r="M4" s="1"/>
      <c r="N4" s="1"/>
      <c r="O4" s="1"/>
    </row>
    <row r="5" spans="1:15" s="6" customFormat="1" ht="21.75" customHeight="1" x14ac:dyDescent="0.2">
      <c r="A5" s="5"/>
      <c r="B5" s="5"/>
      <c r="C5" s="1"/>
      <c r="D5" s="1"/>
      <c r="E5" s="1"/>
      <c r="F5" s="1"/>
      <c r="G5" s="1"/>
      <c r="H5" s="1"/>
      <c r="I5" s="1"/>
      <c r="J5" s="1"/>
      <c r="K5" s="1"/>
      <c r="L5" s="1"/>
      <c r="M5" s="1"/>
      <c r="N5" s="1"/>
      <c r="O5" s="1"/>
    </row>
    <row r="6" spans="1:15" s="6" customFormat="1" ht="21.75" customHeight="1" x14ac:dyDescent="0.2">
      <c r="A6" s="4" t="s">
        <v>62</v>
      </c>
      <c r="B6" s="5"/>
      <c r="C6" s="1"/>
      <c r="D6" s="1"/>
      <c r="E6" s="1"/>
      <c r="F6" s="1"/>
      <c r="G6" s="1"/>
      <c r="H6" s="1"/>
      <c r="I6" s="1"/>
      <c r="J6" s="1"/>
      <c r="K6" s="1"/>
      <c r="L6" s="1"/>
      <c r="M6" s="1"/>
      <c r="N6" s="1"/>
      <c r="O6" s="1"/>
    </row>
    <row r="7" spans="1:15" s="6" customFormat="1" ht="21.75" customHeight="1" x14ac:dyDescent="0.2">
      <c r="A7" s="5"/>
      <c r="B7" s="5"/>
      <c r="C7" s="71" t="s">
        <v>68</v>
      </c>
      <c r="D7" s="71"/>
      <c r="E7" s="71"/>
      <c r="F7" s="71"/>
      <c r="G7" s="71"/>
      <c r="H7" s="71"/>
      <c r="I7" s="71"/>
      <c r="J7" s="1"/>
      <c r="K7" s="1"/>
      <c r="L7" s="1"/>
      <c r="M7" s="1"/>
      <c r="N7" s="1"/>
      <c r="O7" s="1"/>
    </row>
    <row r="8" spans="1:15" s="6" customFormat="1" ht="21.75" customHeight="1" x14ac:dyDescent="0.2">
      <c r="A8" s="5"/>
      <c r="B8" s="5"/>
      <c r="C8" s="1"/>
      <c r="D8" s="1"/>
      <c r="E8" s="1"/>
      <c r="F8" s="1"/>
      <c r="G8" s="1"/>
      <c r="H8" s="1"/>
      <c r="I8" s="1"/>
      <c r="J8" s="1"/>
      <c r="K8" s="1"/>
      <c r="L8" s="1"/>
      <c r="M8" s="1"/>
      <c r="N8" s="1"/>
      <c r="O8" s="1"/>
    </row>
    <row r="9" spans="1:15" s="6" customFormat="1" ht="21.75" customHeight="1" x14ac:dyDescent="0.2">
      <c r="A9" s="4" t="s">
        <v>63</v>
      </c>
      <c r="B9" s="5"/>
      <c r="C9" s="1"/>
      <c r="D9" s="1"/>
      <c r="E9" s="1"/>
      <c r="F9" s="1"/>
      <c r="G9" s="1"/>
      <c r="H9" s="1"/>
      <c r="I9" s="1"/>
      <c r="J9" s="1"/>
      <c r="K9" s="1"/>
      <c r="L9" s="1"/>
      <c r="M9" s="1"/>
      <c r="N9" s="1"/>
      <c r="O9" s="1"/>
    </row>
    <row r="10" spans="1:15" s="6" customFormat="1" ht="21.75" customHeight="1" x14ac:dyDescent="0.2">
      <c r="A10" s="5"/>
      <c r="B10" s="5"/>
      <c r="C10" s="65" t="s">
        <v>77</v>
      </c>
      <c r="D10" s="65"/>
      <c r="E10" s="65"/>
      <c r="F10" s="65"/>
      <c r="G10" s="65"/>
      <c r="H10" s="65"/>
      <c r="I10" s="65"/>
      <c r="J10" s="65"/>
      <c r="K10" s="41"/>
      <c r="L10" s="1"/>
      <c r="M10" s="1"/>
      <c r="N10" s="1"/>
      <c r="O10" s="1"/>
    </row>
    <row r="11" spans="1:15" s="6" customFormat="1" ht="21.75" customHeight="1" x14ac:dyDescent="0.2">
      <c r="A11" s="5"/>
      <c r="B11" s="5"/>
      <c r="C11" s="1"/>
      <c r="D11" s="1"/>
      <c r="E11" s="1"/>
      <c r="F11" s="1"/>
      <c r="G11" s="1"/>
      <c r="H11" s="1"/>
      <c r="I11" s="1"/>
      <c r="J11" s="1"/>
      <c r="K11" s="1"/>
      <c r="L11" s="1"/>
      <c r="M11" s="1"/>
      <c r="N11" s="1"/>
      <c r="O11" s="1"/>
    </row>
    <row r="12" spans="1:15" s="6" customFormat="1" ht="21.75" customHeight="1" x14ac:dyDescent="0.2">
      <c r="A12" s="4" t="s">
        <v>0</v>
      </c>
      <c r="B12" s="5"/>
      <c r="C12" s="1"/>
      <c r="D12" s="1"/>
      <c r="E12" s="1"/>
      <c r="F12" s="1"/>
      <c r="G12" s="1"/>
      <c r="H12" s="1"/>
      <c r="I12" s="1"/>
      <c r="J12" s="1"/>
      <c r="K12" s="1"/>
      <c r="L12" s="1"/>
      <c r="M12" s="1"/>
      <c r="N12" s="1"/>
      <c r="O12" s="1"/>
    </row>
    <row r="13" spans="1:15" s="6" customFormat="1" ht="21.75" customHeight="1" x14ac:dyDescent="0.2">
      <c r="A13" s="5" t="s">
        <v>1</v>
      </c>
      <c r="B13" s="5"/>
      <c r="C13" s="67" t="s">
        <v>69</v>
      </c>
      <c r="D13" s="67"/>
      <c r="E13" s="67"/>
      <c r="F13" s="67"/>
      <c r="G13" s="67"/>
      <c r="H13" s="67"/>
      <c r="I13" s="67"/>
      <c r="J13" s="67"/>
      <c r="K13" s="1"/>
      <c r="L13" s="1"/>
      <c r="M13" s="1"/>
      <c r="N13" s="1"/>
      <c r="O13" s="1"/>
    </row>
    <row r="14" spans="1:15" s="6" customFormat="1" ht="21.75" customHeight="1" x14ac:dyDescent="0.2">
      <c r="A14" s="4" t="s">
        <v>80</v>
      </c>
      <c r="B14" s="60"/>
      <c r="C14" s="1"/>
      <c r="D14" s="1"/>
      <c r="E14" s="1"/>
      <c r="F14" s="1"/>
      <c r="G14" s="1"/>
      <c r="H14" s="1"/>
      <c r="I14" s="1"/>
      <c r="J14" s="1"/>
      <c r="K14" s="1"/>
      <c r="L14" s="1"/>
      <c r="M14" s="1"/>
      <c r="N14" s="1"/>
      <c r="O14" s="1"/>
    </row>
    <row r="15" spans="1:15" s="6" customFormat="1" ht="21.75" customHeight="1" x14ac:dyDescent="0.2">
      <c r="A15" s="5"/>
      <c r="B15" s="5"/>
      <c r="C15" s="59" t="s">
        <v>81</v>
      </c>
      <c r="D15" s="59"/>
      <c r="E15" s="59"/>
      <c r="F15" s="59"/>
      <c r="G15" s="59"/>
      <c r="H15" s="59"/>
      <c r="I15" s="59"/>
      <c r="J15" s="59"/>
      <c r="K15" s="1"/>
      <c r="L15" s="1"/>
      <c r="M15" s="1"/>
      <c r="N15" s="1"/>
      <c r="O15" s="1"/>
    </row>
    <row r="16" spans="1:15" s="6" customFormat="1" ht="21.75" customHeight="1" x14ac:dyDescent="0.2">
      <c r="A16" s="5"/>
      <c r="B16" s="5"/>
      <c r="C16" s="59" t="s">
        <v>81</v>
      </c>
      <c r="D16" s="59"/>
      <c r="E16" s="59"/>
      <c r="F16" s="59"/>
      <c r="G16" s="59"/>
      <c r="H16" s="59"/>
      <c r="I16" s="59"/>
      <c r="J16" s="59"/>
      <c r="K16" s="1"/>
      <c r="L16" s="1"/>
      <c r="M16" s="1"/>
      <c r="N16" s="1"/>
      <c r="O16" s="1"/>
    </row>
    <row r="17" spans="1:15" s="6" customFormat="1" ht="21.75" customHeight="1" x14ac:dyDescent="0.2">
      <c r="A17" s="5"/>
      <c r="B17" s="5"/>
      <c r="C17" s="59" t="s">
        <v>81</v>
      </c>
      <c r="D17" s="59"/>
      <c r="E17" s="59"/>
      <c r="F17" s="59"/>
      <c r="G17" s="59"/>
      <c r="H17" s="59"/>
      <c r="I17" s="59"/>
      <c r="J17" s="59"/>
      <c r="K17" s="1"/>
      <c r="L17" s="1"/>
      <c r="M17" s="1"/>
      <c r="N17" s="1"/>
      <c r="O17" s="1"/>
    </row>
    <row r="18" spans="1:15" s="6" customFormat="1" ht="21.75" customHeight="1" x14ac:dyDescent="0.2">
      <c r="A18" s="5"/>
      <c r="B18" s="5"/>
      <c r="C18" s="59" t="s">
        <v>81</v>
      </c>
      <c r="D18" s="59"/>
      <c r="E18" s="59"/>
      <c r="F18" s="59"/>
      <c r="G18" s="59"/>
      <c r="H18" s="59"/>
      <c r="I18" s="59"/>
      <c r="J18" s="59"/>
      <c r="K18" s="1"/>
      <c r="L18" s="1"/>
      <c r="M18" s="1"/>
      <c r="N18" s="1"/>
      <c r="O18" s="1"/>
    </row>
    <row r="19" spans="1:15" s="6" customFormat="1" ht="21.75" customHeight="1" x14ac:dyDescent="0.2">
      <c r="A19" s="5"/>
      <c r="B19" s="5"/>
      <c r="C19" s="59" t="s">
        <v>81</v>
      </c>
      <c r="D19" s="59"/>
      <c r="E19" s="59"/>
      <c r="F19" s="59"/>
      <c r="G19" s="59"/>
      <c r="H19" s="59"/>
      <c r="I19" s="59"/>
      <c r="J19" s="59"/>
      <c r="K19" s="1"/>
      <c r="L19" s="1"/>
      <c r="M19" s="1"/>
      <c r="N19" s="1"/>
      <c r="O19" s="1"/>
    </row>
    <row r="20" spans="1:15" s="6" customFormat="1" ht="21.75" customHeight="1" x14ac:dyDescent="0.2">
      <c r="A20" s="5"/>
      <c r="B20" s="5"/>
      <c r="C20" s="59" t="s">
        <v>81</v>
      </c>
      <c r="D20" s="59"/>
      <c r="E20" s="59"/>
      <c r="F20" s="59"/>
      <c r="G20" s="59"/>
      <c r="H20" s="59"/>
      <c r="I20" s="59"/>
      <c r="J20" s="59"/>
      <c r="K20" s="1"/>
      <c r="L20" s="1"/>
      <c r="M20" s="1"/>
      <c r="N20" s="1"/>
      <c r="O20" s="1"/>
    </row>
    <row r="21" spans="1:15" s="6" customFormat="1" ht="21.75" customHeight="1" x14ac:dyDescent="0.2">
      <c r="A21" s="5"/>
      <c r="B21" s="5"/>
      <c r="C21" s="59" t="s">
        <v>81</v>
      </c>
      <c r="D21" s="59"/>
      <c r="E21" s="59"/>
      <c r="F21" s="59"/>
      <c r="G21" s="59"/>
      <c r="H21" s="59"/>
      <c r="I21" s="59"/>
      <c r="J21" s="59"/>
      <c r="K21" s="1"/>
      <c r="L21" s="1"/>
      <c r="M21" s="1"/>
      <c r="N21" s="1"/>
      <c r="O21" s="1"/>
    </row>
    <row r="22" spans="1:15" s="6" customFormat="1" ht="21.75" customHeight="1" x14ac:dyDescent="0.2">
      <c r="A22" s="5"/>
      <c r="B22" s="5"/>
      <c r="C22" s="1"/>
      <c r="D22" s="1"/>
      <c r="E22" s="1"/>
      <c r="F22" s="1"/>
      <c r="G22" s="1"/>
      <c r="H22" s="1"/>
      <c r="I22" s="1"/>
      <c r="J22" s="1"/>
      <c r="K22" s="1"/>
      <c r="L22" s="1"/>
      <c r="M22" s="1"/>
      <c r="N22" s="1"/>
      <c r="O22" s="1"/>
    </row>
    <row r="23" spans="1:15" s="6" customFormat="1" ht="21.75" customHeight="1" x14ac:dyDescent="0.2">
      <c r="A23" s="4" t="s">
        <v>52</v>
      </c>
      <c r="B23" s="5"/>
      <c r="C23" s="1"/>
      <c r="D23" s="1"/>
      <c r="E23" s="1"/>
      <c r="F23" s="1"/>
      <c r="G23" s="1"/>
      <c r="H23" s="1"/>
      <c r="I23" s="1"/>
      <c r="J23" s="1"/>
      <c r="K23" s="1"/>
      <c r="L23" s="1"/>
      <c r="M23" s="1"/>
      <c r="N23" s="1"/>
      <c r="O23" s="1"/>
    </row>
    <row r="24" spans="1:15" s="6" customFormat="1" ht="21.75" customHeight="1" x14ac:dyDescent="0.2">
      <c r="A24" s="5"/>
      <c r="B24" s="5"/>
      <c r="C24" s="61">
        <v>1000000</v>
      </c>
      <c r="D24" s="61"/>
      <c r="E24" s="61"/>
      <c r="F24" s="61"/>
      <c r="G24" s="7" t="s">
        <v>2</v>
      </c>
      <c r="H24" s="7"/>
      <c r="I24" s="8"/>
      <c r="J24" s="1"/>
      <c r="K24" s="1"/>
      <c r="L24" s="1"/>
      <c r="M24" s="1"/>
      <c r="N24" s="1"/>
      <c r="O24" s="1"/>
    </row>
    <row r="25" spans="1:15" s="6" customFormat="1" ht="21.75" customHeight="1" x14ac:dyDescent="0.2">
      <c r="A25" s="5"/>
      <c r="B25" s="5"/>
      <c r="C25" s="1"/>
      <c r="D25" s="1"/>
      <c r="E25" s="1"/>
      <c r="F25" s="1"/>
      <c r="G25" s="1"/>
      <c r="H25" s="1"/>
      <c r="I25" s="1"/>
      <c r="J25" s="1"/>
      <c r="K25" s="1"/>
      <c r="L25" s="1"/>
      <c r="M25" s="1"/>
      <c r="N25" s="1"/>
      <c r="O25" s="1"/>
    </row>
    <row r="26" spans="1:15" s="6" customFormat="1" ht="21.75" customHeight="1" x14ac:dyDescent="0.2">
      <c r="A26" s="4" t="s">
        <v>59</v>
      </c>
      <c r="B26" s="5"/>
      <c r="C26" s="1"/>
      <c r="D26" s="1"/>
      <c r="E26" s="1"/>
      <c r="F26" s="1"/>
      <c r="G26" s="1"/>
      <c r="H26" s="1"/>
      <c r="I26" s="1"/>
      <c r="J26" s="1"/>
      <c r="K26" s="1"/>
      <c r="L26" s="1"/>
      <c r="M26" s="1"/>
      <c r="N26" s="1"/>
      <c r="O26" s="1"/>
    </row>
    <row r="27" spans="1:15" s="6" customFormat="1" ht="21.75" customHeight="1" x14ac:dyDescent="0.2">
      <c r="A27" s="9" t="s">
        <v>3</v>
      </c>
      <c r="B27" s="9"/>
      <c r="C27" s="1"/>
      <c r="D27" s="1"/>
      <c r="E27" s="1"/>
      <c r="F27" s="1"/>
      <c r="G27" s="1"/>
      <c r="H27" s="1"/>
      <c r="I27" s="1"/>
      <c r="J27" s="1"/>
      <c r="K27" s="1"/>
      <c r="L27" s="1"/>
      <c r="M27" s="1"/>
      <c r="N27" s="1"/>
      <c r="O27" s="1"/>
    </row>
    <row r="28" spans="1:15" s="11" customFormat="1" ht="21.75" customHeight="1" x14ac:dyDescent="0.2">
      <c r="A28" s="10"/>
      <c r="B28" s="72" t="s">
        <v>43</v>
      </c>
      <c r="C28" s="73"/>
      <c r="D28" s="73"/>
      <c r="E28" s="73"/>
      <c r="F28" s="73"/>
      <c r="G28" s="73"/>
      <c r="H28" s="73"/>
      <c r="I28" s="74"/>
      <c r="J28" s="78" t="s">
        <v>4</v>
      </c>
      <c r="K28" s="78"/>
      <c r="L28" s="78"/>
      <c r="M28" s="79" t="s">
        <v>5</v>
      </c>
      <c r="N28" s="78" t="s">
        <v>6</v>
      </c>
      <c r="O28" s="10"/>
    </row>
    <row r="29" spans="1:15" s="11" customFormat="1" ht="32.25" customHeight="1" x14ac:dyDescent="0.2">
      <c r="A29" s="10"/>
      <c r="B29" s="75"/>
      <c r="C29" s="76"/>
      <c r="D29" s="76"/>
      <c r="E29" s="76"/>
      <c r="F29" s="76"/>
      <c r="G29" s="76"/>
      <c r="H29" s="76"/>
      <c r="I29" s="77"/>
      <c r="J29" s="12" t="s">
        <v>50</v>
      </c>
      <c r="K29" s="12" t="s">
        <v>7</v>
      </c>
      <c r="L29" s="12" t="s">
        <v>49</v>
      </c>
      <c r="M29" s="80"/>
      <c r="N29" s="78"/>
      <c r="O29" s="10"/>
    </row>
    <row r="30" spans="1:15" s="6" customFormat="1" ht="25.5" customHeight="1" x14ac:dyDescent="0.2">
      <c r="A30" s="1"/>
      <c r="B30" s="84" t="s">
        <v>8</v>
      </c>
      <c r="C30" s="81" t="s">
        <v>44</v>
      </c>
      <c r="D30" s="82"/>
      <c r="E30" s="82"/>
      <c r="F30" s="82"/>
      <c r="G30" s="82"/>
      <c r="H30" s="82"/>
      <c r="I30" s="83"/>
      <c r="J30" s="13"/>
      <c r="K30" s="13"/>
      <c r="L30" s="13">
        <v>200000</v>
      </c>
      <c r="M30" s="13">
        <v>7500000</v>
      </c>
      <c r="N30" s="14">
        <f t="shared" ref="N30:N35" si="0">SUM(J30:M30)</f>
        <v>7700000</v>
      </c>
      <c r="O30" s="1"/>
    </row>
    <row r="31" spans="1:15" s="6" customFormat="1" ht="25.5" customHeight="1" x14ac:dyDescent="0.2">
      <c r="A31" s="1"/>
      <c r="B31" s="85"/>
      <c r="C31" s="81" t="s">
        <v>55</v>
      </c>
      <c r="D31" s="82"/>
      <c r="E31" s="82"/>
      <c r="F31" s="82"/>
      <c r="G31" s="82"/>
      <c r="H31" s="82"/>
      <c r="I31" s="83"/>
      <c r="J31" s="13"/>
      <c r="K31" s="13"/>
      <c r="L31" s="13">
        <v>100000</v>
      </c>
      <c r="M31" s="13"/>
      <c r="N31" s="14">
        <f t="shared" si="0"/>
        <v>100000</v>
      </c>
      <c r="O31" s="1"/>
    </row>
    <row r="32" spans="1:15" s="6" customFormat="1" ht="25.5" customHeight="1" x14ac:dyDescent="0.2">
      <c r="A32" s="1"/>
      <c r="B32" s="85"/>
      <c r="C32" s="81" t="s">
        <v>56</v>
      </c>
      <c r="D32" s="82"/>
      <c r="E32" s="82"/>
      <c r="F32" s="82"/>
      <c r="G32" s="82"/>
      <c r="H32" s="82"/>
      <c r="I32" s="83"/>
      <c r="J32" s="13"/>
      <c r="K32" s="13"/>
      <c r="L32" s="13">
        <v>320000</v>
      </c>
      <c r="M32" s="13"/>
      <c r="N32" s="14">
        <f t="shared" si="0"/>
        <v>320000</v>
      </c>
      <c r="O32" s="1"/>
    </row>
    <row r="33" spans="1:15" s="6" customFormat="1" ht="25.5" customHeight="1" x14ac:dyDescent="0.2">
      <c r="A33" s="1"/>
      <c r="B33" s="85"/>
      <c r="C33" s="81" t="s">
        <v>57</v>
      </c>
      <c r="D33" s="82"/>
      <c r="E33" s="82"/>
      <c r="F33" s="82"/>
      <c r="G33" s="82"/>
      <c r="H33" s="82"/>
      <c r="I33" s="83"/>
      <c r="J33" s="13"/>
      <c r="K33" s="13"/>
      <c r="L33" s="13">
        <v>80000</v>
      </c>
      <c r="M33" s="13"/>
      <c r="N33" s="14">
        <f t="shared" si="0"/>
        <v>80000</v>
      </c>
      <c r="O33" s="1"/>
    </row>
    <row r="34" spans="1:15" s="6" customFormat="1" ht="25.5" customHeight="1" x14ac:dyDescent="0.2">
      <c r="A34" s="1"/>
      <c r="B34" s="85"/>
      <c r="C34" s="81" t="s">
        <v>58</v>
      </c>
      <c r="D34" s="82"/>
      <c r="E34" s="82"/>
      <c r="F34" s="82"/>
      <c r="G34" s="82"/>
      <c r="H34" s="82"/>
      <c r="I34" s="83"/>
      <c r="J34" s="13"/>
      <c r="K34" s="13"/>
      <c r="L34" s="13">
        <v>820000</v>
      </c>
      <c r="M34" s="13"/>
      <c r="N34" s="14">
        <f t="shared" si="0"/>
        <v>820000</v>
      </c>
      <c r="O34" s="1"/>
    </row>
    <row r="35" spans="1:15" s="6" customFormat="1" ht="25.5" customHeight="1" x14ac:dyDescent="0.2">
      <c r="A35" s="1"/>
      <c r="B35" s="86"/>
      <c r="C35" s="87" t="s">
        <v>42</v>
      </c>
      <c r="D35" s="88"/>
      <c r="E35" s="88"/>
      <c r="F35" s="88"/>
      <c r="G35" s="88"/>
      <c r="H35" s="88"/>
      <c r="I35" s="89"/>
      <c r="J35" s="15">
        <f>SUM(J30:J34)</f>
        <v>0</v>
      </c>
      <c r="K35" s="15">
        <f>SUM(K30:K34)</f>
        <v>0</v>
      </c>
      <c r="L35" s="15">
        <f>SUM(L30:L34)</f>
        <v>1520000</v>
      </c>
      <c r="M35" s="15">
        <f>SUM(M30:M34)</f>
        <v>7500000</v>
      </c>
      <c r="N35" s="15">
        <f t="shared" si="0"/>
        <v>9020000</v>
      </c>
      <c r="O35" s="1"/>
    </row>
    <row r="36" spans="1:15" ht="21.75" customHeight="1" x14ac:dyDescent="0.2">
      <c r="A36" s="28"/>
      <c r="B36" s="28"/>
      <c r="C36" s="28"/>
      <c r="D36" s="28"/>
      <c r="E36" s="28"/>
      <c r="F36" s="28"/>
      <c r="G36" s="28"/>
      <c r="H36" s="28"/>
      <c r="I36" s="28"/>
      <c r="J36" s="28"/>
      <c r="K36" s="28"/>
      <c r="L36" s="28"/>
      <c r="M36" s="28"/>
      <c r="N36" s="28"/>
      <c r="O36" s="28"/>
    </row>
    <row r="37" spans="1:15" s="16" customFormat="1" ht="37.5" customHeight="1" x14ac:dyDescent="0.2">
      <c r="A37" s="9" t="s">
        <v>9</v>
      </c>
      <c r="B37" s="9"/>
      <c r="C37" s="9"/>
      <c r="D37" s="9"/>
      <c r="E37" s="9"/>
      <c r="F37" s="9"/>
      <c r="G37" s="9"/>
      <c r="H37" s="9"/>
      <c r="I37" s="9"/>
      <c r="J37" s="9"/>
      <c r="K37" s="9"/>
      <c r="L37" s="9"/>
      <c r="M37" s="9"/>
      <c r="N37" s="9"/>
      <c r="O37" s="9"/>
    </row>
    <row r="38" spans="1:15" s="16" customFormat="1" ht="35.25" customHeight="1" x14ac:dyDescent="0.2">
      <c r="A38" s="9"/>
      <c r="B38" s="90">
        <v>123456789</v>
      </c>
      <c r="C38" s="90"/>
      <c r="D38" s="90"/>
      <c r="E38" s="90"/>
      <c r="F38" s="90"/>
      <c r="G38" s="90"/>
      <c r="H38" s="90"/>
      <c r="I38" s="17" t="s">
        <v>10</v>
      </c>
      <c r="J38" s="9"/>
      <c r="K38" s="18"/>
      <c r="L38" s="9"/>
      <c r="M38" s="19"/>
      <c r="N38" s="9"/>
      <c r="O38" s="9"/>
    </row>
    <row r="39" spans="1:15" s="16" customFormat="1" ht="35.25" customHeight="1" x14ac:dyDescent="0.2">
      <c r="A39" s="9"/>
      <c r="B39" s="90">
        <v>3456789012</v>
      </c>
      <c r="C39" s="90"/>
      <c r="D39" s="90"/>
      <c r="E39" s="90"/>
      <c r="F39" s="90"/>
      <c r="G39" s="90"/>
      <c r="H39" s="90"/>
      <c r="I39" s="17" t="s">
        <v>11</v>
      </c>
      <c r="J39" s="9"/>
      <c r="K39" s="20"/>
      <c r="L39" s="37">
        <f>B38/B39</f>
        <v>3.5714296872452568E-2</v>
      </c>
      <c r="M39" s="19"/>
      <c r="N39" s="9"/>
      <c r="O39" s="9"/>
    </row>
    <row r="40" spans="1:15" s="16" customFormat="1" ht="35.25" customHeight="1" x14ac:dyDescent="0.2">
      <c r="A40" s="9"/>
      <c r="B40" s="9"/>
      <c r="C40" s="21"/>
      <c r="D40" s="21"/>
      <c r="E40" s="21"/>
      <c r="F40" s="21"/>
      <c r="G40" s="21"/>
      <c r="H40" s="21"/>
      <c r="I40" s="21"/>
      <c r="J40" s="21"/>
      <c r="K40" s="22"/>
      <c r="L40" s="38"/>
      <c r="M40" s="22"/>
      <c r="N40" s="22"/>
      <c r="O40" s="9"/>
    </row>
    <row r="41" spans="1:15" s="16" customFormat="1" ht="35.25" customHeight="1" x14ac:dyDescent="0.2">
      <c r="A41" s="9"/>
      <c r="B41" s="9"/>
      <c r="C41" s="21"/>
      <c r="D41" s="21"/>
      <c r="E41" s="21"/>
      <c r="F41" s="21"/>
      <c r="G41" s="21"/>
      <c r="H41" s="21"/>
      <c r="I41" s="21"/>
      <c r="J41" s="21"/>
      <c r="K41" s="22"/>
      <c r="L41" s="46">
        <f>IF(ISBLANK(L40),L39,L40)</f>
        <v>3.5714296872452568E-2</v>
      </c>
      <c r="M41" s="68" t="s">
        <v>39</v>
      </c>
      <c r="N41" s="69"/>
      <c r="O41" s="69"/>
    </row>
    <row r="42" spans="1:15" s="16" customFormat="1" ht="32.25" customHeight="1" x14ac:dyDescent="0.2">
      <c r="A42" s="9" t="s">
        <v>13</v>
      </c>
      <c r="B42" s="9"/>
      <c r="C42" s="9"/>
      <c r="D42" s="9"/>
      <c r="E42" s="9"/>
      <c r="F42" s="9"/>
      <c r="G42" s="9"/>
      <c r="H42" s="9"/>
      <c r="I42" s="9"/>
      <c r="J42" s="9"/>
      <c r="K42" s="9"/>
      <c r="L42" s="9"/>
      <c r="M42" s="9"/>
      <c r="N42" s="9"/>
      <c r="O42" s="9"/>
    </row>
    <row r="43" spans="1:15" s="16" customFormat="1" ht="32.25" customHeight="1" x14ac:dyDescent="0.2">
      <c r="A43" s="9"/>
      <c r="B43" s="23" t="s">
        <v>26</v>
      </c>
      <c r="C43" s="9"/>
      <c r="D43" s="23"/>
      <c r="E43" s="23"/>
      <c r="F43" s="23"/>
      <c r="G43" s="23"/>
      <c r="H43" s="23"/>
      <c r="I43" s="23"/>
      <c r="J43" s="9"/>
      <c r="K43" s="9"/>
      <c r="L43" s="9"/>
      <c r="M43" s="9"/>
      <c r="N43" s="9"/>
      <c r="O43" s="9"/>
    </row>
    <row r="44" spans="1:15" s="16" customFormat="1" ht="32.25" customHeight="1" x14ac:dyDescent="0.2">
      <c r="A44" s="9"/>
      <c r="B44" s="9" t="s">
        <v>27</v>
      </c>
      <c r="C44" s="9"/>
      <c r="D44" s="9"/>
      <c r="E44" s="9"/>
      <c r="F44" s="9"/>
      <c r="G44" s="9"/>
      <c r="H44" s="9"/>
      <c r="I44" s="31">
        <f>(J35+K35+L35)/N35</f>
        <v>0.16851441241685144</v>
      </c>
      <c r="J44" s="9" t="s">
        <v>16</v>
      </c>
      <c r="K44" s="9"/>
      <c r="M44" s="9"/>
      <c r="N44" s="9"/>
      <c r="O44" s="9"/>
    </row>
    <row r="45" spans="1:15" s="16" customFormat="1" ht="21" customHeight="1" x14ac:dyDescent="0.2">
      <c r="A45" s="9"/>
      <c r="B45" s="9"/>
      <c r="C45" s="9"/>
      <c r="D45" s="9"/>
      <c r="E45" s="9"/>
      <c r="F45" s="9"/>
      <c r="G45" s="9"/>
      <c r="H45" s="9"/>
      <c r="I45" s="9"/>
      <c r="J45" s="9"/>
      <c r="K45" s="9"/>
      <c r="L45" s="9"/>
      <c r="M45" s="9"/>
      <c r="N45" s="9"/>
      <c r="O45" s="9"/>
    </row>
    <row r="46" spans="1:15" s="16" customFormat="1" ht="32.25" customHeight="1" thickBot="1" x14ac:dyDescent="0.25">
      <c r="A46" s="9" t="s">
        <v>28</v>
      </c>
      <c r="B46" s="9"/>
      <c r="C46" s="9"/>
      <c r="D46" s="9"/>
      <c r="E46" s="9"/>
      <c r="F46" s="9"/>
      <c r="G46" s="9"/>
      <c r="H46" s="9"/>
      <c r="I46" s="9"/>
      <c r="J46" s="9"/>
      <c r="K46" s="9"/>
      <c r="L46" s="9"/>
      <c r="M46" s="9"/>
      <c r="N46" s="9"/>
      <c r="O46" s="9"/>
    </row>
    <row r="47" spans="1:15" s="16" customFormat="1" ht="32.25" customHeight="1" thickBot="1" x14ac:dyDescent="0.25">
      <c r="A47" s="9"/>
      <c r="B47" s="70" t="s">
        <v>65</v>
      </c>
      <c r="C47" s="70"/>
      <c r="D47" s="70"/>
      <c r="E47" s="70"/>
      <c r="F47" s="55">
        <v>10</v>
      </c>
      <c r="G47" s="51" t="s">
        <v>40</v>
      </c>
      <c r="H47" s="51">
        <f>IF(F47=10,110,IF(F47=8,108,105))</f>
        <v>110</v>
      </c>
      <c r="I47" s="26" t="s">
        <v>37</v>
      </c>
      <c r="J47" s="43">
        <f>ROUNDDOWN(ROUNDDOWN(C24*I44,0)*F47/H47*L41,0)</f>
        <v>547</v>
      </c>
      <c r="K47" s="9" t="s">
        <v>29</v>
      </c>
      <c r="L47" s="9"/>
      <c r="M47" s="9"/>
      <c r="N47" s="9"/>
      <c r="O47" s="9"/>
    </row>
    <row r="48" spans="1:15" s="16" customFormat="1" ht="32.25" customHeight="1" x14ac:dyDescent="0.2">
      <c r="A48" s="9"/>
      <c r="B48" s="9"/>
      <c r="C48" s="9"/>
      <c r="D48" s="9"/>
      <c r="E48" s="9"/>
      <c r="F48" s="53"/>
      <c r="G48" s="53"/>
      <c r="H48" s="53"/>
      <c r="I48" s="9"/>
      <c r="J48" s="54"/>
      <c r="K48" s="9"/>
      <c r="L48" s="9"/>
      <c r="M48" s="9"/>
      <c r="N48" s="9"/>
      <c r="O48" s="9"/>
    </row>
    <row r="49" spans="1:15" s="16" customFormat="1" ht="24" customHeight="1" x14ac:dyDescent="0.2">
      <c r="A49" s="9" t="s">
        <v>25</v>
      </c>
      <c r="B49" s="9"/>
      <c r="C49" s="9"/>
      <c r="D49" s="9"/>
      <c r="E49" s="9"/>
      <c r="F49" s="9"/>
      <c r="G49" s="9"/>
      <c r="H49" s="9"/>
      <c r="I49" s="9"/>
      <c r="J49" s="9"/>
      <c r="K49" s="9"/>
      <c r="L49" s="9"/>
      <c r="M49" s="9"/>
      <c r="N49" s="9"/>
      <c r="O49" s="9"/>
    </row>
    <row r="50" spans="1:15" s="16" customFormat="1" ht="22.5" customHeight="1" x14ac:dyDescent="0.2">
      <c r="A50" s="9"/>
      <c r="B50" s="27" t="s">
        <v>61</v>
      </c>
      <c r="C50" s="9"/>
      <c r="D50" s="9"/>
      <c r="E50" s="9"/>
      <c r="F50" s="9"/>
      <c r="G50" s="9"/>
      <c r="H50" s="9"/>
      <c r="I50" s="9"/>
      <c r="J50" s="9"/>
      <c r="K50" s="9"/>
      <c r="L50" s="9"/>
      <c r="M50" s="9"/>
      <c r="N50" s="9"/>
      <c r="O50" s="9"/>
    </row>
    <row r="51" spans="1:15" s="6" customFormat="1" ht="22.5" customHeight="1" x14ac:dyDescent="0.2">
      <c r="A51" s="9"/>
      <c r="B51" s="27" t="s">
        <v>54</v>
      </c>
      <c r="C51" s="9"/>
      <c r="D51" s="9"/>
      <c r="E51" s="9"/>
      <c r="F51" s="9"/>
      <c r="G51" s="9"/>
      <c r="H51" s="9"/>
      <c r="I51" s="9"/>
      <c r="J51" s="1"/>
      <c r="K51" s="1"/>
      <c r="L51" s="1"/>
      <c r="M51" s="1"/>
      <c r="N51" s="1"/>
      <c r="O51" s="1"/>
    </row>
    <row r="52" spans="1:15" s="6" customFormat="1" ht="23.25" customHeight="1" x14ac:dyDescent="0.2">
      <c r="A52" s="9"/>
      <c r="B52" s="27" t="s">
        <v>70</v>
      </c>
      <c r="C52" s="9"/>
      <c r="D52" s="9"/>
      <c r="E52" s="9"/>
      <c r="F52" s="9"/>
      <c r="G52" s="9"/>
      <c r="H52" s="9"/>
      <c r="I52" s="9"/>
      <c r="J52" s="1"/>
      <c r="K52" s="1"/>
      <c r="L52" s="1"/>
      <c r="M52" s="1"/>
      <c r="N52" s="1"/>
      <c r="O52" s="1"/>
    </row>
    <row r="53" spans="1:15" s="6" customFormat="1" ht="23.25" customHeight="1" x14ac:dyDescent="0.2">
      <c r="A53" s="9"/>
      <c r="B53" s="27"/>
      <c r="C53" s="9"/>
      <c r="D53" s="9"/>
      <c r="E53" s="9"/>
      <c r="F53" s="9"/>
      <c r="G53" s="9"/>
      <c r="H53" s="9"/>
      <c r="I53" s="9"/>
      <c r="J53" s="1"/>
      <c r="K53" s="1"/>
      <c r="L53" s="1"/>
      <c r="M53" s="1"/>
      <c r="N53" s="1"/>
      <c r="O53" s="1"/>
    </row>
  </sheetData>
  <mergeCells count="22">
    <mergeCell ref="B39:H39"/>
    <mergeCell ref="C10:J10"/>
    <mergeCell ref="C30:I30"/>
    <mergeCell ref="C31:I31"/>
    <mergeCell ref="C32:I32"/>
    <mergeCell ref="C33:I33"/>
    <mergeCell ref="A1:N1"/>
    <mergeCell ref="M41:O41"/>
    <mergeCell ref="B47:E47"/>
    <mergeCell ref="A2:N2"/>
    <mergeCell ref="C4:I4"/>
    <mergeCell ref="C7:I7"/>
    <mergeCell ref="C24:F24"/>
    <mergeCell ref="B28:I29"/>
    <mergeCell ref="J28:L28"/>
    <mergeCell ref="M28:M29"/>
    <mergeCell ref="N28:N29"/>
    <mergeCell ref="C13:J13"/>
    <mergeCell ref="C34:I34"/>
    <mergeCell ref="B30:B35"/>
    <mergeCell ref="C35:I35"/>
    <mergeCell ref="B38:H38"/>
  </mergeCells>
  <phoneticPr fontId="3"/>
  <printOptions horizontalCentered="1"/>
  <pageMargins left="0.78740157480314965" right="0.78740157480314965" top="0.98425196850393704" bottom="0.78740157480314965" header="0.51181102362204722" footer="0.51181102362204722"/>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70"/>
  <sheetViews>
    <sheetView view="pageBreakPreview" zoomScaleNormal="100" zoomScaleSheetLayoutView="100" workbookViewId="0">
      <selection activeCell="L10" sqref="L10"/>
    </sheetView>
  </sheetViews>
  <sheetFormatPr defaultColWidth="9" defaultRowHeight="13.2" x14ac:dyDescent="0.2"/>
  <cols>
    <col min="1" max="1" width="3.109375" style="29" customWidth="1"/>
    <col min="2" max="2" width="4.109375" style="29" customWidth="1"/>
    <col min="3" max="4" width="8.109375" style="29" customWidth="1"/>
    <col min="5" max="5" width="5.77734375" style="29" customWidth="1"/>
    <col min="6" max="6" width="4.109375" style="29" customWidth="1"/>
    <col min="7" max="7" width="3.77734375" style="29" bestFit="1" customWidth="1"/>
    <col min="8" max="8" width="4.88671875" style="29" bestFit="1" customWidth="1"/>
    <col min="9" max="9" width="13.77734375" style="29" customWidth="1"/>
    <col min="10" max="14" width="17.6640625" style="29" customWidth="1"/>
    <col min="15" max="15" width="2.6640625" style="29" customWidth="1"/>
    <col min="16" max="16384" width="9" style="29"/>
  </cols>
  <sheetData>
    <row r="1" spans="1:15" s="47" customFormat="1" ht="24" customHeight="1" x14ac:dyDescent="0.2">
      <c r="A1" s="63" t="s">
        <v>76</v>
      </c>
      <c r="B1" s="63"/>
      <c r="C1" s="63"/>
      <c r="D1" s="63"/>
      <c r="E1" s="63"/>
      <c r="F1" s="63"/>
      <c r="G1" s="63"/>
      <c r="H1" s="63"/>
      <c r="I1" s="63"/>
      <c r="J1" s="63"/>
      <c r="K1" s="63"/>
      <c r="L1" s="63"/>
      <c r="M1" s="63"/>
      <c r="N1" s="63"/>
      <c r="O1" s="2"/>
    </row>
    <row r="2" spans="1:15" s="47" customFormat="1" ht="24" customHeight="1" x14ac:dyDescent="0.2">
      <c r="A2" s="49"/>
      <c r="B2" s="3"/>
      <c r="C2" s="3"/>
      <c r="D2" s="3"/>
      <c r="E2" s="3"/>
      <c r="F2" s="3"/>
      <c r="G2" s="3"/>
      <c r="H2" s="3"/>
      <c r="I2" s="3"/>
      <c r="J2" s="3"/>
      <c r="K2" s="3"/>
      <c r="L2" s="3"/>
      <c r="M2" s="3"/>
      <c r="N2" s="3"/>
      <c r="O2" s="2"/>
    </row>
    <row r="3" spans="1:15" s="6" customFormat="1" ht="21.75" customHeight="1" x14ac:dyDescent="0.2">
      <c r="A3" s="4" t="s">
        <v>79</v>
      </c>
      <c r="B3" s="5"/>
      <c r="C3" s="1"/>
      <c r="D3" s="1"/>
      <c r="E3" s="1"/>
      <c r="F3" s="1"/>
      <c r="G3" s="1"/>
      <c r="H3" s="1"/>
      <c r="I3" s="1"/>
      <c r="J3" s="1"/>
      <c r="K3" s="1"/>
      <c r="L3" s="1"/>
      <c r="M3" s="1"/>
      <c r="N3" s="1"/>
      <c r="O3" s="1"/>
    </row>
    <row r="4" spans="1:15" s="6" customFormat="1" ht="21.75" customHeight="1" x14ac:dyDescent="0.2">
      <c r="A4" s="5"/>
      <c r="B4" s="5"/>
      <c r="C4" s="65" t="s">
        <v>78</v>
      </c>
      <c r="D4" s="65"/>
      <c r="E4" s="65"/>
      <c r="F4" s="65"/>
      <c r="G4" s="65"/>
      <c r="H4" s="65"/>
      <c r="I4" s="65"/>
      <c r="J4" s="1"/>
      <c r="K4" s="1"/>
      <c r="L4" s="1"/>
      <c r="M4" s="1"/>
      <c r="N4" s="1"/>
      <c r="O4" s="1"/>
    </row>
    <row r="5" spans="1:15" s="6" customFormat="1" ht="21.75" customHeight="1" x14ac:dyDescent="0.2">
      <c r="A5" s="5"/>
      <c r="B5" s="5"/>
      <c r="C5" s="1"/>
      <c r="D5" s="1"/>
      <c r="E5" s="1"/>
      <c r="F5" s="1"/>
      <c r="G5" s="1"/>
      <c r="H5" s="1"/>
      <c r="I5" s="1"/>
      <c r="J5" s="1"/>
      <c r="K5" s="1"/>
      <c r="L5" s="1"/>
      <c r="M5" s="1"/>
      <c r="N5" s="1"/>
      <c r="O5" s="1"/>
    </row>
    <row r="6" spans="1:15" s="6" customFormat="1" ht="21.75" customHeight="1" x14ac:dyDescent="0.2">
      <c r="A6" s="4" t="s">
        <v>62</v>
      </c>
      <c r="B6" s="5"/>
      <c r="C6" s="1"/>
      <c r="D6" s="1"/>
      <c r="E6" s="1"/>
      <c r="F6" s="1"/>
      <c r="G6" s="1"/>
      <c r="H6" s="58"/>
      <c r="I6" s="1"/>
      <c r="J6" s="1"/>
      <c r="K6" s="1"/>
      <c r="L6" s="1"/>
      <c r="M6" s="1"/>
      <c r="N6" s="1"/>
      <c r="O6" s="1"/>
    </row>
    <row r="7" spans="1:15" s="6" customFormat="1" ht="21.75" customHeight="1" x14ac:dyDescent="0.2">
      <c r="A7" s="5"/>
      <c r="B7" s="5"/>
      <c r="C7" s="65" t="s">
        <v>68</v>
      </c>
      <c r="D7" s="65"/>
      <c r="E7" s="65"/>
      <c r="F7" s="65"/>
      <c r="G7" s="65"/>
      <c r="H7" s="65"/>
      <c r="I7" s="65"/>
      <c r="J7" s="1"/>
      <c r="K7" s="1"/>
      <c r="L7" s="1"/>
      <c r="M7" s="1"/>
      <c r="N7" s="1"/>
      <c r="O7" s="1"/>
    </row>
    <row r="8" spans="1:15" s="6" customFormat="1" ht="21.75" customHeight="1" x14ac:dyDescent="0.2">
      <c r="A8" s="5"/>
      <c r="B8" s="5"/>
      <c r="C8" s="1"/>
      <c r="D8" s="1"/>
      <c r="E8" s="1"/>
      <c r="F8" s="1"/>
      <c r="G8" s="1"/>
      <c r="H8" s="1"/>
      <c r="I8" s="1"/>
      <c r="J8" s="1"/>
      <c r="K8" s="1"/>
      <c r="L8" s="1"/>
      <c r="M8" s="1"/>
      <c r="N8" s="1"/>
      <c r="O8" s="1"/>
    </row>
    <row r="9" spans="1:15" s="6" customFormat="1" ht="21.75" customHeight="1" x14ac:dyDescent="0.2">
      <c r="A9" s="4" t="s">
        <v>63</v>
      </c>
      <c r="B9" s="5"/>
      <c r="C9" s="1"/>
      <c r="D9" s="1"/>
      <c r="E9" s="1"/>
      <c r="F9" s="1"/>
      <c r="G9" s="1"/>
      <c r="H9" s="1"/>
      <c r="I9" s="1"/>
      <c r="J9" s="1"/>
      <c r="K9" s="1"/>
      <c r="L9" s="1"/>
      <c r="M9" s="1"/>
      <c r="N9" s="1"/>
      <c r="O9" s="1"/>
    </row>
    <row r="10" spans="1:15" s="6" customFormat="1" ht="21.75" customHeight="1" x14ac:dyDescent="0.2">
      <c r="A10" s="5"/>
      <c r="B10" s="5"/>
      <c r="C10" s="65" t="s">
        <v>77</v>
      </c>
      <c r="D10" s="65"/>
      <c r="E10" s="65"/>
      <c r="F10" s="65"/>
      <c r="G10" s="65"/>
      <c r="H10" s="65"/>
      <c r="I10" s="65"/>
      <c r="J10" s="65"/>
      <c r="K10" s="41"/>
      <c r="L10" s="1"/>
      <c r="M10" s="1"/>
      <c r="N10" s="1"/>
      <c r="O10" s="1"/>
    </row>
    <row r="11" spans="1:15" s="6" customFormat="1" ht="21.75" customHeight="1" x14ac:dyDescent="0.2">
      <c r="A11" s="5"/>
      <c r="B11" s="5"/>
      <c r="C11" s="1"/>
      <c r="D11" s="1"/>
      <c r="E11" s="1"/>
      <c r="F11" s="1"/>
      <c r="G11" s="1"/>
      <c r="H11" s="1"/>
      <c r="I11" s="1"/>
      <c r="J11" s="1"/>
      <c r="K11" s="1"/>
      <c r="L11" s="1"/>
      <c r="M11" s="1"/>
      <c r="N11" s="1"/>
      <c r="O11" s="1"/>
    </row>
    <row r="12" spans="1:15" s="6" customFormat="1" ht="21.75" customHeight="1" x14ac:dyDescent="0.2">
      <c r="A12" s="4" t="s">
        <v>0</v>
      </c>
      <c r="B12" s="5"/>
      <c r="C12" s="1"/>
      <c r="D12" s="1"/>
      <c r="E12" s="1"/>
      <c r="F12" s="1"/>
      <c r="G12" s="1"/>
      <c r="H12" s="1"/>
      <c r="I12" s="1"/>
      <c r="J12" s="1"/>
      <c r="K12" s="1"/>
      <c r="L12" s="1"/>
      <c r="M12" s="1"/>
      <c r="N12" s="1"/>
      <c r="O12" s="1"/>
    </row>
    <row r="13" spans="1:15" s="6" customFormat="1" ht="21.75" customHeight="1" x14ac:dyDescent="0.2">
      <c r="A13" s="5" t="s">
        <v>1</v>
      </c>
      <c r="B13" s="5"/>
      <c r="C13" s="67" t="s">
        <v>69</v>
      </c>
      <c r="D13" s="67"/>
      <c r="E13" s="67"/>
      <c r="F13" s="67"/>
      <c r="G13" s="67"/>
      <c r="H13" s="67"/>
      <c r="I13" s="67"/>
      <c r="J13" s="67"/>
      <c r="K13" s="1"/>
      <c r="L13" s="1"/>
      <c r="M13" s="1"/>
      <c r="N13" s="1"/>
      <c r="O13" s="1"/>
    </row>
    <row r="14" spans="1:15" s="6" customFormat="1" ht="21.75" customHeight="1" x14ac:dyDescent="0.2">
      <c r="A14" s="4" t="s">
        <v>80</v>
      </c>
      <c r="B14" s="60"/>
      <c r="C14" s="1"/>
      <c r="D14" s="1"/>
      <c r="E14" s="1"/>
      <c r="F14" s="1"/>
      <c r="G14" s="1"/>
      <c r="H14" s="1"/>
      <c r="I14" s="1"/>
      <c r="J14" s="1"/>
      <c r="K14" s="1"/>
      <c r="L14" s="1"/>
      <c r="M14" s="1"/>
      <c r="N14" s="1"/>
      <c r="O14" s="1"/>
    </row>
    <row r="15" spans="1:15" s="6" customFormat="1" ht="21.75" customHeight="1" x14ac:dyDescent="0.2">
      <c r="A15" s="5"/>
      <c r="B15" s="5"/>
      <c r="C15" s="59" t="s">
        <v>81</v>
      </c>
      <c r="D15" s="59"/>
      <c r="E15" s="59"/>
      <c r="F15" s="59"/>
      <c r="G15" s="59"/>
      <c r="H15" s="59"/>
      <c r="I15" s="59"/>
      <c r="J15" s="59"/>
      <c r="K15" s="1"/>
      <c r="L15" s="1"/>
      <c r="M15" s="1"/>
      <c r="N15" s="1"/>
      <c r="O15" s="1"/>
    </row>
    <row r="16" spans="1:15" s="6" customFormat="1" ht="21.75" customHeight="1" x14ac:dyDescent="0.2">
      <c r="A16" s="5"/>
      <c r="B16" s="5"/>
      <c r="C16" s="59" t="s">
        <v>81</v>
      </c>
      <c r="D16" s="59"/>
      <c r="E16" s="59"/>
      <c r="F16" s="59"/>
      <c r="G16" s="59"/>
      <c r="H16" s="59"/>
      <c r="I16" s="59"/>
      <c r="J16" s="59"/>
      <c r="K16" s="1"/>
      <c r="L16" s="1"/>
      <c r="M16" s="1"/>
      <c r="N16" s="1"/>
      <c r="O16" s="1"/>
    </row>
    <row r="17" spans="1:15" s="6" customFormat="1" ht="21.75" customHeight="1" x14ac:dyDescent="0.2">
      <c r="A17" s="5"/>
      <c r="B17" s="5"/>
      <c r="C17" s="59" t="s">
        <v>81</v>
      </c>
      <c r="D17" s="59"/>
      <c r="E17" s="59"/>
      <c r="F17" s="59"/>
      <c r="G17" s="59"/>
      <c r="H17" s="59"/>
      <c r="I17" s="59"/>
      <c r="J17" s="59"/>
      <c r="K17" s="1"/>
      <c r="L17" s="1"/>
      <c r="M17" s="1"/>
      <c r="N17" s="1"/>
      <c r="O17" s="1"/>
    </row>
    <row r="18" spans="1:15" s="6" customFormat="1" ht="21.75" customHeight="1" x14ac:dyDescent="0.2">
      <c r="A18" s="5"/>
      <c r="B18" s="5"/>
      <c r="C18" s="59" t="s">
        <v>81</v>
      </c>
      <c r="D18" s="59"/>
      <c r="E18" s="59"/>
      <c r="F18" s="59"/>
      <c r="G18" s="59"/>
      <c r="H18" s="59"/>
      <c r="I18" s="59"/>
      <c r="J18" s="59"/>
      <c r="K18" s="1"/>
      <c r="L18" s="1"/>
      <c r="M18" s="1"/>
      <c r="N18" s="1"/>
      <c r="O18" s="1"/>
    </row>
    <row r="19" spans="1:15" s="6" customFormat="1" ht="21.75" customHeight="1" x14ac:dyDescent="0.2">
      <c r="A19" s="5"/>
      <c r="B19" s="5"/>
      <c r="C19" s="59" t="s">
        <v>81</v>
      </c>
      <c r="D19" s="59"/>
      <c r="E19" s="59"/>
      <c r="F19" s="59"/>
      <c r="G19" s="59"/>
      <c r="H19" s="59"/>
      <c r="I19" s="59"/>
      <c r="J19" s="59"/>
      <c r="K19" s="1"/>
      <c r="L19" s="1"/>
      <c r="M19" s="1"/>
      <c r="N19" s="1"/>
      <c r="O19" s="1"/>
    </row>
    <row r="20" spans="1:15" s="6" customFormat="1" ht="21.75" customHeight="1" x14ac:dyDescent="0.2">
      <c r="A20" s="5"/>
      <c r="B20" s="5"/>
      <c r="C20" s="59" t="s">
        <v>81</v>
      </c>
      <c r="D20" s="59"/>
      <c r="E20" s="59"/>
      <c r="F20" s="59"/>
      <c r="G20" s="59"/>
      <c r="H20" s="59"/>
      <c r="I20" s="59"/>
      <c r="J20" s="59"/>
      <c r="K20" s="1"/>
      <c r="L20" s="1"/>
      <c r="M20" s="1"/>
      <c r="N20" s="1"/>
      <c r="O20" s="1"/>
    </row>
    <row r="21" spans="1:15" s="6" customFormat="1" ht="21.75" customHeight="1" x14ac:dyDescent="0.2">
      <c r="A21" s="5"/>
      <c r="B21" s="5"/>
      <c r="C21" s="59" t="s">
        <v>81</v>
      </c>
      <c r="D21" s="59"/>
      <c r="E21" s="59"/>
      <c r="F21" s="59"/>
      <c r="G21" s="59"/>
      <c r="H21" s="59"/>
      <c r="I21" s="59"/>
      <c r="J21" s="59"/>
      <c r="K21" s="1"/>
      <c r="L21" s="1"/>
      <c r="M21" s="1"/>
      <c r="N21" s="1"/>
      <c r="O21" s="1"/>
    </row>
    <row r="22" spans="1:15" s="6" customFormat="1" ht="21.75" customHeight="1" x14ac:dyDescent="0.2">
      <c r="A22" s="5"/>
      <c r="B22" s="5"/>
      <c r="C22" s="1"/>
      <c r="D22" s="1"/>
      <c r="E22" s="1"/>
      <c r="F22" s="1"/>
      <c r="G22" s="1"/>
      <c r="H22" s="1"/>
      <c r="I22" s="1"/>
      <c r="J22" s="1"/>
      <c r="K22" s="1"/>
      <c r="L22" s="1"/>
      <c r="M22" s="1"/>
      <c r="N22" s="1"/>
      <c r="O22" s="1"/>
    </row>
    <row r="23" spans="1:15" s="6" customFormat="1" ht="21.75" customHeight="1" x14ac:dyDescent="0.2">
      <c r="A23" s="4" t="s">
        <v>53</v>
      </c>
      <c r="B23" s="5"/>
      <c r="C23" s="1"/>
      <c r="D23" s="1"/>
      <c r="E23" s="1"/>
      <c r="F23" s="1"/>
      <c r="G23" s="1"/>
      <c r="H23" s="1"/>
      <c r="I23" s="1"/>
      <c r="J23" s="1"/>
      <c r="K23" s="1"/>
      <c r="L23" s="1"/>
      <c r="M23" s="1"/>
      <c r="N23" s="1"/>
      <c r="O23" s="1"/>
    </row>
    <row r="24" spans="1:15" s="6" customFormat="1" ht="21.75" customHeight="1" x14ac:dyDescent="0.2">
      <c r="A24" s="5"/>
      <c r="B24" s="5"/>
      <c r="C24" s="61">
        <v>1000000</v>
      </c>
      <c r="D24" s="61"/>
      <c r="E24" s="61"/>
      <c r="F24" s="61"/>
      <c r="G24" s="7" t="s">
        <v>2</v>
      </c>
      <c r="H24" s="7"/>
      <c r="I24" s="8"/>
      <c r="J24" s="1"/>
      <c r="K24" s="1"/>
      <c r="L24" s="1"/>
      <c r="M24" s="1"/>
      <c r="N24" s="1"/>
      <c r="O24" s="1"/>
    </row>
    <row r="25" spans="1:15" s="6" customFormat="1" ht="21.75" customHeight="1" x14ac:dyDescent="0.2">
      <c r="A25" s="5"/>
      <c r="B25" s="5"/>
      <c r="C25" s="1"/>
      <c r="D25" s="1"/>
      <c r="E25" s="1"/>
      <c r="F25" s="1"/>
      <c r="G25" s="1"/>
      <c r="H25" s="1"/>
      <c r="I25" s="1"/>
      <c r="J25" s="1"/>
      <c r="K25" s="1"/>
      <c r="L25" s="1"/>
      <c r="M25" s="1"/>
      <c r="N25" s="1"/>
      <c r="O25" s="1"/>
    </row>
    <row r="26" spans="1:15" s="6" customFormat="1" ht="21.75" customHeight="1" x14ac:dyDescent="0.2">
      <c r="A26" s="4" t="s">
        <v>59</v>
      </c>
      <c r="B26" s="5"/>
      <c r="C26" s="1"/>
      <c r="D26" s="1"/>
      <c r="E26" s="1"/>
      <c r="F26" s="1"/>
      <c r="G26" s="1"/>
      <c r="H26" s="1"/>
      <c r="I26" s="1"/>
      <c r="J26" s="1"/>
      <c r="K26" s="1"/>
      <c r="L26" s="1"/>
      <c r="M26" s="1"/>
      <c r="N26" s="1"/>
      <c r="O26" s="1"/>
    </row>
    <row r="27" spans="1:15" s="6" customFormat="1" ht="21.75" customHeight="1" x14ac:dyDescent="0.2">
      <c r="A27" s="9" t="s">
        <v>3</v>
      </c>
      <c r="B27" s="9"/>
      <c r="C27" s="1"/>
      <c r="D27" s="1"/>
      <c r="E27" s="1"/>
      <c r="F27" s="1"/>
      <c r="G27" s="1"/>
      <c r="H27" s="1"/>
      <c r="I27" s="1"/>
      <c r="J27" s="1"/>
      <c r="K27" s="1"/>
      <c r="L27" s="1"/>
      <c r="M27" s="1"/>
      <c r="N27" s="1"/>
      <c r="O27" s="1"/>
    </row>
    <row r="28" spans="1:15" s="11" customFormat="1" ht="21.75" customHeight="1" x14ac:dyDescent="0.2">
      <c r="A28" s="10"/>
      <c r="B28" s="72" t="s">
        <v>43</v>
      </c>
      <c r="C28" s="73"/>
      <c r="D28" s="73"/>
      <c r="E28" s="73"/>
      <c r="F28" s="73"/>
      <c r="G28" s="73"/>
      <c r="H28" s="73"/>
      <c r="I28" s="74"/>
      <c r="J28" s="78" t="s">
        <v>4</v>
      </c>
      <c r="K28" s="78"/>
      <c r="L28" s="78"/>
      <c r="M28" s="79" t="s">
        <v>5</v>
      </c>
      <c r="N28" s="78" t="s">
        <v>6</v>
      </c>
      <c r="O28" s="10"/>
    </row>
    <row r="29" spans="1:15" s="11" customFormat="1" ht="32.25" customHeight="1" x14ac:dyDescent="0.2">
      <c r="A29" s="10"/>
      <c r="B29" s="75"/>
      <c r="C29" s="76"/>
      <c r="D29" s="76"/>
      <c r="E29" s="76"/>
      <c r="F29" s="76"/>
      <c r="G29" s="76"/>
      <c r="H29" s="76"/>
      <c r="I29" s="77"/>
      <c r="J29" s="12" t="s">
        <v>50</v>
      </c>
      <c r="K29" s="12" t="s">
        <v>7</v>
      </c>
      <c r="L29" s="12" t="s">
        <v>49</v>
      </c>
      <c r="M29" s="80"/>
      <c r="N29" s="78"/>
      <c r="O29" s="10"/>
    </row>
    <row r="30" spans="1:15" s="6" customFormat="1" ht="25.5" customHeight="1" x14ac:dyDescent="0.2">
      <c r="A30" s="1"/>
      <c r="B30" s="84" t="s">
        <v>8</v>
      </c>
      <c r="C30" s="81" t="s">
        <v>44</v>
      </c>
      <c r="D30" s="82"/>
      <c r="E30" s="82"/>
      <c r="F30" s="82"/>
      <c r="G30" s="82"/>
      <c r="H30" s="82"/>
      <c r="I30" s="83"/>
      <c r="J30" s="13"/>
      <c r="K30" s="13"/>
      <c r="L30" s="13">
        <v>200000</v>
      </c>
      <c r="M30" s="13">
        <v>7500000</v>
      </c>
      <c r="N30" s="14">
        <f t="shared" ref="N30:N35" si="0">SUM(J30:M30)</f>
        <v>7700000</v>
      </c>
      <c r="O30" s="1"/>
    </row>
    <row r="31" spans="1:15" s="6" customFormat="1" ht="25.5" customHeight="1" x14ac:dyDescent="0.2">
      <c r="A31" s="1"/>
      <c r="B31" s="85"/>
      <c r="C31" s="81" t="s">
        <v>45</v>
      </c>
      <c r="D31" s="82"/>
      <c r="E31" s="82"/>
      <c r="F31" s="82"/>
      <c r="G31" s="82"/>
      <c r="H31" s="82"/>
      <c r="I31" s="83"/>
      <c r="J31" s="13">
        <v>100000</v>
      </c>
      <c r="K31" s="13"/>
      <c r="L31" s="13"/>
      <c r="M31" s="13"/>
      <c r="N31" s="14">
        <f t="shared" si="0"/>
        <v>100000</v>
      </c>
      <c r="O31" s="1"/>
    </row>
    <row r="32" spans="1:15" s="6" customFormat="1" ht="25.5" customHeight="1" x14ac:dyDescent="0.2">
      <c r="A32" s="1"/>
      <c r="B32" s="85"/>
      <c r="C32" s="81" t="s">
        <v>46</v>
      </c>
      <c r="D32" s="82"/>
      <c r="E32" s="82"/>
      <c r="F32" s="82"/>
      <c r="G32" s="82"/>
      <c r="H32" s="82"/>
      <c r="I32" s="83"/>
      <c r="J32" s="13">
        <v>320000</v>
      </c>
      <c r="K32" s="13"/>
      <c r="L32" s="13"/>
      <c r="M32" s="13"/>
      <c r="N32" s="14">
        <f t="shared" si="0"/>
        <v>320000</v>
      </c>
      <c r="O32" s="1"/>
    </row>
    <row r="33" spans="1:15" s="6" customFormat="1" ht="25.5" customHeight="1" x14ac:dyDescent="0.2">
      <c r="A33" s="1"/>
      <c r="B33" s="85"/>
      <c r="C33" s="81" t="s">
        <v>47</v>
      </c>
      <c r="D33" s="82"/>
      <c r="E33" s="82"/>
      <c r="F33" s="82"/>
      <c r="G33" s="82"/>
      <c r="H33" s="82"/>
      <c r="I33" s="83"/>
      <c r="J33" s="13">
        <v>80000</v>
      </c>
      <c r="K33" s="13"/>
      <c r="L33" s="13"/>
      <c r="M33" s="13"/>
      <c r="N33" s="14">
        <f t="shared" si="0"/>
        <v>80000</v>
      </c>
      <c r="O33" s="1"/>
    </row>
    <row r="34" spans="1:15" s="6" customFormat="1" ht="25.5" customHeight="1" x14ac:dyDescent="0.2">
      <c r="A34" s="1"/>
      <c r="B34" s="85"/>
      <c r="C34" s="81" t="s">
        <v>48</v>
      </c>
      <c r="D34" s="82"/>
      <c r="E34" s="82"/>
      <c r="F34" s="82"/>
      <c r="G34" s="82"/>
      <c r="H34" s="82"/>
      <c r="I34" s="83"/>
      <c r="J34" s="13">
        <v>820000</v>
      </c>
      <c r="K34" s="13"/>
      <c r="L34" s="13"/>
      <c r="M34" s="13"/>
      <c r="N34" s="14">
        <f t="shared" si="0"/>
        <v>820000</v>
      </c>
      <c r="O34" s="1"/>
    </row>
    <row r="35" spans="1:15" s="6" customFormat="1" ht="25.5" customHeight="1" x14ac:dyDescent="0.2">
      <c r="A35" s="1"/>
      <c r="B35" s="86"/>
      <c r="C35" s="87" t="s">
        <v>42</v>
      </c>
      <c r="D35" s="88"/>
      <c r="E35" s="88"/>
      <c r="F35" s="88"/>
      <c r="G35" s="88"/>
      <c r="H35" s="88"/>
      <c r="I35" s="89"/>
      <c r="J35" s="15">
        <f>SUM(J30:J34)</f>
        <v>1320000</v>
      </c>
      <c r="K35" s="15">
        <f>SUM(K30:K34)</f>
        <v>0</v>
      </c>
      <c r="L35" s="15">
        <f>SUM(L30:L34)</f>
        <v>200000</v>
      </c>
      <c r="M35" s="15">
        <f>SUM(M30:M34)</f>
        <v>7500000</v>
      </c>
      <c r="N35" s="15">
        <f t="shared" si="0"/>
        <v>9020000</v>
      </c>
      <c r="O35" s="1"/>
    </row>
    <row r="36" spans="1:15" s="6" customFormat="1" ht="21.75" customHeight="1" x14ac:dyDescent="0.2">
      <c r="A36" s="1"/>
      <c r="B36" s="1"/>
      <c r="C36" s="1"/>
      <c r="D36" s="1"/>
      <c r="E36" s="1"/>
      <c r="F36" s="1"/>
      <c r="G36" s="1"/>
      <c r="H36" s="1"/>
      <c r="I36" s="1"/>
      <c r="J36" s="1"/>
      <c r="K36" s="1"/>
      <c r="L36" s="1"/>
      <c r="M36" s="1"/>
      <c r="N36" s="1"/>
      <c r="O36" s="1"/>
    </row>
    <row r="37" spans="1:15" s="16" customFormat="1" ht="21.75" customHeight="1" x14ac:dyDescent="0.2">
      <c r="A37" s="9" t="s">
        <v>9</v>
      </c>
      <c r="B37" s="9"/>
      <c r="C37" s="9"/>
      <c r="D37" s="9"/>
      <c r="E37" s="9"/>
      <c r="F37" s="9"/>
      <c r="G37" s="9"/>
      <c r="H37" s="9"/>
      <c r="I37" s="9"/>
      <c r="J37" s="9"/>
      <c r="K37" s="9"/>
      <c r="L37" s="9"/>
      <c r="M37" s="9"/>
      <c r="N37" s="9"/>
      <c r="O37" s="9"/>
    </row>
    <row r="38" spans="1:15" s="16" customFormat="1" ht="35.25" customHeight="1" x14ac:dyDescent="0.2">
      <c r="A38" s="9"/>
      <c r="B38" s="90">
        <v>123456789</v>
      </c>
      <c r="C38" s="90"/>
      <c r="D38" s="90"/>
      <c r="E38" s="90"/>
      <c r="F38" s="90"/>
      <c r="G38" s="90"/>
      <c r="H38" s="90"/>
      <c r="I38" s="17" t="s">
        <v>10</v>
      </c>
      <c r="J38" s="9"/>
      <c r="K38" s="18"/>
      <c r="L38" s="9"/>
      <c r="M38" s="19"/>
      <c r="N38" s="9"/>
      <c r="O38" s="9"/>
    </row>
    <row r="39" spans="1:15" s="16" customFormat="1" ht="35.25" customHeight="1" x14ac:dyDescent="0.2">
      <c r="A39" s="9"/>
      <c r="B39" s="90">
        <v>3456789012</v>
      </c>
      <c r="C39" s="90"/>
      <c r="D39" s="90"/>
      <c r="E39" s="90"/>
      <c r="F39" s="90"/>
      <c r="G39" s="90"/>
      <c r="H39" s="90"/>
      <c r="I39" s="17" t="s">
        <v>11</v>
      </c>
      <c r="J39" s="9"/>
      <c r="K39" s="20"/>
      <c r="L39" s="44">
        <f>B38/B39</f>
        <v>3.5714296872452568E-2</v>
      </c>
      <c r="M39" s="19"/>
      <c r="N39" s="9"/>
      <c r="O39" s="9"/>
    </row>
    <row r="40" spans="1:15" s="16" customFormat="1" ht="35.25" customHeight="1" x14ac:dyDescent="0.2">
      <c r="A40" s="9"/>
      <c r="B40" s="9"/>
      <c r="C40" s="21"/>
      <c r="D40" s="21"/>
      <c r="E40" s="21"/>
      <c r="F40" s="21"/>
      <c r="G40" s="21"/>
      <c r="H40" s="21"/>
      <c r="I40" s="21"/>
      <c r="J40" s="21"/>
      <c r="K40" s="22"/>
      <c r="L40" s="45"/>
      <c r="M40" s="22"/>
      <c r="N40" s="22"/>
      <c r="O40" s="9"/>
    </row>
    <row r="41" spans="1:15" s="16" customFormat="1" ht="35.25" customHeight="1" x14ac:dyDescent="0.2">
      <c r="A41" s="9"/>
      <c r="B41" s="9"/>
      <c r="C41" s="21"/>
      <c r="D41" s="21"/>
      <c r="E41" s="21"/>
      <c r="F41" s="21"/>
      <c r="G41" s="21"/>
      <c r="H41" s="21"/>
      <c r="I41" s="21"/>
      <c r="J41" s="21"/>
      <c r="K41" s="22"/>
      <c r="L41" s="46">
        <f>IF(ISBLANK(L40),L39,L40)</f>
        <v>3.5714296872452568E-2</v>
      </c>
      <c r="M41" s="68" t="s">
        <v>12</v>
      </c>
      <c r="N41" s="69"/>
      <c r="O41" s="69"/>
    </row>
    <row r="42" spans="1:15" s="16" customFormat="1" ht="35.25" customHeight="1" x14ac:dyDescent="0.2">
      <c r="A42" s="9" t="s">
        <v>13</v>
      </c>
      <c r="B42" s="9"/>
      <c r="C42" s="9"/>
      <c r="D42" s="9"/>
      <c r="E42" s="9"/>
      <c r="F42" s="9"/>
      <c r="G42" s="9"/>
      <c r="H42" s="9"/>
      <c r="I42" s="9"/>
      <c r="J42" s="9"/>
      <c r="K42" s="9"/>
      <c r="L42" s="9"/>
      <c r="M42" s="9"/>
      <c r="N42" s="9"/>
      <c r="O42" s="9"/>
    </row>
    <row r="43" spans="1:15" s="16" customFormat="1" ht="35.25" customHeight="1" x14ac:dyDescent="0.2">
      <c r="A43" s="9"/>
      <c r="B43" s="23" t="s">
        <v>14</v>
      </c>
      <c r="C43" s="9"/>
      <c r="D43" s="23"/>
      <c r="E43" s="23"/>
      <c r="F43" s="23"/>
      <c r="G43" s="23"/>
      <c r="H43" s="23"/>
      <c r="I43" s="23"/>
      <c r="J43" s="9"/>
      <c r="K43" s="9"/>
      <c r="L43" s="9"/>
      <c r="M43" s="9"/>
      <c r="N43" s="9"/>
      <c r="O43" s="9"/>
    </row>
    <row r="44" spans="1:15" s="16" customFormat="1" ht="35.25" customHeight="1" x14ac:dyDescent="0.2">
      <c r="A44" s="9"/>
      <c r="B44" s="9" t="s">
        <v>15</v>
      </c>
      <c r="C44" s="9"/>
      <c r="D44" s="9"/>
      <c r="E44" s="9"/>
      <c r="F44" s="9"/>
      <c r="G44" s="9"/>
      <c r="H44" s="9"/>
      <c r="I44" s="24">
        <f>J35/N35</f>
        <v>0.14634146341463414</v>
      </c>
      <c r="J44" s="9" t="s">
        <v>16</v>
      </c>
      <c r="K44" s="9"/>
      <c r="L44" s="9"/>
      <c r="M44" s="9"/>
      <c r="N44" s="9"/>
      <c r="O44" s="9"/>
    </row>
    <row r="45" spans="1:15" s="16" customFormat="1" ht="35.25" customHeight="1" x14ac:dyDescent="0.2">
      <c r="A45" s="9"/>
      <c r="B45" s="9" t="s">
        <v>34</v>
      </c>
      <c r="C45" s="9"/>
      <c r="D45" s="9"/>
      <c r="E45" s="9"/>
      <c r="F45" s="9"/>
      <c r="G45" s="9"/>
      <c r="H45" s="9"/>
      <c r="I45" s="25">
        <f>L35/N35</f>
        <v>2.2172949002217297E-2</v>
      </c>
      <c r="J45" s="9" t="s">
        <v>35</v>
      </c>
      <c r="K45" s="9"/>
      <c r="L45" s="9"/>
      <c r="M45" s="9"/>
      <c r="N45" s="9"/>
      <c r="O45" s="9"/>
    </row>
    <row r="46" spans="1:15" s="16" customFormat="1" ht="14.25" customHeight="1" x14ac:dyDescent="0.2">
      <c r="A46" s="9"/>
      <c r="B46" s="9"/>
      <c r="C46" s="9"/>
      <c r="D46" s="9"/>
      <c r="E46" s="9"/>
      <c r="F46" s="9"/>
      <c r="G46" s="9"/>
      <c r="H46" s="9"/>
      <c r="I46" s="9"/>
      <c r="J46" s="9"/>
      <c r="K46" s="9"/>
      <c r="L46" s="9"/>
      <c r="M46" s="9"/>
      <c r="N46" s="9"/>
      <c r="O46" s="9"/>
    </row>
    <row r="47" spans="1:15" s="16" customFormat="1" ht="14.25" customHeight="1" x14ac:dyDescent="0.2">
      <c r="A47" s="9"/>
      <c r="B47" s="9"/>
      <c r="C47" s="9"/>
      <c r="D47" s="9"/>
      <c r="E47" s="9"/>
      <c r="F47" s="9"/>
      <c r="G47" s="9"/>
      <c r="H47" s="9"/>
      <c r="I47" s="9"/>
      <c r="J47" s="9"/>
      <c r="K47" s="9"/>
      <c r="L47" s="9"/>
      <c r="M47" s="9"/>
      <c r="N47" s="9"/>
      <c r="O47" s="9"/>
    </row>
    <row r="48" spans="1:15" s="16" customFormat="1" ht="35.25" customHeight="1" x14ac:dyDescent="0.2">
      <c r="A48" s="9" t="s">
        <v>17</v>
      </c>
      <c r="B48" s="9"/>
      <c r="C48" s="9"/>
      <c r="D48" s="9"/>
      <c r="E48" s="9"/>
      <c r="F48" s="9"/>
      <c r="G48" s="9"/>
      <c r="H48" s="9"/>
      <c r="I48" s="9"/>
      <c r="J48" s="9"/>
      <c r="K48" s="9"/>
      <c r="L48" s="9"/>
      <c r="M48" s="9"/>
      <c r="N48" s="9"/>
      <c r="O48" s="9"/>
    </row>
    <row r="49" spans="1:15" s="16" customFormat="1" ht="24.75" customHeight="1" x14ac:dyDescent="0.2">
      <c r="A49" s="9"/>
      <c r="B49" s="62" t="s">
        <v>66</v>
      </c>
      <c r="C49" s="62"/>
      <c r="D49" s="62"/>
      <c r="E49" s="62"/>
      <c r="F49" s="55">
        <v>10</v>
      </c>
      <c r="G49" s="51" t="s">
        <v>21</v>
      </c>
      <c r="H49" s="51">
        <f>IF(F49=10,110,IF(F49=8,108,105))</f>
        <v>110</v>
      </c>
      <c r="I49" s="26" t="s">
        <v>19</v>
      </c>
      <c r="J49" s="56">
        <f>ROUNDDOWN(ROUNDDOWN(C24*I44,0)*F49/H49,0)</f>
        <v>13303</v>
      </c>
      <c r="K49" s="9" t="s">
        <v>20</v>
      </c>
      <c r="L49" s="9"/>
      <c r="M49" s="9"/>
      <c r="N49" s="9"/>
      <c r="O49" s="9"/>
    </row>
    <row r="50" spans="1:15" s="16" customFormat="1" ht="24.75" customHeight="1" thickBot="1" x14ac:dyDescent="0.25">
      <c r="A50" s="9"/>
      <c r="B50" s="70" t="s">
        <v>67</v>
      </c>
      <c r="C50" s="70"/>
      <c r="D50" s="70"/>
      <c r="E50" s="70"/>
      <c r="F50" s="55">
        <v>10</v>
      </c>
      <c r="G50" s="51" t="s">
        <v>36</v>
      </c>
      <c r="H50" s="51">
        <f>IF(F50=10,110,IF(F50=8,108,105))</f>
        <v>110</v>
      </c>
      <c r="I50" s="26" t="s">
        <v>37</v>
      </c>
      <c r="J50" s="57">
        <f>ROUNDDOWN(ROUNDDOWN(C24*I45,0)*F50/H50*L41,0)</f>
        <v>71</v>
      </c>
      <c r="K50" s="9" t="s">
        <v>22</v>
      </c>
      <c r="L50" s="9"/>
      <c r="M50" s="9"/>
      <c r="N50" s="9"/>
      <c r="O50" s="9"/>
    </row>
    <row r="51" spans="1:15" s="16" customFormat="1" ht="29.25" customHeight="1" thickBot="1" x14ac:dyDescent="0.25">
      <c r="A51" s="9"/>
      <c r="B51" s="9" t="s">
        <v>23</v>
      </c>
      <c r="C51" s="9"/>
      <c r="D51" s="9"/>
      <c r="E51" s="9"/>
      <c r="F51" s="50"/>
      <c r="G51" s="50"/>
      <c r="H51" s="50"/>
      <c r="I51" s="9"/>
      <c r="J51" s="43">
        <f>J50+J49</f>
        <v>13374</v>
      </c>
      <c r="K51" s="9" t="s">
        <v>38</v>
      </c>
      <c r="L51" s="9"/>
      <c r="M51" s="9"/>
      <c r="N51" s="9"/>
      <c r="O51" s="9"/>
    </row>
    <row r="52" spans="1:15" s="16" customFormat="1" ht="35.25" customHeight="1" x14ac:dyDescent="0.2">
      <c r="A52" s="9"/>
      <c r="B52" s="9"/>
      <c r="C52" s="9"/>
      <c r="D52" s="9"/>
      <c r="E52" s="9"/>
      <c r="F52" s="53"/>
      <c r="G52" s="53"/>
      <c r="H52" s="53"/>
      <c r="I52" s="9"/>
      <c r="J52" s="52"/>
      <c r="K52" s="9"/>
      <c r="L52" s="9"/>
      <c r="M52" s="9"/>
      <c r="N52" s="9"/>
      <c r="O52" s="9"/>
    </row>
    <row r="53" spans="1:15" s="16" customFormat="1" ht="27" customHeight="1" x14ac:dyDescent="0.2">
      <c r="A53" s="9"/>
      <c r="B53" s="9"/>
      <c r="C53" s="9"/>
      <c r="D53" s="9"/>
      <c r="E53" s="9"/>
      <c r="F53" s="9"/>
      <c r="G53" s="9"/>
      <c r="H53" s="9"/>
      <c r="I53" s="9"/>
      <c r="J53" s="52"/>
      <c r="K53" s="9"/>
      <c r="L53" s="9"/>
      <c r="M53" s="9"/>
      <c r="N53" s="9"/>
      <c r="O53" s="9"/>
    </row>
    <row r="54" spans="1:15" s="16" customFormat="1" ht="26.25" customHeight="1" x14ac:dyDescent="0.2">
      <c r="A54" s="9" t="s">
        <v>25</v>
      </c>
      <c r="B54" s="9"/>
      <c r="C54" s="9"/>
      <c r="D54" s="9"/>
      <c r="E54" s="9"/>
      <c r="F54" s="9"/>
      <c r="G54" s="9"/>
      <c r="H54" s="9"/>
      <c r="I54" s="9"/>
      <c r="J54" s="52"/>
      <c r="K54" s="9"/>
      <c r="L54" s="9"/>
      <c r="M54" s="9"/>
      <c r="N54" s="9"/>
      <c r="O54" s="9"/>
    </row>
    <row r="55" spans="1:15" s="16" customFormat="1" ht="22.5" customHeight="1" x14ac:dyDescent="0.2">
      <c r="A55" s="9"/>
      <c r="B55" s="27" t="s">
        <v>61</v>
      </c>
      <c r="C55" s="9"/>
      <c r="D55" s="9"/>
      <c r="E55" s="9"/>
      <c r="F55" s="9"/>
      <c r="G55" s="9"/>
      <c r="H55" s="9"/>
      <c r="I55" s="9"/>
      <c r="J55" s="9"/>
      <c r="K55" s="9"/>
      <c r="L55" s="9"/>
      <c r="M55" s="9"/>
      <c r="N55" s="9"/>
      <c r="O55" s="9"/>
    </row>
    <row r="56" spans="1:15" s="6" customFormat="1" ht="22.5" customHeight="1" x14ac:dyDescent="0.2">
      <c r="A56" s="9"/>
      <c r="B56" s="27" t="s">
        <v>54</v>
      </c>
      <c r="C56" s="9"/>
      <c r="D56" s="9"/>
      <c r="E56" s="9"/>
      <c r="F56" s="9"/>
      <c r="G56" s="9"/>
      <c r="H56" s="9"/>
      <c r="I56" s="9"/>
      <c r="J56" s="1"/>
      <c r="K56" s="1"/>
      <c r="L56" s="1"/>
      <c r="M56" s="1"/>
      <c r="N56" s="1"/>
      <c r="O56" s="1"/>
    </row>
    <row r="57" spans="1:15" s="6" customFormat="1" ht="23.25" customHeight="1" x14ac:dyDescent="0.2">
      <c r="A57" s="9"/>
      <c r="B57" s="27" t="s">
        <v>71</v>
      </c>
      <c r="C57" s="9"/>
      <c r="D57" s="9"/>
      <c r="E57" s="9"/>
      <c r="F57" s="9"/>
      <c r="G57" s="9"/>
      <c r="H57" s="9"/>
      <c r="I57" s="9"/>
      <c r="J57" s="1"/>
      <c r="K57" s="1"/>
      <c r="L57" s="1"/>
      <c r="M57" s="1"/>
      <c r="N57" s="1"/>
      <c r="O57" s="1"/>
    </row>
    <row r="58" spans="1:15" s="6" customFormat="1" ht="23.25" customHeight="1" x14ac:dyDescent="0.2">
      <c r="A58" s="9"/>
      <c r="B58" s="27"/>
      <c r="C58" s="9"/>
      <c r="D58" s="9"/>
      <c r="E58" s="9"/>
      <c r="F58" s="9"/>
      <c r="G58" s="9"/>
      <c r="H58" s="9"/>
      <c r="I58" s="9"/>
      <c r="J58" s="1"/>
      <c r="K58" s="1"/>
      <c r="L58" s="1"/>
      <c r="M58" s="1"/>
      <c r="N58" s="1"/>
      <c r="O58" s="1"/>
    </row>
    <row r="59" spans="1:15" x14ac:dyDescent="0.2">
      <c r="A59" s="28"/>
    </row>
    <row r="60" spans="1:15" x14ac:dyDescent="0.2">
      <c r="A60" s="28"/>
    </row>
    <row r="61" spans="1:15" x14ac:dyDescent="0.2">
      <c r="A61" s="28"/>
    </row>
    <row r="62" spans="1:15" x14ac:dyDescent="0.2">
      <c r="A62" s="28"/>
    </row>
    <row r="63" spans="1:15" x14ac:dyDescent="0.2">
      <c r="A63" s="28"/>
    </row>
    <row r="64" spans="1:15" x14ac:dyDescent="0.2">
      <c r="A64" s="28"/>
    </row>
    <row r="65" spans="1:1" x14ac:dyDescent="0.2">
      <c r="A65" s="28"/>
    </row>
    <row r="66" spans="1:1" x14ac:dyDescent="0.2">
      <c r="A66" s="28"/>
    </row>
    <row r="67" spans="1:1" x14ac:dyDescent="0.2">
      <c r="A67" s="28"/>
    </row>
    <row r="68" spans="1:1" x14ac:dyDescent="0.2">
      <c r="A68" s="28"/>
    </row>
    <row r="69" spans="1:1" x14ac:dyDescent="0.2">
      <c r="A69" s="28"/>
    </row>
    <row r="70" spans="1:1" x14ac:dyDescent="0.2">
      <c r="A70" s="28"/>
    </row>
  </sheetData>
  <mergeCells count="22">
    <mergeCell ref="M41:O41"/>
    <mergeCell ref="B49:E49"/>
    <mergeCell ref="B50:E50"/>
    <mergeCell ref="C10:J10"/>
    <mergeCell ref="C13:J13"/>
    <mergeCell ref="C30:I30"/>
    <mergeCell ref="C31:I31"/>
    <mergeCell ref="C32:I32"/>
    <mergeCell ref="C33:I33"/>
    <mergeCell ref="C34:I34"/>
    <mergeCell ref="M28:M29"/>
    <mergeCell ref="N28:N29"/>
    <mergeCell ref="B30:B35"/>
    <mergeCell ref="C35:I35"/>
    <mergeCell ref="B38:H38"/>
    <mergeCell ref="B39:H39"/>
    <mergeCell ref="A1:N1"/>
    <mergeCell ref="C4:I4"/>
    <mergeCell ref="C7:I7"/>
    <mergeCell ref="C24:F24"/>
    <mergeCell ref="B28:I29"/>
    <mergeCell ref="J28:L28"/>
  </mergeCells>
  <phoneticPr fontId="3"/>
  <printOptions horizontalCentered="1"/>
  <pageMargins left="0.59055118110236227" right="0.59055118110236227" top="0.39370078740157483" bottom="0.39370078740157483" header="0.51181102362204722" footer="0.51181102362204722"/>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9"/>
  <sheetViews>
    <sheetView view="pageBreakPreview" zoomScaleNormal="100" zoomScaleSheetLayoutView="100" workbookViewId="0">
      <selection activeCell="L10" sqref="L10"/>
    </sheetView>
  </sheetViews>
  <sheetFormatPr defaultColWidth="9" defaultRowHeight="13.2" x14ac:dyDescent="0.2"/>
  <cols>
    <col min="1" max="1" width="3.109375" style="29" customWidth="1"/>
    <col min="2" max="2" width="4.109375" style="29" customWidth="1"/>
    <col min="3" max="5" width="8.109375" style="29" customWidth="1"/>
    <col min="6" max="6" width="13.77734375" style="29" customWidth="1"/>
    <col min="7" max="7" width="17.6640625" style="29" customWidth="1"/>
    <col min="8" max="8" width="20" style="29" customWidth="1"/>
    <col min="9" max="9" width="16" style="29" customWidth="1"/>
    <col min="10" max="10" width="14.77734375" style="29" customWidth="1"/>
    <col min="11" max="11" width="16.33203125" style="29" customWidth="1"/>
    <col min="12" max="16384" width="9" style="29"/>
  </cols>
  <sheetData>
    <row r="1" spans="1:15" s="47" customFormat="1" ht="24" customHeight="1" x14ac:dyDescent="0.2">
      <c r="A1" s="63" t="s">
        <v>82</v>
      </c>
      <c r="B1" s="63"/>
      <c r="C1" s="63"/>
      <c r="D1" s="63"/>
      <c r="E1" s="63"/>
      <c r="F1" s="63"/>
      <c r="G1" s="63"/>
      <c r="H1" s="63"/>
      <c r="I1" s="63"/>
      <c r="J1" s="63"/>
      <c r="K1" s="63"/>
      <c r="L1" s="63"/>
      <c r="M1" s="63"/>
      <c r="N1" s="63"/>
      <c r="O1" s="2"/>
    </row>
    <row r="2" spans="1:15" s="48" customFormat="1" ht="24" customHeight="1" x14ac:dyDescent="0.2">
      <c r="A2" s="64"/>
      <c r="B2" s="64"/>
      <c r="C2" s="64"/>
      <c r="D2" s="64"/>
      <c r="E2" s="64"/>
      <c r="F2" s="64"/>
      <c r="G2" s="64"/>
      <c r="H2" s="64"/>
      <c r="I2" s="64"/>
      <c r="J2" s="64"/>
      <c r="K2" s="64"/>
    </row>
    <row r="3" spans="1:15" ht="21.75" customHeight="1" x14ac:dyDescent="0.2">
      <c r="A3" s="4" t="s">
        <v>79</v>
      </c>
      <c r="B3" s="33"/>
      <c r="C3" s="28"/>
      <c r="D3" s="28"/>
      <c r="E3" s="28"/>
      <c r="F3" s="28"/>
      <c r="G3" s="28"/>
      <c r="H3" s="28"/>
      <c r="I3" s="28"/>
      <c r="J3" s="28"/>
      <c r="K3" s="28"/>
    </row>
    <row r="4" spans="1:15" ht="21.75" customHeight="1" x14ac:dyDescent="0.2">
      <c r="A4" s="33"/>
      <c r="B4" s="33"/>
      <c r="C4" s="65" t="s">
        <v>78</v>
      </c>
      <c r="D4" s="65"/>
      <c r="E4" s="65"/>
      <c r="F4" s="65"/>
      <c r="G4" s="28"/>
      <c r="H4" s="28"/>
      <c r="I4" s="28"/>
      <c r="J4" s="28"/>
      <c r="K4" s="28"/>
    </row>
    <row r="5" spans="1:15" ht="21.75" customHeight="1" x14ac:dyDescent="0.2">
      <c r="A5" s="33"/>
      <c r="B5" s="33"/>
      <c r="C5" s="28"/>
      <c r="D5" s="28"/>
      <c r="E5" s="28"/>
      <c r="F5" s="28"/>
      <c r="G5" s="28"/>
      <c r="H5" s="28"/>
      <c r="I5" s="28"/>
      <c r="J5" s="28"/>
      <c r="K5" s="28"/>
    </row>
    <row r="6" spans="1:15" ht="21.75" customHeight="1" x14ac:dyDescent="0.2">
      <c r="A6" s="32" t="s">
        <v>62</v>
      </c>
      <c r="B6" s="33"/>
      <c r="C6" s="28"/>
      <c r="D6" s="28"/>
      <c r="E6" s="28"/>
      <c r="F6" s="28"/>
      <c r="G6" s="28"/>
      <c r="H6" s="28"/>
      <c r="I6" s="28"/>
      <c r="J6" s="28"/>
      <c r="K6" s="28"/>
    </row>
    <row r="7" spans="1:15" ht="21.75" customHeight="1" x14ac:dyDescent="0.2">
      <c r="A7" s="33"/>
      <c r="B7" s="33"/>
      <c r="C7" s="65" t="s">
        <v>73</v>
      </c>
      <c r="D7" s="65"/>
      <c r="E7" s="65"/>
      <c r="F7" s="65"/>
      <c r="G7" s="28"/>
      <c r="H7" s="28"/>
      <c r="I7" s="28"/>
      <c r="J7" s="28"/>
      <c r="K7" s="28"/>
    </row>
    <row r="8" spans="1:15" ht="21.75" customHeight="1" x14ac:dyDescent="0.2">
      <c r="A8" s="33"/>
      <c r="B8" s="33"/>
      <c r="C8" s="28"/>
      <c r="D8" s="28"/>
      <c r="E8" s="28"/>
      <c r="F8" s="28"/>
      <c r="G8" s="28"/>
      <c r="H8" s="28"/>
      <c r="I8" s="28"/>
      <c r="J8" s="28"/>
      <c r="K8" s="28"/>
    </row>
    <row r="9" spans="1:15" ht="21.75" customHeight="1" x14ac:dyDescent="0.2">
      <c r="A9" s="32" t="s">
        <v>63</v>
      </c>
      <c r="B9" s="33"/>
      <c r="C9" s="28"/>
      <c r="D9" s="28"/>
      <c r="E9" s="28"/>
      <c r="F9" s="28"/>
      <c r="G9" s="28"/>
      <c r="H9" s="28"/>
      <c r="I9" s="28"/>
      <c r="J9" s="28"/>
      <c r="K9" s="28"/>
    </row>
    <row r="10" spans="1:15" ht="21.75" customHeight="1" x14ac:dyDescent="0.2">
      <c r="A10" s="33"/>
      <c r="B10" s="33"/>
      <c r="C10" s="65" t="s">
        <v>77</v>
      </c>
      <c r="D10" s="65"/>
      <c r="E10" s="65"/>
      <c r="F10" s="65"/>
      <c r="G10" s="65"/>
      <c r="H10" s="28"/>
      <c r="I10" s="28"/>
      <c r="J10" s="28"/>
      <c r="K10" s="28"/>
    </row>
    <row r="11" spans="1:15" ht="21.75" customHeight="1" x14ac:dyDescent="0.2">
      <c r="A11" s="33"/>
      <c r="B11" s="33"/>
      <c r="C11" s="28"/>
      <c r="D11" s="28"/>
      <c r="E11" s="28"/>
      <c r="F11" s="28"/>
      <c r="G11" s="28"/>
      <c r="H11" s="28"/>
      <c r="I11" s="28"/>
      <c r="J11" s="28"/>
      <c r="K11" s="28"/>
    </row>
    <row r="12" spans="1:15" ht="21.75" customHeight="1" x14ac:dyDescent="0.2">
      <c r="A12" s="32" t="s">
        <v>0</v>
      </c>
      <c r="B12" s="33"/>
      <c r="C12" s="28"/>
      <c r="D12" s="28"/>
      <c r="E12" s="28"/>
      <c r="F12" s="28"/>
      <c r="G12" s="28"/>
      <c r="H12" s="28"/>
      <c r="I12" s="28"/>
      <c r="J12" s="28"/>
      <c r="K12" s="28"/>
    </row>
    <row r="13" spans="1:15" ht="21.75" customHeight="1" x14ac:dyDescent="0.2">
      <c r="A13" s="33" t="s">
        <v>1</v>
      </c>
      <c r="B13" s="33"/>
      <c r="C13" s="67" t="s">
        <v>69</v>
      </c>
      <c r="D13" s="67"/>
      <c r="E13" s="67"/>
      <c r="F13" s="67"/>
      <c r="G13" s="67"/>
      <c r="H13" s="28"/>
      <c r="I13" s="28"/>
      <c r="J13" s="28"/>
      <c r="K13" s="28"/>
    </row>
    <row r="14" spans="1:15" s="6" customFormat="1" ht="21.75" customHeight="1" x14ac:dyDescent="0.2">
      <c r="A14" s="4" t="s">
        <v>80</v>
      </c>
      <c r="B14" s="60"/>
      <c r="C14" s="1"/>
      <c r="D14" s="1"/>
      <c r="E14" s="1"/>
      <c r="F14" s="1"/>
      <c r="G14" s="1"/>
      <c r="H14" s="1"/>
      <c r="I14" s="1"/>
      <c r="J14" s="1"/>
      <c r="K14" s="1"/>
      <c r="L14" s="1"/>
      <c r="M14" s="1"/>
      <c r="N14" s="1"/>
      <c r="O14" s="1"/>
    </row>
    <row r="15" spans="1:15" s="6" customFormat="1" ht="21.75" customHeight="1" x14ac:dyDescent="0.2">
      <c r="A15" s="5"/>
      <c r="B15" s="5"/>
      <c r="C15" s="59" t="s">
        <v>81</v>
      </c>
      <c r="D15" s="59"/>
      <c r="E15" s="59"/>
      <c r="F15" s="59"/>
      <c r="G15" s="59"/>
      <c r="H15" s="59"/>
      <c r="I15" s="59"/>
      <c r="J15" s="59"/>
      <c r="K15" s="1"/>
      <c r="L15" s="1"/>
      <c r="M15" s="1"/>
      <c r="N15" s="1"/>
      <c r="O15" s="1"/>
    </row>
    <row r="16" spans="1:15" s="6" customFormat="1" ht="21.75" customHeight="1" x14ac:dyDescent="0.2">
      <c r="A16" s="5"/>
      <c r="B16" s="5"/>
      <c r="C16" s="59" t="s">
        <v>81</v>
      </c>
      <c r="D16" s="59"/>
      <c r="E16" s="59"/>
      <c r="F16" s="59"/>
      <c r="G16" s="59"/>
      <c r="H16" s="59"/>
      <c r="I16" s="59"/>
      <c r="J16" s="59"/>
      <c r="K16" s="1"/>
      <c r="L16" s="1"/>
      <c r="M16" s="1"/>
      <c r="N16" s="1"/>
      <c r="O16" s="1"/>
    </row>
    <row r="17" spans="1:15" s="6" customFormat="1" ht="21.75" customHeight="1" x14ac:dyDescent="0.2">
      <c r="A17" s="5"/>
      <c r="B17" s="5"/>
      <c r="C17" s="59" t="s">
        <v>81</v>
      </c>
      <c r="D17" s="59"/>
      <c r="E17" s="59"/>
      <c r="F17" s="59"/>
      <c r="G17" s="59"/>
      <c r="H17" s="59"/>
      <c r="I17" s="59"/>
      <c r="J17" s="59"/>
      <c r="K17" s="1"/>
      <c r="L17" s="1"/>
      <c r="M17" s="1"/>
      <c r="N17" s="1"/>
      <c r="O17" s="1"/>
    </row>
    <row r="18" spans="1:15" s="6" customFormat="1" ht="21.75" customHeight="1" x14ac:dyDescent="0.2">
      <c r="A18" s="5"/>
      <c r="B18" s="5"/>
      <c r="C18" s="59" t="s">
        <v>81</v>
      </c>
      <c r="D18" s="59"/>
      <c r="E18" s="59"/>
      <c r="F18" s="59"/>
      <c r="G18" s="59"/>
      <c r="H18" s="59"/>
      <c r="I18" s="59"/>
      <c r="J18" s="59"/>
      <c r="K18" s="1"/>
      <c r="L18" s="1"/>
      <c r="M18" s="1"/>
      <c r="N18" s="1"/>
      <c r="O18" s="1"/>
    </row>
    <row r="19" spans="1:15" s="6" customFormat="1" ht="21.75" customHeight="1" x14ac:dyDescent="0.2">
      <c r="A19" s="5"/>
      <c r="B19" s="5"/>
      <c r="C19" s="59" t="s">
        <v>81</v>
      </c>
      <c r="D19" s="59"/>
      <c r="E19" s="59"/>
      <c r="F19" s="59"/>
      <c r="G19" s="59"/>
      <c r="H19" s="59"/>
      <c r="I19" s="59"/>
      <c r="J19" s="59"/>
      <c r="K19" s="1"/>
      <c r="L19" s="1"/>
      <c r="M19" s="1"/>
      <c r="N19" s="1"/>
      <c r="O19" s="1"/>
    </row>
    <row r="20" spans="1:15" s="6" customFormat="1" ht="21.75" customHeight="1" x14ac:dyDescent="0.2">
      <c r="A20" s="5"/>
      <c r="B20" s="5"/>
      <c r="C20" s="59" t="s">
        <v>81</v>
      </c>
      <c r="D20" s="59"/>
      <c r="E20" s="59"/>
      <c r="F20" s="59"/>
      <c r="G20" s="59"/>
      <c r="H20" s="59"/>
      <c r="I20" s="59"/>
      <c r="J20" s="59"/>
      <c r="K20" s="1"/>
      <c r="L20" s="1"/>
      <c r="M20" s="1"/>
      <c r="N20" s="1"/>
      <c r="O20" s="1"/>
    </row>
    <row r="21" spans="1:15" s="6" customFormat="1" ht="21.75" customHeight="1" x14ac:dyDescent="0.2">
      <c r="A21" s="5"/>
      <c r="B21" s="5"/>
      <c r="C21" s="59" t="s">
        <v>81</v>
      </c>
      <c r="D21" s="59"/>
      <c r="E21" s="59"/>
      <c r="F21" s="59"/>
      <c r="G21" s="59"/>
      <c r="H21" s="59"/>
      <c r="I21" s="59"/>
      <c r="J21" s="59"/>
      <c r="K21" s="1"/>
      <c r="L21" s="1"/>
      <c r="M21" s="1"/>
      <c r="N21" s="1"/>
      <c r="O21" s="1"/>
    </row>
    <row r="22" spans="1:15" ht="21.75" customHeight="1" x14ac:dyDescent="0.2">
      <c r="A22" s="33"/>
      <c r="B22" s="33"/>
      <c r="C22" s="28"/>
      <c r="D22" s="28"/>
      <c r="E22" s="28"/>
      <c r="F22" s="28"/>
      <c r="G22" s="28"/>
      <c r="H22" s="28"/>
      <c r="I22" s="28"/>
      <c r="J22" s="28"/>
      <c r="K22" s="28"/>
    </row>
    <row r="23" spans="1:15" ht="21.75" customHeight="1" x14ac:dyDescent="0.2">
      <c r="A23" s="32" t="s">
        <v>52</v>
      </c>
      <c r="B23" s="33"/>
      <c r="C23" s="28"/>
      <c r="D23" s="28"/>
      <c r="E23" s="28"/>
      <c r="F23" s="28"/>
      <c r="G23" s="28"/>
      <c r="H23" s="28"/>
      <c r="I23" s="28"/>
      <c r="J23" s="28"/>
      <c r="K23" s="28"/>
    </row>
    <row r="24" spans="1:15" ht="21.75" customHeight="1" x14ac:dyDescent="0.2">
      <c r="A24" s="33"/>
      <c r="B24" s="33"/>
      <c r="C24" s="91">
        <v>2000000</v>
      </c>
      <c r="D24" s="91"/>
      <c r="E24" s="91"/>
      <c r="F24" s="34" t="s">
        <v>32</v>
      </c>
      <c r="G24" s="28"/>
      <c r="H24" s="28"/>
      <c r="I24" s="28"/>
      <c r="J24" s="28"/>
      <c r="K24" s="28"/>
    </row>
    <row r="25" spans="1:15" ht="21.75" customHeight="1" x14ac:dyDescent="0.2">
      <c r="A25" s="33"/>
      <c r="B25" s="33"/>
      <c r="C25" s="28"/>
      <c r="D25" s="28"/>
      <c r="E25" s="28"/>
      <c r="F25" s="28"/>
      <c r="G25" s="28"/>
      <c r="H25" s="28"/>
      <c r="I25" s="28"/>
      <c r="J25" s="28"/>
      <c r="K25" s="28"/>
    </row>
    <row r="26" spans="1:15" ht="21.75" customHeight="1" x14ac:dyDescent="0.2">
      <c r="A26" s="32" t="s">
        <v>60</v>
      </c>
      <c r="B26" s="33"/>
      <c r="C26" s="28"/>
      <c r="D26" s="28"/>
      <c r="E26" s="28"/>
      <c r="F26" s="28"/>
      <c r="G26" s="28"/>
      <c r="H26" s="28"/>
      <c r="I26" s="28"/>
      <c r="J26" s="28"/>
      <c r="K26" s="28"/>
    </row>
    <row r="27" spans="1:15" ht="21.75" customHeight="1" x14ac:dyDescent="0.2">
      <c r="A27" s="32"/>
      <c r="B27" s="33"/>
      <c r="C27" s="39" t="s">
        <v>41</v>
      </c>
      <c r="D27" s="40"/>
      <c r="E27" s="40"/>
      <c r="F27" s="40"/>
      <c r="G27" s="40"/>
      <c r="H27" s="40"/>
      <c r="I27" s="40"/>
      <c r="J27" s="40"/>
      <c r="K27" s="28"/>
    </row>
    <row r="28" spans="1:15" ht="31.5" customHeight="1" x14ac:dyDescent="0.2">
      <c r="A28" s="32"/>
      <c r="B28" s="33"/>
      <c r="C28" s="39" t="s">
        <v>83</v>
      </c>
      <c r="D28" s="39"/>
      <c r="E28" s="39"/>
      <c r="F28" s="39"/>
      <c r="G28" s="39"/>
      <c r="H28" s="39"/>
      <c r="I28" s="39"/>
      <c r="J28" s="40"/>
      <c r="K28" s="28"/>
    </row>
    <row r="29" spans="1:15" ht="31.5" customHeight="1" x14ac:dyDescent="0.2">
      <c r="A29" s="32"/>
      <c r="B29" s="33"/>
      <c r="C29" s="39" t="s">
        <v>84</v>
      </c>
      <c r="D29" s="39"/>
      <c r="E29" s="39"/>
      <c r="F29" s="39"/>
      <c r="G29" s="39"/>
      <c r="H29" s="39"/>
      <c r="I29" s="39"/>
      <c r="J29" s="40"/>
      <c r="K29" s="28"/>
    </row>
    <row r="30" spans="1:15" ht="31.5" customHeight="1" x14ac:dyDescent="0.2">
      <c r="A30" s="32"/>
      <c r="B30" s="33"/>
      <c r="C30" s="39" t="s">
        <v>85</v>
      </c>
      <c r="D30" s="39"/>
      <c r="E30" s="39"/>
      <c r="F30" s="39"/>
      <c r="G30" s="39"/>
      <c r="H30" s="39"/>
      <c r="I30" s="39"/>
      <c r="J30" s="40"/>
      <c r="K30" s="28"/>
    </row>
    <row r="31" spans="1:15" ht="31.5" customHeight="1" x14ac:dyDescent="0.2">
      <c r="A31" s="32"/>
      <c r="B31" s="33"/>
      <c r="C31" s="39" t="s">
        <v>86</v>
      </c>
      <c r="D31" s="39"/>
      <c r="E31" s="39"/>
      <c r="F31" s="39"/>
      <c r="G31" s="39"/>
      <c r="H31" s="39"/>
      <c r="I31" s="39"/>
      <c r="J31" s="40"/>
      <c r="K31" s="28"/>
    </row>
    <row r="32" spans="1:15" ht="31.5" customHeight="1" x14ac:dyDescent="0.2">
      <c r="A32" s="28"/>
      <c r="B32" s="28"/>
      <c r="C32" s="39"/>
      <c r="D32" s="39"/>
      <c r="E32" s="39"/>
      <c r="F32" s="39"/>
      <c r="G32" s="39"/>
      <c r="H32" s="39"/>
      <c r="I32" s="39"/>
      <c r="J32" s="40"/>
      <c r="K32" s="28"/>
    </row>
    <row r="33" spans="1:15" s="36" customFormat="1" ht="21.75" customHeight="1" x14ac:dyDescent="0.2">
      <c r="A33" s="35"/>
      <c r="B33" s="35"/>
      <c r="C33" s="35"/>
      <c r="D33" s="35"/>
      <c r="E33" s="35"/>
      <c r="F33" s="35"/>
      <c r="G33" s="35"/>
      <c r="H33" s="35"/>
      <c r="I33" s="35"/>
      <c r="J33" s="35"/>
      <c r="K33" s="35"/>
    </row>
    <row r="34" spans="1:15" s="16" customFormat="1" ht="21.75" customHeight="1" x14ac:dyDescent="0.2">
      <c r="A34" s="9" t="s">
        <v>33</v>
      </c>
      <c r="B34" s="9"/>
      <c r="C34" s="9"/>
      <c r="D34" s="9"/>
      <c r="E34" s="9"/>
      <c r="F34" s="9"/>
      <c r="G34" s="9"/>
      <c r="H34" s="9"/>
      <c r="I34" s="9"/>
      <c r="J34" s="9"/>
      <c r="K34" s="9"/>
    </row>
    <row r="35" spans="1:15" s="6" customFormat="1" ht="14.4" x14ac:dyDescent="0.2">
      <c r="A35" s="9"/>
      <c r="B35" s="27"/>
      <c r="C35" s="9"/>
      <c r="D35" s="9"/>
      <c r="E35" s="9"/>
      <c r="F35" s="9"/>
      <c r="G35" s="1"/>
      <c r="H35" s="1"/>
      <c r="I35" s="1"/>
      <c r="J35" s="1"/>
      <c r="K35" s="1"/>
    </row>
    <row r="36" spans="1:15" s="16" customFormat="1" ht="22.5" customHeight="1" x14ac:dyDescent="0.2">
      <c r="A36" s="9"/>
      <c r="B36" s="27" t="s">
        <v>61</v>
      </c>
      <c r="C36" s="9"/>
      <c r="D36" s="9"/>
      <c r="E36" s="9"/>
      <c r="F36" s="9"/>
      <c r="G36" s="9"/>
      <c r="H36" s="9"/>
      <c r="I36" s="9"/>
      <c r="J36" s="9"/>
      <c r="K36" s="9"/>
      <c r="L36" s="9"/>
      <c r="M36" s="9"/>
      <c r="N36" s="9"/>
      <c r="O36" s="9"/>
    </row>
    <row r="37" spans="1:15" s="6" customFormat="1" ht="22.5" customHeight="1" x14ac:dyDescent="0.2">
      <c r="A37" s="9"/>
      <c r="B37" s="27" t="s">
        <v>54</v>
      </c>
      <c r="C37" s="9"/>
      <c r="D37" s="9"/>
      <c r="E37" s="9"/>
      <c r="F37" s="9"/>
      <c r="G37" s="9"/>
      <c r="H37" s="9"/>
      <c r="I37" s="9"/>
      <c r="J37" s="1"/>
      <c r="K37" s="1"/>
      <c r="L37" s="1"/>
      <c r="M37" s="1"/>
      <c r="N37" s="1"/>
      <c r="O37" s="1"/>
    </row>
    <row r="38" spans="1:15" s="6" customFormat="1" ht="23.25" customHeight="1" x14ac:dyDescent="0.2">
      <c r="A38" s="9"/>
      <c r="B38" s="27" t="s">
        <v>71</v>
      </c>
      <c r="C38" s="9"/>
      <c r="D38" s="9"/>
      <c r="E38" s="9"/>
      <c r="F38" s="9"/>
      <c r="G38" s="9"/>
      <c r="H38" s="9"/>
      <c r="I38" s="9"/>
      <c r="J38" s="1"/>
      <c r="K38" s="1"/>
      <c r="L38" s="1"/>
      <c r="M38" s="1"/>
      <c r="N38" s="1"/>
      <c r="O38" s="1"/>
    </row>
    <row r="39" spans="1:15" s="6" customFormat="1" ht="23.25" customHeight="1" x14ac:dyDescent="0.2">
      <c r="A39" s="9"/>
      <c r="B39" s="27"/>
      <c r="C39" s="9"/>
      <c r="D39" s="9"/>
      <c r="E39" s="9"/>
      <c r="F39" s="9"/>
      <c r="G39" s="9"/>
      <c r="H39" s="9"/>
      <c r="I39" s="9"/>
      <c r="J39" s="1"/>
      <c r="K39" s="1"/>
      <c r="L39" s="1"/>
      <c r="M39" s="1"/>
      <c r="N39" s="1"/>
      <c r="O39" s="1"/>
    </row>
  </sheetData>
  <mergeCells count="7">
    <mergeCell ref="C24:E24"/>
    <mergeCell ref="C13:G13"/>
    <mergeCell ref="A1:N1"/>
    <mergeCell ref="A2:K2"/>
    <mergeCell ref="C4:F4"/>
    <mergeCell ref="C7:F7"/>
    <mergeCell ref="C10:G10"/>
  </mergeCells>
  <phoneticPr fontId="3"/>
  <printOptions horizontalCentered="1"/>
  <pageMargins left="0.78740157480314965" right="0.78740157480314965" top="0.98425196850393704" bottom="0.98425196850393704" header="0.51181102362204722" footer="0.51181102362204722"/>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【記載例】全額控除等</vt:lpstr>
      <vt:lpstr>【記載例】一括比例　</vt:lpstr>
      <vt:lpstr>【記載例】個別対応</vt:lpstr>
      <vt:lpstr>【記載例】返還なし</vt:lpstr>
      <vt:lpstr>'【記載例】一括比例　'!Print_Area</vt:lpstr>
      <vt:lpstr>【記載例】個別対応!Print_Area</vt:lpstr>
      <vt:lpstr>【記載例】全額控除等!Print_Area</vt:lpstr>
      <vt:lpstr>【記載例】返還なし!Print_Area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2025-10-06T02:43:07Z</dcterms:created>
  <dcterms:modified xsi:type="dcterms:W3CDTF">2025-10-06T02:43:11Z</dcterms:modified>
</cp:coreProperties>
</file>