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219\"/>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<sst xmlns="http://schemas.openxmlformats.org/spreadsheetml/2006/main" count="412" uniqueCount="301">
  <si>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</si>
  <si>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</si>
  <si>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</si>
  <si>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</si>
  <si>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</si>
  <si>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</si>
  <si>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</si>
  <si>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</si>
  <si>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</si>
  <si>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</si>
  <si>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</si>
  <si>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</si>
  <si>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</si>
  <si>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</si>
  <si>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</si>
  <si>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</si>
  <si>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</si>
  <si>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</si>
  <si>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</si>
  <si>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</si>
  <si>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</si>
  <si>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</si>
  <si>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</si>
  <si>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</si>
  <si>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</si>
  <si>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</si>
  <si>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</si>
  <si>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</si>
  <si>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</si>
  <si>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</si>
  <si>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</si>
  <si>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</si>
  <si>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</si>
  <si>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</si>
  <si>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</si>
  <si>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</si>
  <si>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</si>
  <si>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</si>
  <si>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</si>
  <si>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</si>
  <si>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</si>
  <si>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</si>
  <si>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</si>
  <si>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</si>
  <si>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</si>
  <si>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</si>
  <si>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</si>
  <si>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</si>
  <si>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</si>
  <si>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</si>
  <si>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</si>
  <si>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</si>
  <si>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</si>
  <si>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</si>
  <si>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</si>
  <si>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</si>
  <si>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</si>
  <si>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</si>
  <si>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</si>
  <si>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</si>
  <si>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</si>
  <si>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</si>
  <si>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</si>
  <si>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</si>
  <si>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</si>
  <si>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</si>
  <si>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</si>
  <si>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</si>
  <si>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</si>
  <si>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</si>
  <si>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</si>
  <si>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</si>
  <si>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</si>
  <si>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</si>
  <si>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</si>
  <si>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</si>
  <si>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</si>
  <si>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</si>
  <si>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</si>
  <si>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</si>
  <si>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</si>
  <si>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</si>
  <si>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</si>
  <si>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</si>
  <si>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</si>
  <si>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</si>
  <si>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</si>
  <si>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</si>
  <si>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</si>
  <si>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</si>
  <si>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</si>
  <si>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</si>
  <si>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</si>
  <si>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</si>
  <si>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</si>
  <si>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</si>
  <si>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</si>
  <si>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</si>
  <si>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</si>
  <si>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</si>
  <si>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</si>
  <si>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</si>
  <si>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</si>
  <si>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</si>
  <si>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</si>
  <si>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</si>
  <si>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</si>
  <si>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</si>
  <si>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</si>
  <si>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</si>
  <si>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</si>
  <si>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</si>
  <si>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</si>
  <si>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</si>
  <si>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</si>
  <si>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</si>
  <si>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</si>
  <si>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</si>
  <si>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</si>
  <si>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</si>
  <si>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</si>
  <si>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</si>
  <si>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</si>
  <si>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</si>
  <si>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</si>
  <si>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</si>
  <si>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</si>
  <si>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</si>
  <si>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</si>
  <si>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</si>
  <si>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</si>
  <si>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</si>
  <si>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</si>
  <si>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</si>
  <si>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</si>
  <si>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</si>
  <si>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</si>
  <si>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</si>
  <si>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</si>
  <si>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</si>
  <si>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</si>
  <si>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</si>
  <si>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</si>
  <si>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</si>
  <si>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</si>
  <si>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</si>
  <si>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</si>
  <si>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</si>
  <si>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</si>
  <si>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</si>
  <si>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</si>
  <si>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</si>
  <si>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</si>
  <si>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</si>
  <si>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</si>
  <si>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</si>
  <si>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</si>
  <si>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</si>
  <si>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</si>
  <si>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</si>
  <si>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</si>
  <si>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</si>
  <si>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</si>
  <si>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</si>
  <si>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</si>
  <si>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</si>
  <si>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</si>
  <si>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</si>
  <si>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</si>
  <si>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</si>
  <si>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</si>
  <si>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</si>
  <si>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</si>
  <si>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</si>
  <si>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</si>
  <si>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</si>
  <si>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</si>
  <si>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</si>
  <si>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</si>
  <si>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</si>
  <si>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</si>
  <si>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</si>
  <si>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</si>
  <si>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</si>
  <si>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</si>
  <si>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</si>
  <si>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</si>
  <si>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</si>
  <si>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</si>
  <si>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</si>
  <si>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</si>
  <si>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</si>
  <si>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</si>
  <si>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</si>
  <si>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</si>
  <si>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</si>
  <si>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</si>
  <si>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</si>
  <si>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</si>
  <si>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</si>
  <si>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</si>
  <si>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</si>
  <si>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</si>
  <si>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</si>
  <si>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</si>
  <si>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</si>
  <si>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</si>
  <si>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</si>
  <si>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</si>
  <si>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</si>
  <si>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</si>
  <si>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</si>
  <si>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</si>
  <si>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</si>
  <si>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</si>
  <si>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</si>
  <si>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</si>
  <si>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</si>
  <si>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</si>
  <si>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</si>
  <si>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</si>
  <si>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</si>
  <si>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</si>
  <si>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</si>
  <si>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</si>
  <si>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</si>
  <si>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</si>
  <si>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</si>
  <si>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</si>
  <si>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</si>
  <si>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</si>
  <si>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</si>
  <si>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</si>
  <si>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</si>
  <si>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</si>
  <si>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</si>
  <si>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</si>
  <si>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</si>
  <si>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</si>
  <si>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</si>
  <si>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</si>
  <si>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</si>
  <si>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</si>
  <si>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</si>
  <si>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</si>
  <si>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</si>
  <si>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</si>
  <si>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</si>
  <si>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</si>
  <si>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</si>
  <si>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</si>
  <si>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</si>
  <si>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</si>
  <si>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</si>
  <si>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</si>
  <si>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</si>
  <si>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</si>
  <si>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</si>
  <si>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</si>
  <si>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</si>
  <si>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</si>
  <si>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</si>
  <si>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</si>
  <si>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</si>
  <si>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</si>
  <si>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</si>
  <si>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</si>
  <si>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</si>
  <si>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</si>
  <si>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</si>
  <si>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</si>
  <si>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</si>
  <si>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</si>
  <si>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</si>
  <si>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</si>
  <si>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</si>
  <si>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</si>
  <si>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</si>
  <si>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</si>
  <si>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</si>
  <si>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</si>
  <si>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</si>
  <si>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</si>
  <si>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</si>
  <si>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</si>
  <si>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</si>
  <si>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</si>
  <si>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</si>
  <si>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</si>
  <si>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</si>
  <si>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</si>
  <si>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</si>
  <si>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</si>
  <si>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</si>
  <si>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</si>
  <si>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</si>
  <si>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</si>
  <si>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</si>
  <si>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配水管布設工事（配整７－３７）</t>
    <phoneticPr fontId="8"/>
  </si>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</sst>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配水管布設工事（配整７－３７）</v>
      </c>
      <c r="C15" s="68"/>
      <c r="D15" s="66"/>
    </row>
    <row r="16" spans="1:5" s="18" customFormat="1" ht="36" customHeight="1" x14ac:dyDescent="0.2">
      <c r="A16" s="65"/>
      <c r="B16" s="219" t="s">
        <v>214</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215</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247</v>
      </c>
      <c r="E1" s="419"/>
      <c r="F1" s="420"/>
      <c r="G1" s="420"/>
      <c r="H1" s="420"/>
      <c r="I1" s="420"/>
    </row>
    <row r="2" spans="1:9" x14ac:dyDescent="0.2">
      <c r="A2" s="20" t="s">
        <v>175</v>
      </c>
    </row>
    <row r="3" spans="1:9" x14ac:dyDescent="0.2">
      <c r="A3" s="101" t="s">
        <v>297</v>
      </c>
    </row>
    <row r="4" spans="1:9" x14ac:dyDescent="0.2">
      <c r="A4" s="20" t="s">
        <v>196</v>
      </c>
    </row>
    <row r="5" spans="1:9" x14ac:dyDescent="0.2">
      <c r="A5" s="101" t="s">
        <v>191</v>
      </c>
    </row>
    <row r="6" spans="1:9" x14ac:dyDescent="0.2">
      <c r="A6" s="101" t="s">
        <v>297</v>
      </c>
    </row>
    <row r="7" spans="1:9" ht="39.6" customHeight="1" x14ac:dyDescent="0.2">
      <c r="A7" s="421" t="s">
        <v>291</v>
      </c>
      <c r="B7" s="422"/>
      <c r="C7" s="422"/>
      <c r="D7" s="422"/>
      <c r="E7" s="422"/>
      <c r="F7" s="422"/>
      <c r="G7" s="422"/>
      <c r="H7" s="422"/>
      <c r="I7" s="422"/>
    </row>
    <row r="8" spans="1:9" x14ac:dyDescent="0.2">
      <c r="A8" s="70" t="s">
        <v>229</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295</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296</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246</v>
      </c>
      <c r="E1" s="419"/>
      <c r="F1" s="420"/>
      <c r="G1" s="420"/>
      <c r="H1" s="420"/>
      <c r="I1" s="420"/>
    </row>
    <row r="2" spans="1:9" x14ac:dyDescent="0.2">
      <c r="A2" s="20" t="s">
        <v>197</v>
      </c>
    </row>
    <row r="3" spans="1:9" x14ac:dyDescent="0.2">
      <c r="A3" s="101" t="s">
        <v>191</v>
      </c>
    </row>
    <row r="4" spans="1:9" x14ac:dyDescent="0.2">
      <c r="A4" s="101" t="s">
        <v>297</v>
      </c>
    </row>
    <row r="5" spans="1:9" x14ac:dyDescent="0.2">
      <c r="A5" s="70" t="s">
        <v>229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
      <c r="A4" s="255" t="s">
        <v>298</v>
      </c>
      <c r="B4" s="255"/>
      <c r="C4" s="255"/>
      <c r="D4" s="255"/>
      <c r="E4" s="255"/>
      <c r="F4" s="255"/>
      <c r="G4" s="255"/>
      <c r="H4" s="255"/>
      <c r="AA4" s="201" t="s">
        <v>12</v>
      </c>
      <c r="AB4" s="202" t="s">
        <v>13</v>
      </c>
      <c r="AC4" s="203" t="s">
        <v>113</v>
      </c>
      <c r="AD4" s="202" t="s">
        <v>18</v>
      </c>
      <c r="AE4" s="202" t="s">
        <v>299</v>
      </c>
      <c r="AF4" s="203" t="s">
        <v>16</v>
      </c>
      <c r="AG4" s="202" t="s">
        <v>18</v>
      </c>
      <c r="AH4" s="202" t="s">
        <v>205</v>
      </c>
      <c r="AI4" s="203" t="s">
        <v>16</v>
      </c>
      <c r="AJ4" s="202" t="s">
        <v>20</v>
      </c>
      <c r="AK4" s="202" t="s">
        <v>22</v>
      </c>
      <c r="AL4" s="202" t="s">
        <v>248</v>
      </c>
      <c r="AM4" s="202" t="s">
        <v>116</v>
      </c>
      <c r="AN4" s="202" t="s">
        <v>23</v>
      </c>
      <c r="AO4" s="202" t="s">
        <v>67</v>
      </c>
      <c r="AP4" s="202" t="s">
        <v>249</v>
      </c>
    </row>
    <row r="5" spans="1:42" s="1" customFormat="1" ht="15" customHeight="1" x14ac:dyDescent="0.2">
      <c r="A5" s="13"/>
      <c r="B5" s="12"/>
      <c r="C5" s="12"/>
      <c r="D5" s="12"/>
      <c r="E5" s="12"/>
      <c r="F5" s="12"/>
      <c r="G5" s="240" t="s">
        <v>53</v>
      </c>
      <c r="H5" s="241"/>
      <c r="AA5" s="139" t="s">
        <v>14</v>
      </c>
      <c r="AB5" s="140" t="s">
        <v>13</v>
      </c>
      <c r="AC5" s="141" t="s">
        <v>113</v>
      </c>
      <c r="AD5" s="140" t="s">
        <v>19</v>
      </c>
      <c r="AE5" s="140" t="s">
        <v>300</v>
      </c>
      <c r="AF5" s="141" t="s">
        <v>16</v>
      </c>
      <c r="AG5" s="140" t="s">
        <v>19</v>
      </c>
      <c r="AH5" s="147" t="s">
        <v>206</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15">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15">
      <c r="D9" s="63" t="s">
        <v>233</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25" t="s">
        <v>207</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208</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209</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210</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21" t="s">
        <v>292</v>
      </c>
      <c r="D19" s="222"/>
      <c r="E19" s="223"/>
      <c r="F19" s="111" t="s">
        <v>164</v>
      </c>
      <c r="G19" s="112" t="s">
        <v>10</v>
      </c>
      <c r="H19" s="102" t="str">
        <f>VLOOKUP(G19,$AJ$3:$AP$6,3)</f>
        <v>（表示欄です）</v>
      </c>
    </row>
    <row r="20" spans="1:43" s="100" customFormat="1" ht="33.75" customHeight="1" x14ac:dyDescent="0.15">
      <c r="A20" s="230" t="s">
        <v>102</v>
      </c>
      <c r="B20" s="231"/>
      <c r="C20" s="231"/>
      <c r="D20" s="232"/>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21" t="s">
        <v>293</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33" t="s">
        <v>211</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212</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213</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234</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配水管布設工事（配整７－３７）</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250</v>
      </c>
      <c r="E10" s="264"/>
      <c r="F10" s="9"/>
    </row>
    <row r="11" spans="1:6" s="18" customFormat="1" ht="25.2" customHeight="1" x14ac:dyDescent="0.2">
      <c r="A11" s="262"/>
      <c r="B11" s="266" t="s">
        <v>85</v>
      </c>
      <c r="C11" s="117" t="s">
        <v>86</v>
      </c>
      <c r="D11" s="118" t="s">
        <v>87</v>
      </c>
      <c r="E11" s="121"/>
    </row>
    <row r="12" spans="1:6" s="18" customFormat="1" ht="25.2" customHeight="1" x14ac:dyDescent="0.2">
      <c r="A12" s="262"/>
      <c r="B12" s="262"/>
      <c r="C12" s="119"/>
      <c r="D12" s="120" t="s">
        <v>88</v>
      </c>
      <c r="E12" s="122"/>
    </row>
    <row r="13" spans="1:6" s="18" customFormat="1" ht="25.2" customHeight="1" x14ac:dyDescent="0.2">
      <c r="A13" s="262"/>
      <c r="B13" s="262"/>
      <c r="C13" s="119"/>
      <c r="D13" s="120" t="s">
        <v>89</v>
      </c>
      <c r="E13" s="123"/>
    </row>
    <row r="14" spans="1:6" s="18" customFormat="1" ht="25.2" customHeight="1" x14ac:dyDescent="0.2">
      <c r="A14" s="262"/>
      <c r="B14" s="262"/>
      <c r="C14" s="117" t="s">
        <v>81</v>
      </c>
      <c r="D14" s="118" t="s">
        <v>90</v>
      </c>
      <c r="E14" s="121"/>
    </row>
    <row r="15" spans="1:6" s="18" customFormat="1" ht="25.2" customHeight="1" x14ac:dyDescent="0.2">
      <c r="A15" s="262"/>
      <c r="B15" s="262"/>
      <c r="C15" s="119"/>
      <c r="D15" s="120" t="s">
        <v>91</v>
      </c>
      <c r="E15" s="122"/>
    </row>
    <row r="16" spans="1:6" s="18" customFormat="1" ht="25.2"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00000000000001" customHeight="1" x14ac:dyDescent="0.2">
      <c r="A24" s="270"/>
      <c r="B24" s="281"/>
      <c r="C24" s="282"/>
      <c r="D24" s="276"/>
      <c r="E24" s="277"/>
    </row>
    <row r="25" spans="1:5" ht="20.100000000000001" customHeight="1" x14ac:dyDescent="0.2">
      <c r="A25" s="270"/>
      <c r="B25" s="283" t="s">
        <v>100</v>
      </c>
      <c r="C25" s="284"/>
      <c r="D25" s="276"/>
      <c r="E25" s="277"/>
    </row>
    <row r="26" spans="1:5" ht="20.100000000000001"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2.95" customHeight="1" x14ac:dyDescent="0.2"/>
    <row r="31" spans="1:5" s="17" customFormat="1" ht="19.5" customHeight="1" x14ac:dyDescent="0.2">
      <c r="A31" s="288" t="s">
        <v>251</v>
      </c>
      <c r="B31" s="288"/>
      <c r="C31" s="288"/>
      <c r="D31" s="288"/>
      <c r="E31" s="288"/>
    </row>
    <row r="32" spans="1:5" s="17" customFormat="1" ht="60.6" customHeight="1" x14ac:dyDescent="0.2">
      <c r="A32" s="267" t="s">
        <v>294</v>
      </c>
      <c r="B32" s="289"/>
      <c r="C32" s="289"/>
      <c r="D32" s="289"/>
      <c r="E32" s="289"/>
    </row>
    <row r="33" spans="1:5" ht="44.4" customHeight="1" x14ac:dyDescent="0.2">
      <c r="A33" s="267" t="s">
        <v>290</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3" customWidth="1"/>
    <col min="9" max="16384" width="9" style="1"/>
  </cols>
  <sheetData>
    <row r="1" spans="1:13" ht="22.5" customHeight="1" x14ac:dyDescent="0.25">
      <c r="A1" s="199" t="s">
        <v>195</v>
      </c>
      <c r="B1" s="18"/>
      <c r="E1" s="295" t="s">
        <v>182</v>
      </c>
      <c r="F1" s="295"/>
    </row>
    <row r="2" spans="1:13" ht="37.5" customHeight="1" x14ac:dyDescent="0.2">
      <c r="A2" s="296" t="str">
        <f>'1（電子）'!A4:H4</f>
        <v>配水管布設工事（配整７－３７）</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216</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217</v>
      </c>
      <c r="I10" s="183"/>
      <c r="J10" s="183"/>
      <c r="K10" s="183"/>
      <c r="L10" s="183"/>
      <c r="M10" s="183"/>
    </row>
    <row r="11" spans="1:13" ht="31.5" customHeight="1" x14ac:dyDescent="0.2">
      <c r="A11" s="155"/>
      <c r="B11" s="320"/>
      <c r="C11" s="321"/>
      <c r="D11" s="322"/>
      <c r="E11" s="182" t="s">
        <v>133</v>
      </c>
      <c r="F11" s="122" t="s">
        <v>134</v>
      </c>
      <c r="H11" s="184" t="s">
        <v>218</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219</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220</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221</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220</v>
      </c>
      <c r="I24" s="192"/>
      <c r="J24" s="192"/>
      <c r="K24" s="192"/>
      <c r="L24" s="192"/>
      <c r="M24" s="192"/>
    </row>
    <row r="25" spans="1:13" ht="31.5" customHeight="1" x14ac:dyDescent="0.2">
      <c r="A25" s="191"/>
      <c r="B25" s="308"/>
      <c r="C25" s="309"/>
      <c r="D25" s="310"/>
      <c r="E25" s="181" t="s">
        <v>121</v>
      </c>
      <c r="F25" s="148" t="s">
        <v>140</v>
      </c>
      <c r="H25" s="187" t="s">
        <v>221</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222</v>
      </c>
      <c r="B28" s="314"/>
      <c r="C28" s="314"/>
      <c r="D28" s="314"/>
      <c r="E28" s="314"/>
      <c r="F28" s="314"/>
      <c r="H28" s="195"/>
      <c r="I28" s="195"/>
      <c r="J28" s="195"/>
      <c r="K28" s="195"/>
      <c r="L28" s="195"/>
      <c r="M28" s="195"/>
    </row>
    <row r="29" spans="1:13" s="194" customFormat="1" ht="18" customHeight="1" x14ac:dyDescent="0.2">
      <c r="A29" s="315" t="s">
        <v>223</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230</v>
      </c>
    </row>
    <row r="13" spans="1:9" ht="34.950000000000003" customHeight="1" x14ac:dyDescent="0.2">
      <c r="G13" s="208"/>
      <c r="H13" s="8"/>
      <c r="I13" s="9"/>
    </row>
    <row r="14" spans="1:9" s="10" customFormat="1" ht="33.6" customHeight="1" x14ac:dyDescent="0.2">
      <c r="A14" s="331" t="s">
        <v>224</v>
      </c>
      <c r="B14" s="331"/>
      <c r="C14" s="327"/>
      <c r="D14" s="327"/>
      <c r="E14" s="327"/>
      <c r="F14" s="327"/>
      <c r="G14" s="327"/>
      <c r="H14" s="327"/>
      <c r="I14" s="327"/>
    </row>
    <row r="15" spans="1:9" s="10" customFormat="1" ht="24" customHeight="1" x14ac:dyDescent="0.2">
      <c r="A15" s="210"/>
      <c r="B15" s="332" t="s">
        <v>235</v>
      </c>
      <c r="C15" s="332"/>
      <c r="D15" s="332"/>
      <c r="E15" s="332"/>
      <c r="F15" s="332"/>
      <c r="G15" s="332"/>
      <c r="H15" s="332"/>
      <c r="I15" s="332"/>
    </row>
    <row r="16" spans="1:9" s="10" customFormat="1" ht="16.95" customHeight="1" x14ac:dyDescent="0.2">
      <c r="A16" s="210"/>
      <c r="B16" s="331" t="s">
        <v>244</v>
      </c>
      <c r="C16" s="331"/>
      <c r="D16" s="331"/>
      <c r="E16" s="331"/>
      <c r="F16" s="331"/>
      <c r="G16" s="331"/>
      <c r="H16" s="331"/>
      <c r="I16" s="331"/>
    </row>
    <row r="17" spans="1:9" s="10" customFormat="1" ht="15.6" customHeight="1" x14ac:dyDescent="0.2">
      <c r="A17" s="210"/>
      <c r="B17" s="210"/>
      <c r="C17" s="333" t="s">
        <v>236</v>
      </c>
      <c r="D17" s="333"/>
      <c r="E17" s="333"/>
      <c r="F17" s="333"/>
      <c r="G17" s="333"/>
      <c r="H17" s="333"/>
      <c r="I17" s="333"/>
    </row>
    <row r="18" spans="1:9" s="10" customFormat="1" ht="15.6" customHeight="1" x14ac:dyDescent="0.2">
      <c r="A18" s="210"/>
      <c r="B18" s="210"/>
      <c r="C18" s="333" t="s">
        <v>237</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1.95" customHeight="1" x14ac:dyDescent="0.2">
      <c r="A20" s="210"/>
      <c r="B20" s="332" t="s">
        <v>238</v>
      </c>
      <c r="C20" s="332"/>
      <c r="D20" s="332"/>
      <c r="E20" s="332"/>
      <c r="F20" s="332"/>
      <c r="G20" s="332"/>
      <c r="H20" s="332"/>
      <c r="I20" s="332"/>
    </row>
    <row r="21" spans="1:9" s="10" customFormat="1" ht="127.95" customHeight="1" x14ac:dyDescent="0.2">
      <c r="C21" s="326" t="s">
        <v>252</v>
      </c>
      <c r="D21" s="327"/>
      <c r="E21" s="327"/>
      <c r="F21" s="327"/>
      <c r="G21" s="327"/>
      <c r="H21" s="327"/>
      <c r="I21" s="327"/>
    </row>
    <row r="22" spans="1:9" ht="49.2"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配水管布設工事（配整７－３７）</v>
      </c>
      <c r="E23" s="335"/>
      <c r="F23" s="335"/>
      <c r="G23" s="335"/>
      <c r="H23" s="335"/>
      <c r="I23" s="336"/>
    </row>
    <row r="24" spans="1:9" s="62" customFormat="1" ht="42" customHeight="1" x14ac:dyDescent="0.2">
      <c r="C24" s="97" t="s">
        <v>245</v>
      </c>
      <c r="D24" s="334"/>
      <c r="E24" s="335"/>
      <c r="F24" s="335"/>
      <c r="G24" s="335"/>
      <c r="H24" s="335"/>
      <c r="I24" s="336"/>
    </row>
    <row r="25" spans="1:9" ht="21" customHeight="1" x14ac:dyDescent="0.2"/>
    <row r="26" spans="1:9" ht="18" customHeight="1" x14ac:dyDescent="0.2">
      <c r="C26" s="1" t="s">
        <v>225</v>
      </c>
    </row>
    <row r="27" spans="1:9" s="62" customFormat="1" ht="39.9" customHeight="1" x14ac:dyDescent="0.2">
      <c r="C27" s="97" t="s">
        <v>73</v>
      </c>
      <c r="D27" s="337" t="s">
        <v>74</v>
      </c>
      <c r="E27" s="337"/>
      <c r="F27" s="338"/>
      <c r="G27" s="338"/>
      <c r="H27" s="98" t="s">
        <v>253</v>
      </c>
      <c r="I27" s="99" t="s">
        <v>75</v>
      </c>
    </row>
    <row r="28" spans="1:9" s="62" customFormat="1" ht="24.9" customHeight="1" x14ac:dyDescent="0.2">
      <c r="C28" s="339"/>
      <c r="D28" s="341"/>
      <c r="E28" s="342"/>
      <c r="F28" s="343"/>
      <c r="G28" s="344"/>
      <c r="H28" s="345"/>
      <c r="I28" s="206" t="s">
        <v>243</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254</v>
      </c>
    </row>
    <row r="31" spans="1:9" s="62" customFormat="1" ht="24.9" customHeight="1" x14ac:dyDescent="0.2">
      <c r="C31" s="340"/>
      <c r="D31" s="347"/>
      <c r="E31" s="348"/>
      <c r="F31" s="349"/>
      <c r="G31" s="350"/>
      <c r="H31" s="346"/>
      <c r="I31" s="207" t="s">
        <v>255</v>
      </c>
    </row>
    <row r="32" spans="1:9" ht="17.399999999999999" customHeight="1" x14ac:dyDescent="0.2">
      <c r="C32" s="351" t="s">
        <v>256</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3" t="s">
        <v>257</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232</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配水管布設工事（配整７－３７）</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599999999999994" customHeight="1" x14ac:dyDescent="0.2">
      <c r="A18" s="362" t="s">
        <v>258</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 customHeight="1" x14ac:dyDescent="0.2">
      <c r="A20" s="363" t="s">
        <v>259</v>
      </c>
      <c r="B20" s="363"/>
      <c r="C20" s="363"/>
      <c r="D20" s="363"/>
      <c r="E20" s="363"/>
      <c r="F20" s="363" t="s">
        <v>260</v>
      </c>
      <c r="G20" s="363"/>
      <c r="H20" s="363"/>
      <c r="I20" s="363"/>
      <c r="J20" s="363"/>
    </row>
    <row r="21" spans="1:10" s="10" customFormat="1" ht="55.95" customHeight="1" x14ac:dyDescent="0.2">
      <c r="A21" s="217" t="s">
        <v>204</v>
      </c>
      <c r="B21" s="359" t="s">
        <v>261</v>
      </c>
      <c r="C21" s="359"/>
      <c r="D21" s="359"/>
      <c r="E21" s="359"/>
      <c r="F21" s="217" t="s">
        <v>262</v>
      </c>
      <c r="G21" s="359" t="s">
        <v>263</v>
      </c>
      <c r="H21" s="359"/>
      <c r="I21" s="359"/>
      <c r="J21" s="359"/>
    </row>
    <row r="22" spans="1:10" ht="70.2" customHeight="1" x14ac:dyDescent="0.2">
      <c r="A22" s="217" t="s">
        <v>264</v>
      </c>
      <c r="B22" s="359" t="s">
        <v>265</v>
      </c>
      <c r="C22" s="359"/>
      <c r="D22" s="359"/>
      <c r="E22" s="359"/>
      <c r="F22" s="217" t="s">
        <v>266</v>
      </c>
      <c r="G22" s="359" t="s">
        <v>267</v>
      </c>
      <c r="H22" s="359"/>
      <c r="I22" s="359"/>
      <c r="J22" s="359"/>
    </row>
    <row r="23" spans="1:10" ht="98.4" customHeight="1" x14ac:dyDescent="0.2">
      <c r="A23" s="217" t="s">
        <v>239</v>
      </c>
      <c r="B23" s="359" t="s">
        <v>268</v>
      </c>
      <c r="C23" s="359"/>
      <c r="D23" s="359"/>
      <c r="E23" s="359"/>
      <c r="F23" s="217" t="s">
        <v>239</v>
      </c>
      <c r="G23" s="359" t="s">
        <v>269</v>
      </c>
      <c r="H23" s="359"/>
      <c r="I23" s="359"/>
      <c r="J23" s="359"/>
    </row>
    <row r="24" spans="1:10" s="10" customFormat="1" ht="45" customHeight="1" x14ac:dyDescent="0.2">
      <c r="A24" s="217" t="s">
        <v>270</v>
      </c>
      <c r="B24" s="359" t="s">
        <v>271</v>
      </c>
      <c r="C24" s="359"/>
      <c r="D24" s="359"/>
      <c r="E24" s="359"/>
      <c r="F24" s="217" t="s">
        <v>272</v>
      </c>
      <c r="G24" s="359" t="s">
        <v>273</v>
      </c>
      <c r="H24" s="359"/>
      <c r="I24" s="359"/>
      <c r="J24" s="359"/>
    </row>
    <row r="25" spans="1:10" s="10" customFormat="1" ht="88.2" customHeight="1" x14ac:dyDescent="0.2">
      <c r="A25" s="217" t="s">
        <v>240</v>
      </c>
      <c r="B25" s="359" t="s">
        <v>274</v>
      </c>
      <c r="C25" s="359"/>
      <c r="D25" s="359"/>
      <c r="E25" s="359"/>
      <c r="F25" s="217" t="s">
        <v>275</v>
      </c>
      <c r="G25" s="359" t="s">
        <v>276</v>
      </c>
      <c r="H25" s="359"/>
      <c r="I25" s="359"/>
      <c r="J25" s="359"/>
    </row>
    <row r="26" spans="1:10" s="10" customFormat="1" ht="43.95" customHeight="1" x14ac:dyDescent="0.2">
      <c r="A26" s="217" t="s">
        <v>241</v>
      </c>
      <c r="B26" s="359" t="s">
        <v>277</v>
      </c>
      <c r="C26" s="359"/>
      <c r="D26" s="359"/>
      <c r="E26" s="359"/>
      <c r="F26" s="217" t="s">
        <v>278</v>
      </c>
      <c r="G26" s="359" t="s">
        <v>279</v>
      </c>
      <c r="H26" s="359"/>
      <c r="I26" s="359"/>
      <c r="J26" s="359"/>
    </row>
    <row r="27" spans="1:10" s="10" customFormat="1" ht="16.5" customHeight="1" x14ac:dyDescent="0.2">
      <c r="B27" s="218"/>
      <c r="C27" s="218"/>
      <c r="D27" s="218"/>
      <c r="E27" s="218"/>
      <c r="F27" s="218"/>
      <c r="G27" s="218"/>
      <c r="H27" s="218"/>
      <c r="I27" s="218"/>
      <c r="J27" s="218"/>
    </row>
    <row r="28" spans="1:10" s="18" customFormat="1" ht="15.6" customHeight="1" x14ac:dyDescent="0.2">
      <c r="A28" s="364" t="s">
        <v>280</v>
      </c>
      <c r="B28" s="364"/>
      <c r="C28" s="364"/>
      <c r="D28" s="364"/>
      <c r="E28" s="364"/>
      <c r="F28" s="364"/>
      <c r="G28" s="364"/>
      <c r="H28" s="364"/>
      <c r="I28" s="364"/>
      <c r="J28" s="364"/>
    </row>
    <row r="29" spans="1:10" s="18" customFormat="1" ht="28.95" customHeight="1" x14ac:dyDescent="0.2">
      <c r="A29" s="365" t="s">
        <v>281</v>
      </c>
      <c r="B29" s="365"/>
      <c r="C29" s="365"/>
      <c r="D29" s="365"/>
      <c r="E29" s="365"/>
      <c r="F29" s="365"/>
      <c r="G29" s="365"/>
      <c r="H29" s="365"/>
      <c r="I29" s="365"/>
      <c r="J29" s="365"/>
    </row>
    <row r="30" spans="1:10" s="62" customFormat="1" ht="33" customHeight="1" x14ac:dyDescent="0.2">
      <c r="A30" s="366" t="s">
        <v>127</v>
      </c>
      <c r="B30" s="367"/>
      <c r="C30" s="204" t="s">
        <v>185</v>
      </c>
      <c r="D30" s="368" t="s">
        <v>242</v>
      </c>
      <c r="E30" s="369"/>
      <c r="F30" s="370"/>
      <c r="G30" s="371" t="s">
        <v>282</v>
      </c>
      <c r="H30" s="371"/>
      <c r="I30" s="371" t="s">
        <v>128</v>
      </c>
      <c r="J30" s="371"/>
    </row>
    <row r="31" spans="1:10" s="62" customFormat="1" ht="22.5" customHeight="1" x14ac:dyDescent="0.2">
      <c r="A31" s="372"/>
      <c r="B31" s="373"/>
      <c r="C31" s="376"/>
      <c r="D31" s="378"/>
      <c r="E31" s="378"/>
      <c r="F31" s="379"/>
      <c r="G31" s="380"/>
      <c r="H31" s="380"/>
      <c r="I31" s="381" t="s">
        <v>243</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243</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243</v>
      </c>
      <c r="J35" s="382"/>
    </row>
    <row r="36" spans="1:10" s="62" customFormat="1" ht="22.5" customHeight="1" x14ac:dyDescent="0.2">
      <c r="A36" s="374"/>
      <c r="B36" s="375"/>
      <c r="C36" s="377"/>
      <c r="D36" s="383"/>
      <c r="E36" s="383"/>
      <c r="F36" s="384"/>
      <c r="G36" s="380"/>
      <c r="H36" s="380"/>
      <c r="I36" s="385" t="s">
        <v>283</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284</v>
      </c>
      <c r="B38" s="152"/>
      <c r="C38" s="153"/>
      <c r="D38" s="153"/>
      <c r="E38" s="153"/>
      <c r="F38" s="153"/>
      <c r="G38" s="151"/>
      <c r="H38" s="151"/>
      <c r="I38" s="151"/>
      <c r="J38" s="151"/>
    </row>
    <row r="39" spans="1:10" ht="21.75" customHeight="1" x14ac:dyDescent="0.2">
      <c r="A39" s="196" t="s">
        <v>285</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286</v>
      </c>
      <c r="E41" s="369"/>
      <c r="F41" s="370"/>
      <c r="G41" s="371" t="s">
        <v>282</v>
      </c>
      <c r="H41" s="371"/>
      <c r="I41" s="371" t="s">
        <v>128</v>
      </c>
      <c r="J41" s="371"/>
    </row>
    <row r="42" spans="1:10" s="62" customFormat="1" ht="22.5" customHeight="1" x14ac:dyDescent="0.2">
      <c r="A42" s="387"/>
      <c r="B42" s="388"/>
      <c r="C42" s="376"/>
      <c r="D42" s="389"/>
      <c r="E42" s="389"/>
      <c r="F42" s="390"/>
      <c r="G42" s="391"/>
      <c r="H42" s="391"/>
      <c r="I42" s="392" t="s">
        <v>287</v>
      </c>
      <c r="J42" s="393"/>
    </row>
    <row r="43" spans="1:10" s="62" customFormat="1" ht="22.5" customHeight="1" x14ac:dyDescent="0.2">
      <c r="A43" s="293"/>
      <c r="B43" s="294"/>
      <c r="C43" s="377"/>
      <c r="D43" s="394"/>
      <c r="E43" s="394"/>
      <c r="F43" s="395"/>
      <c r="G43" s="391"/>
      <c r="H43" s="391"/>
      <c r="I43" s="396" t="s">
        <v>283</v>
      </c>
      <c r="J43" s="397"/>
    </row>
    <row r="44" spans="1:10" s="62" customFormat="1" ht="22.5" customHeight="1" x14ac:dyDescent="0.2">
      <c r="A44" s="387"/>
      <c r="B44" s="388"/>
      <c r="C44" s="376"/>
      <c r="D44" s="389"/>
      <c r="E44" s="389"/>
      <c r="F44" s="390"/>
      <c r="G44" s="391"/>
      <c r="H44" s="391"/>
      <c r="I44" s="392" t="s">
        <v>287</v>
      </c>
      <c r="J44" s="393"/>
    </row>
    <row r="45" spans="1:10" s="62" customFormat="1" ht="22.5" customHeight="1" x14ac:dyDescent="0.2">
      <c r="A45" s="293"/>
      <c r="B45" s="294"/>
      <c r="C45" s="377"/>
      <c r="D45" s="394"/>
      <c r="E45" s="394"/>
      <c r="F45" s="395"/>
      <c r="G45" s="391"/>
      <c r="H45" s="391"/>
      <c r="I45" s="396" t="s">
        <v>283</v>
      </c>
      <c r="J45" s="397"/>
    </row>
    <row r="46" spans="1:10" s="62" customFormat="1" ht="22.5" customHeight="1" x14ac:dyDescent="0.2">
      <c r="A46" s="387"/>
      <c r="B46" s="388"/>
      <c r="C46" s="376"/>
      <c r="D46" s="389"/>
      <c r="E46" s="389"/>
      <c r="F46" s="390"/>
      <c r="G46" s="391"/>
      <c r="H46" s="391"/>
      <c r="I46" s="392" t="s">
        <v>243</v>
      </c>
      <c r="J46" s="393"/>
    </row>
    <row r="47" spans="1:10" s="62" customFormat="1" ht="22.5" customHeight="1" x14ac:dyDescent="0.2">
      <c r="A47" s="293"/>
      <c r="B47" s="294"/>
      <c r="C47" s="377"/>
      <c r="D47" s="394"/>
      <c r="E47" s="394"/>
      <c r="F47" s="395"/>
      <c r="G47" s="391"/>
      <c r="H47" s="391"/>
      <c r="I47" s="396" t="s">
        <v>288</v>
      </c>
      <c r="J47" s="397"/>
    </row>
    <row r="48" spans="1:10" s="62" customFormat="1" ht="22.5" customHeight="1" x14ac:dyDescent="0.2">
      <c r="A48" s="387"/>
      <c r="B48" s="388"/>
      <c r="C48" s="376"/>
      <c r="D48" s="389"/>
      <c r="E48" s="389"/>
      <c r="F48" s="390"/>
      <c r="G48" s="391"/>
      <c r="H48" s="391"/>
      <c r="I48" s="392" t="s">
        <v>287</v>
      </c>
      <c r="J48" s="393"/>
    </row>
    <row r="49" spans="1:10" s="62" customFormat="1" ht="22.5" customHeight="1" x14ac:dyDescent="0.2">
      <c r="A49" s="293"/>
      <c r="B49" s="294"/>
      <c r="C49" s="377"/>
      <c r="D49" s="394"/>
      <c r="E49" s="394"/>
      <c r="F49" s="395"/>
      <c r="G49" s="391"/>
      <c r="H49" s="391"/>
      <c r="I49" s="396" t="s">
        <v>283</v>
      </c>
      <c r="J49" s="397"/>
    </row>
    <row r="52" spans="1:10" hidden="1" x14ac:dyDescent="0.2">
      <c r="A52" s="1" t="s">
        <v>190</v>
      </c>
    </row>
    <row r="53" spans="1:10" hidden="1" x14ac:dyDescent="0.2">
      <c r="A53" s="1" t="s">
        <v>289</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230</v>
      </c>
    </row>
    <row r="14" spans="1:7" ht="49.5" customHeight="1" x14ac:dyDescent="0.2">
      <c r="E14" s="8"/>
      <c r="F14" s="8"/>
      <c r="G14" s="9"/>
    </row>
    <row r="15" spans="1:7" s="10" customFormat="1" ht="197.25" customHeight="1" x14ac:dyDescent="0.2">
      <c r="A15" s="398" t="s">
        <v>231</v>
      </c>
      <c r="B15" s="219"/>
      <c r="C15" s="219"/>
      <c r="D15" s="219"/>
      <c r="E15" s="219"/>
      <c r="F15" s="219"/>
      <c r="G15" s="219"/>
    </row>
    <row r="16" spans="1:7" ht="24.9" customHeight="1" x14ac:dyDescent="0.2">
      <c r="A16" s="96"/>
      <c r="B16" s="95"/>
      <c r="C16" s="95"/>
      <c r="D16" s="95"/>
      <c r="E16" s="95"/>
      <c r="F16" s="95"/>
      <c r="G16" s="95"/>
    </row>
    <row r="17" spans="2:7" s="62" customFormat="1" ht="50.1" customHeight="1" x14ac:dyDescent="0.2">
      <c r="B17" s="97" t="s">
        <v>72</v>
      </c>
      <c r="C17" s="334" t="str">
        <f>'1（電子）'!A4</f>
        <v>配水管布設工事（配整７－３７）</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配水管布設工事（配整７－３７）</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226</v>
      </c>
    </row>
    <row r="32" spans="1:6" x14ac:dyDescent="0.2">
      <c r="B32" s="415" t="s">
        <v>227</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228</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2025-12-16T01:04:58Z</dcterms:modified>
</cp:coreProperties>
</file>