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32" windowWidth="14808" windowHeight="7980"/>
  </bookViews>
  <sheets>
    <sheet name="様式第１号" sheetId="5" r:id="rId1"/>
    <sheet name="sheet1" sheetId="6" r:id="rId2"/>
  </sheets>
  <definedNames>
    <definedName name="_xlnm.Print_Area" localSheetId="0">様式第１号!$A$1:$U$112</definedName>
  </definedNames>
  <calcPr calcId="162913"/>
</workbook>
</file>

<file path=xl/calcChain.xml><?xml version="1.0" encoding="utf-8"?>
<calcChain xmlns="http://schemas.openxmlformats.org/spreadsheetml/2006/main">
  <c r="S25" i="5" l="1"/>
  <c r="G15" i="6"/>
  <c r="G29" i="6"/>
  <c r="G50" i="6" l="1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4" i="6"/>
  <c r="G13" i="6"/>
  <c r="G12" i="6"/>
  <c r="G11" i="6"/>
  <c r="G10" i="6"/>
  <c r="G9" i="6"/>
  <c r="G8" i="6"/>
  <c r="G7" i="6"/>
  <c r="G6" i="6"/>
  <c r="G5" i="6"/>
  <c r="G4" i="6"/>
  <c r="G3" i="6"/>
  <c r="G2" i="6"/>
  <c r="S12" i="5" s="1"/>
  <c r="S82" i="5" l="1"/>
  <c r="S90" i="5"/>
  <c r="S98" i="5"/>
  <c r="S106" i="5"/>
  <c r="S47" i="5"/>
  <c r="S55" i="5"/>
  <c r="S63" i="5"/>
  <c r="S71" i="5"/>
  <c r="S13" i="5"/>
  <c r="S48" i="5"/>
  <c r="S100" i="5"/>
  <c r="S65" i="5"/>
  <c r="S67" i="5"/>
  <c r="S83" i="5"/>
  <c r="S84" i="5"/>
  <c r="S85" i="5"/>
  <c r="S93" i="5"/>
  <c r="S101" i="5"/>
  <c r="S109" i="5"/>
  <c r="S50" i="5"/>
  <c r="S58" i="5"/>
  <c r="S66" i="5"/>
  <c r="S74" i="5"/>
  <c r="S16" i="5"/>
  <c r="S94" i="5"/>
  <c r="S102" i="5"/>
  <c r="S110" i="5"/>
  <c r="S51" i="5"/>
  <c r="S59" i="5"/>
  <c r="S75" i="5"/>
  <c r="S86" i="5"/>
  <c r="S87" i="5"/>
  <c r="S95" i="5"/>
  <c r="S103" i="5"/>
  <c r="S81" i="5"/>
  <c r="S52" i="5"/>
  <c r="S60" i="5"/>
  <c r="S68" i="5"/>
  <c r="S76" i="5"/>
  <c r="S18" i="5"/>
  <c r="S99" i="5"/>
  <c r="S64" i="5"/>
  <c r="S14" i="5"/>
  <c r="S108" i="5"/>
  <c r="S73" i="5"/>
  <c r="S17" i="5"/>
  <c r="S88" i="5"/>
  <c r="S96" i="5"/>
  <c r="S104" i="5"/>
  <c r="S45" i="5"/>
  <c r="S53" i="5"/>
  <c r="S61" i="5"/>
  <c r="S69" i="5"/>
  <c r="S77" i="5"/>
  <c r="S19" i="5"/>
  <c r="S91" i="5"/>
  <c r="S56" i="5"/>
  <c r="S49" i="5"/>
  <c r="S89" i="5"/>
  <c r="S97" i="5"/>
  <c r="S105" i="5"/>
  <c r="S46" i="5"/>
  <c r="S54" i="5"/>
  <c r="S62" i="5"/>
  <c r="S70" i="5"/>
  <c r="S44" i="5"/>
  <c r="S20" i="5"/>
  <c r="S21" i="5"/>
  <c r="S107" i="5"/>
  <c r="S72" i="5"/>
  <c r="S92" i="5"/>
  <c r="S57" i="5"/>
  <c r="S15" i="5"/>
</calcChain>
</file>

<file path=xl/comments1.xml><?xml version="1.0" encoding="utf-8"?>
<comments xmlns="http://schemas.openxmlformats.org/spreadsheetml/2006/main">
  <authors>
    <author>作成者</author>
  </authors>
  <commentList>
    <comment ref="E5" authorId="0" shapeId="0">
      <text>
        <r>
          <rPr>
            <sz val="14"/>
            <color indexed="81"/>
            <rFont val="MS P ゴシック"/>
            <family val="3"/>
            <charset val="128"/>
          </rPr>
          <t>法人所在地，法人名称，法人代表者の入力してください。</t>
        </r>
      </text>
    </comment>
    <comment ref="P11" authorId="0" shapeId="0">
      <text>
        <r>
          <rPr>
            <sz val="14"/>
            <color indexed="81"/>
            <rFont val="MS P ゴシック"/>
            <family val="3"/>
            <charset val="128"/>
          </rPr>
          <t>定員は要綱をご確認のうえ、プルダウンリストから選択してください。</t>
        </r>
      </text>
    </comment>
    <comment ref="P43" authorId="0" shapeId="0">
      <text>
        <r>
          <rPr>
            <sz val="14"/>
            <color indexed="81"/>
            <rFont val="MS P ゴシック"/>
            <family val="3"/>
            <charset val="128"/>
          </rPr>
          <t>定員は要綱をご確認のうえ、プルダウンリストから選択してください。</t>
        </r>
      </text>
    </comment>
    <comment ref="P80" authorId="0" shapeId="0">
      <text>
        <r>
          <rPr>
            <sz val="14"/>
            <color indexed="81"/>
            <rFont val="MS P ゴシック"/>
            <family val="3"/>
            <charset val="128"/>
          </rPr>
          <t>定員は要綱をご確認のうえ、プルダウンリストから選択してください。</t>
        </r>
      </text>
    </comment>
  </commentList>
</comments>
</file>

<file path=xl/sharedStrings.xml><?xml version="1.0" encoding="utf-8"?>
<sst xmlns="http://schemas.openxmlformats.org/spreadsheetml/2006/main" count="202" uniqueCount="84">
  <si>
    <t>様式第１号（第４条関係）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</si>
  <si>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福山市長　様</t>
    <phoneticPr fontId="6"/>
  </si>
  <si>
    <t>所在地</t>
    <rPh sb="0" eb="3">
      <t>ショザイチ</t>
    </rPh>
    <phoneticPr fontId="6"/>
  </si>
  <si>
    <t>申請者名称</t>
    <rPh sb="0" eb="3">
      <t>シンセイシャ</t>
    </rPh>
    <rPh sb="3" eb="5">
      <t>メイショウ</t>
    </rPh>
    <phoneticPr fontId="6"/>
  </si>
  <si>
    <t>代表者名前</t>
    <rPh sb="0" eb="3">
      <t>ダイヒョウシャ</t>
    </rPh>
    <rPh sb="3" eb="5">
      <t>ナマエ</t>
    </rPh>
    <phoneticPr fontId="6"/>
  </si>
  <si>
    <t>（担当者名）</t>
    <phoneticPr fontId="6"/>
  </si>
  <si>
    <t>（連絡先）</t>
    <phoneticPr fontId="6"/>
  </si>
  <si>
    <t>次のとおり申請します。</t>
    <phoneticPr fontId="6"/>
  </si>
  <si>
    <t>１　応援金の支給を申請する事業所等</t>
    <rPh sb="2" eb="5">
      <t>オウエンキン</t>
    </rPh>
    <rPh sb="6" eb="8">
      <t>シキュウ</t>
    </rPh>
    <rPh sb="9" eb="11">
      <t>シンセイ</t>
    </rPh>
    <rPh sb="13" eb="16">
      <t>ジギョウショ</t>
    </rPh>
    <rPh sb="16" eb="17">
      <t>トウ</t>
    </rPh>
    <phoneticPr fontId="1"/>
  </si>
  <si>
    <t>事業所番号</t>
    <rPh sb="0" eb="3">
      <t>ジギョウショ</t>
    </rPh>
    <rPh sb="3" eb="5">
      <t>バンゴウ</t>
    </rPh>
    <phoneticPr fontId="6"/>
  </si>
  <si>
    <r>
      <t xml:space="preserve">金融機関名
</t>
    </r>
    <r>
      <rPr>
        <sz val="6"/>
        <rFont val="ＭＳ 明朝"/>
        <family val="1"/>
        <charset val="128"/>
      </rPr>
      <t>（「その他」の場合は下段に金融機関名を入力してください。）</t>
    </r>
    <rPh sb="10" eb="11">
      <t>タ</t>
    </rPh>
    <rPh sb="13" eb="15">
      <t>バアイ</t>
    </rPh>
    <rPh sb="16" eb="18">
      <t>ゲダン</t>
    </rPh>
    <rPh sb="19" eb="21">
      <t>キンユウ</t>
    </rPh>
    <rPh sb="21" eb="23">
      <t>キカン</t>
    </rPh>
    <rPh sb="23" eb="24">
      <t>メイ</t>
    </rPh>
    <rPh sb="25" eb="27">
      <t>ニュウリョク</t>
    </rPh>
    <phoneticPr fontId="1"/>
  </si>
  <si>
    <t>店名</t>
    <rPh sb="0" eb="2">
      <t>テンメイ</t>
    </rPh>
    <phoneticPr fontId="6"/>
  </si>
  <si>
    <t>金融機関コード
（4桁）</t>
    <rPh sb="0" eb="2">
      <t>キンユウ</t>
    </rPh>
    <rPh sb="2" eb="4">
      <t>キカン</t>
    </rPh>
    <rPh sb="10" eb="11">
      <t>ケタ</t>
    </rPh>
    <phoneticPr fontId="6"/>
  </si>
  <si>
    <t>支店コード
又は店番
（3桁）</t>
    <rPh sb="0" eb="2">
      <t>シテン</t>
    </rPh>
    <rPh sb="6" eb="7">
      <t>マタ</t>
    </rPh>
    <rPh sb="8" eb="10">
      <t>テンバン</t>
    </rPh>
    <rPh sb="13" eb="14">
      <t>ケタ</t>
    </rPh>
    <phoneticPr fontId="6"/>
  </si>
  <si>
    <t>預金の種別</t>
    <phoneticPr fontId="6"/>
  </si>
  <si>
    <t>口座番号
（7桁）</t>
    <rPh sb="7" eb="8">
      <t>ケタ</t>
    </rPh>
    <phoneticPr fontId="6"/>
  </si>
  <si>
    <t>口座名義（半角カナ）</t>
    <rPh sb="0" eb="2">
      <t>コウザ</t>
    </rPh>
    <rPh sb="2" eb="4">
      <t>メイギ</t>
    </rPh>
    <rPh sb="5" eb="7">
      <t>ハンカク</t>
    </rPh>
    <phoneticPr fontId="6"/>
  </si>
  <si>
    <t>（追加記入欄）</t>
    <rPh sb="1" eb="3">
      <t>ツイカ</t>
    </rPh>
    <rPh sb="3" eb="5">
      <t>キニュウ</t>
    </rPh>
    <rPh sb="5" eb="6">
      <t>ラン</t>
    </rPh>
    <phoneticPr fontId="6"/>
  </si>
  <si>
    <t>３　振込先</t>
    <phoneticPr fontId="1"/>
  </si>
  <si>
    <t>⇒（２）へ進んでください。</t>
    <phoneticPr fontId="1"/>
  </si>
  <si>
    <t>③今年度初めて申請する</t>
    <rPh sb="1" eb="4">
      <t>コンネンド</t>
    </rPh>
    <rPh sb="4" eb="5">
      <t>ハジ</t>
    </rPh>
    <rPh sb="7" eb="9">
      <t>シンセイ</t>
    </rPh>
    <phoneticPr fontId="1"/>
  </si>
  <si>
    <t>⇒（２）へ進んでください。</t>
    <phoneticPr fontId="1"/>
  </si>
  <si>
    <t>（２）振込先の情報を記入してください。</t>
    <rPh sb="3" eb="6">
      <t>フリコミサキ</t>
    </rPh>
    <rPh sb="7" eb="9">
      <t>ジョウホウ</t>
    </rPh>
    <rPh sb="10" eb="12">
      <t>キニュウ</t>
    </rPh>
    <phoneticPr fontId="1"/>
  </si>
  <si>
    <t>⇒振込先情報の記入及び通帳の写しは不要です。</t>
    <phoneticPr fontId="1"/>
  </si>
  <si>
    <t>（１）下記のいずれかを選択してください。</t>
    <rPh sb="3" eb="5">
      <t>カキ</t>
    </rPh>
    <phoneticPr fontId="1"/>
  </si>
  <si>
    <t>福山市障がい福祉サービス事業所等物価高騰対策支給申請書</t>
    <rPh sb="0" eb="3">
      <t>フクヤマシ</t>
    </rPh>
    <rPh sb="3" eb="4">
      <t>ショウ</t>
    </rPh>
    <rPh sb="6" eb="8">
      <t>フクシ</t>
    </rPh>
    <rPh sb="12" eb="15">
      <t>ジギョウショ</t>
    </rPh>
    <rPh sb="15" eb="16">
      <t>トウ</t>
    </rPh>
    <rPh sb="16" eb="18">
      <t>ブッカ</t>
    </rPh>
    <rPh sb="18" eb="20">
      <t>コウトウ</t>
    </rPh>
    <rPh sb="20" eb="22">
      <t>タイサク</t>
    </rPh>
    <rPh sb="22" eb="24">
      <t>シキュウ</t>
    </rPh>
    <rPh sb="24" eb="26">
      <t>シンセイ</t>
    </rPh>
    <rPh sb="26" eb="27">
      <t>ショ</t>
    </rPh>
    <phoneticPr fontId="6"/>
  </si>
  <si>
    <t>※１１所以上の事業所等がある場合は、１１所目以降を最下段の追加記入欄に記入してください。</t>
    <rPh sb="3" eb="4">
      <t>ショ</t>
    </rPh>
    <rPh sb="4" eb="6">
      <t>イジョウ</t>
    </rPh>
    <rPh sb="7" eb="10">
      <t>ジギョウショ</t>
    </rPh>
    <rPh sb="10" eb="11">
      <t>トウ</t>
    </rPh>
    <rPh sb="14" eb="16">
      <t>バアイ</t>
    </rPh>
    <rPh sb="20" eb="21">
      <t>ショ</t>
    </rPh>
    <rPh sb="21" eb="22">
      <t>メ</t>
    </rPh>
    <rPh sb="22" eb="24">
      <t>イコウ</t>
    </rPh>
    <rPh sb="25" eb="28">
      <t>サイカダン</t>
    </rPh>
    <rPh sb="29" eb="31">
      <t>ツイカ</t>
    </rPh>
    <rPh sb="31" eb="33">
      <t>キニュウ</t>
    </rPh>
    <rPh sb="33" eb="34">
      <t>ラン</t>
    </rPh>
    <rPh sb="35" eb="37">
      <t>キニュウ</t>
    </rPh>
    <phoneticPr fontId="6"/>
  </si>
  <si>
    <t>※口座名義（半角カナ）の記入方法①半角文字（ｶﾀｶﾅ、英数字、記号）で記入してください。スペースも半角としてください。②撥音（ｧｨｩｪｫｬｭｮｯ）は通常のカナ（ｱｲｳｴｵﾔﾕﾖﾂ）で記入してください。</t>
    <rPh sb="35" eb="37">
      <t>キニュウ</t>
    </rPh>
    <phoneticPr fontId="6"/>
  </si>
  <si>
    <t>以下は、応援金の支給を申請する事業所等が１１以上となる場合に記入してください。</t>
    <rPh sb="0" eb="2">
      <t>イカ</t>
    </rPh>
    <rPh sb="22" eb="24">
      <t>イジョウ</t>
    </rPh>
    <rPh sb="27" eb="29">
      <t>バアイ</t>
    </rPh>
    <rPh sb="30" eb="32">
      <t>キニュウ</t>
    </rPh>
    <phoneticPr fontId="6"/>
  </si>
  <si>
    <t>年　　月　　日</t>
    <rPh sb="0" eb="1">
      <t>ネン</t>
    </rPh>
    <rPh sb="3" eb="4">
      <t>ガツ</t>
    </rPh>
    <rPh sb="6" eb="7">
      <t>ニチ</t>
    </rPh>
    <phoneticPr fontId="1"/>
  </si>
  <si>
    <t>サービス種別等</t>
    <rPh sb="4" eb="6">
      <t>シュベツ</t>
    </rPh>
    <rPh sb="6" eb="7">
      <t>トウ</t>
    </rPh>
    <phoneticPr fontId="1"/>
  </si>
  <si>
    <t>定員</t>
    <rPh sb="0" eb="2">
      <t>テイイン</t>
    </rPh>
    <phoneticPr fontId="1"/>
  </si>
  <si>
    <t>サービス種別等+定員</t>
    <rPh sb="4" eb="6">
      <t>シュベツ</t>
    </rPh>
    <rPh sb="6" eb="7">
      <t>トウ</t>
    </rPh>
    <rPh sb="8" eb="10">
      <t>テイイン</t>
    </rPh>
    <phoneticPr fontId="1"/>
  </si>
  <si>
    <t>金額</t>
    <rPh sb="0" eb="2">
      <t>キンガク</t>
    </rPh>
    <phoneticPr fontId="1"/>
  </si>
  <si>
    <t>１食あたりの食材料費</t>
    <rPh sb="1" eb="2">
      <t>ショク</t>
    </rPh>
    <rPh sb="6" eb="8">
      <t>ショクザイ</t>
    </rPh>
    <rPh sb="8" eb="9">
      <t>リョウ</t>
    </rPh>
    <rPh sb="9" eb="10">
      <t>ヒ</t>
    </rPh>
    <phoneticPr fontId="1"/>
  </si>
  <si>
    <t>１日あたりの食数</t>
    <rPh sb="1" eb="2">
      <t>ニチ</t>
    </rPh>
    <rPh sb="6" eb="8">
      <t>ショクスウ</t>
    </rPh>
    <phoneticPr fontId="1"/>
  </si>
  <si>
    <t>対象日数</t>
    <rPh sb="0" eb="2">
      <t>タイショウ</t>
    </rPh>
    <rPh sb="2" eb="4">
      <t>ニッスウ</t>
    </rPh>
    <phoneticPr fontId="1"/>
  </si>
  <si>
    <t>障害者支援施設（施設入所支援）</t>
    <phoneticPr fontId="1"/>
  </si>
  <si>
    <t>５０人以上</t>
    <rPh sb="2" eb="3">
      <t>ニン</t>
    </rPh>
    <rPh sb="3" eb="5">
      <t>イジョウ</t>
    </rPh>
    <phoneticPr fontId="1"/>
  </si>
  <si>
    <t>障害児入所施設</t>
  </si>
  <si>
    <t>５０人未満</t>
    <rPh sb="2" eb="3">
      <t>ニン</t>
    </rPh>
    <rPh sb="3" eb="5">
      <t>ミマン</t>
    </rPh>
    <phoneticPr fontId="1"/>
  </si>
  <si>
    <t>療養介護</t>
  </si>
  <si>
    <t>２０人以上</t>
    <rPh sb="2" eb="3">
      <t>ニン</t>
    </rPh>
    <rPh sb="3" eb="5">
      <t>イジョウ</t>
    </rPh>
    <phoneticPr fontId="1"/>
  </si>
  <si>
    <t>生活介護</t>
  </si>
  <si>
    <t>２０人未満</t>
    <rPh sb="2" eb="3">
      <t>ニン</t>
    </rPh>
    <rPh sb="3" eb="5">
      <t>ミマン</t>
    </rPh>
    <phoneticPr fontId="1"/>
  </si>
  <si>
    <t>短期入所</t>
  </si>
  <si>
    <t>１０人以上</t>
    <rPh sb="2" eb="3">
      <t>ニン</t>
    </rPh>
    <rPh sb="3" eb="5">
      <t>イジョウ</t>
    </rPh>
    <phoneticPr fontId="1"/>
  </si>
  <si>
    <t>自立訓練</t>
  </si>
  <si>
    <t>１０人未満</t>
    <rPh sb="2" eb="3">
      <t>ニン</t>
    </rPh>
    <rPh sb="3" eb="5">
      <t>ミマン</t>
    </rPh>
    <phoneticPr fontId="1"/>
  </si>
  <si>
    <t>就労移行支援</t>
  </si>
  <si>
    <t>定員区分なし</t>
    <rPh sb="0" eb="2">
      <t>テイイン</t>
    </rPh>
    <rPh sb="2" eb="4">
      <t>クブン</t>
    </rPh>
    <phoneticPr fontId="1"/>
  </si>
  <si>
    <t>就労継続支援Ａ型</t>
  </si>
  <si>
    <t>就労継続支援Ｂ型</t>
  </si>
  <si>
    <t>児童発達支援</t>
  </si>
  <si>
    <t>医療型児童発達支援</t>
  </si>
  <si>
    <t>放課後等デイサービス</t>
  </si>
  <si>
    <t>地域活動支援センター</t>
  </si>
  <si>
    <t>共同生活援助</t>
  </si>
  <si>
    <t>福祉ホーム</t>
  </si>
  <si>
    <t>居宅介護</t>
  </si>
  <si>
    <t>重度訪問介護</t>
  </si>
  <si>
    <t>同行援護</t>
  </si>
  <si>
    <t>行動援護</t>
  </si>
  <si>
    <t>重度障害者等包括支援</t>
  </si>
  <si>
    <t>就労定着支援</t>
  </si>
  <si>
    <t>自立生活援助</t>
  </si>
  <si>
    <t>相談支援</t>
    <phoneticPr fontId="1"/>
  </si>
  <si>
    <t>保育所等訪問支援</t>
  </si>
  <si>
    <t>障害児相談支援</t>
  </si>
  <si>
    <t>移動支援</t>
  </si>
  <si>
    <t>日中一時支援</t>
  </si>
  <si>
    <t>居宅訪問型児童発達支援</t>
    <rPh sb="0" eb="2">
      <t>キョタク</t>
    </rPh>
    <rPh sb="2" eb="4">
      <t>ホウモン</t>
    </rPh>
    <rPh sb="4" eb="5">
      <t>ガタ</t>
    </rPh>
    <rPh sb="5" eb="9">
      <t>ジドウハッタツ</t>
    </rPh>
    <rPh sb="9" eb="11">
      <t>シエン</t>
    </rPh>
    <phoneticPr fontId="1"/>
  </si>
  <si>
    <t>定員</t>
    <rPh sb="0" eb="2">
      <t>テイイン</t>
    </rPh>
    <phoneticPr fontId="6"/>
  </si>
  <si>
    <t>事業所（施設、住居）の名称</t>
    <phoneticPr fontId="1"/>
  </si>
  <si>
    <t>サービス等の種類
プルダウンリストから選択してください。↓</t>
    <rPh sb="4" eb="5">
      <t>トウ</t>
    </rPh>
    <rPh sb="6" eb="8">
      <t>シュルイ</t>
    </rPh>
    <phoneticPr fontId="6"/>
  </si>
  <si>
    <r>
      <t xml:space="preserve">定員
</t>
    </r>
    <r>
      <rPr>
        <sz val="8"/>
        <rFont val="ＭＳ 明朝"/>
        <family val="1"/>
        <charset val="128"/>
      </rPr>
      <t>プルダウンリストから選択してください。↓</t>
    </r>
    <rPh sb="0" eb="2">
      <t>テイイン</t>
    </rPh>
    <phoneticPr fontId="6"/>
  </si>
  <si>
    <t>２　食材料費の支給を申請する事業所等</t>
    <rPh sb="2" eb="4">
      <t>ショクザイ</t>
    </rPh>
    <rPh sb="4" eb="5">
      <t>リョウ</t>
    </rPh>
    <rPh sb="5" eb="6">
      <t>ヒ</t>
    </rPh>
    <rPh sb="7" eb="9">
      <t>シキュウ</t>
    </rPh>
    <rPh sb="10" eb="12">
      <t>シンセイ</t>
    </rPh>
    <rPh sb="14" eb="17">
      <t>ジギョウショ</t>
    </rPh>
    <rPh sb="17" eb="18">
      <t>トウ</t>
    </rPh>
    <phoneticPr fontId="1"/>
  </si>
  <si>
    <t>事業所（施設，住居）の名称</t>
    <phoneticPr fontId="1"/>
  </si>
  <si>
    <r>
      <t xml:space="preserve">サービス等の種類
</t>
    </r>
    <r>
      <rPr>
        <sz val="8"/>
        <rFont val="ＭＳ 明朝"/>
        <family val="1"/>
        <charset val="128"/>
      </rPr>
      <t>プルダウンリストから選択してください。↓</t>
    </r>
    <phoneticPr fontId="1"/>
  </si>
  <si>
    <t>申請額（円）
※入力不要</t>
    <rPh sb="0" eb="3">
      <t>シンセイガク</t>
    </rPh>
    <rPh sb="4" eb="5">
      <t>エン</t>
    </rPh>
    <rPh sb="8" eb="10">
      <t>ニュウリョク</t>
    </rPh>
    <rPh sb="10" eb="12">
      <t>フヨウ</t>
    </rPh>
    <phoneticPr fontId="6"/>
  </si>
  <si>
    <t>□</t>
  </si>
  <si>
    <t>①前回と同じ振込先を指定する</t>
    <rPh sb="1" eb="3">
      <t>ゼンカイ</t>
    </rPh>
    <rPh sb="4" eb="5">
      <t>オナ</t>
    </rPh>
    <rPh sb="6" eb="9">
      <t>フリコミサキ</t>
    </rPh>
    <rPh sb="10" eb="12">
      <t>シテイ</t>
    </rPh>
    <phoneticPr fontId="1"/>
  </si>
  <si>
    <t>就労選択支援</t>
    <rPh sb="0" eb="6">
      <t>シュウロウセンタクシエン</t>
    </rPh>
    <phoneticPr fontId="1"/>
  </si>
  <si>
    <t>②前回と異なる振込先を指定する</t>
    <rPh sb="1" eb="3">
      <t>ゼンカイ</t>
    </rPh>
    <rPh sb="4" eb="5">
      <t>コト</t>
    </rPh>
    <rPh sb="7" eb="10">
      <t>フリコミサキ</t>
    </rPh>
    <rPh sb="11" eb="13">
      <t>シテイ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</si>
</sst>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000000000"/>
    <numFmt numFmtId="177" formatCode="#,##0;&quot;△ &quot;#,##0"/>
    <numFmt numFmtId="178" formatCode="0000"/>
    <numFmt numFmtId="179" formatCode="000"/>
    <numFmt numFmtId="180" formatCode="0000000"/>
  </numFmts>
  <fonts count="13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ＭＳ 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6"/>
      <name val="ＭＳ ゴシック"/>
      <family val="3"/>
      <charset val="128"/>
    </font>
    <font>
      <sz val="6"/>
      <name val="ＭＳ 明朝"/>
      <family val="1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14"/>
      <color indexed="81"/>
      <name val="MS P ゴシック"/>
      <family val="3"/>
      <charset val="128"/>
    </font>
    <font>
      <sz val="10.5"/>
      <color rgb="FF000000"/>
      <name val="ＭＳ 明朝"/>
      <family val="1"/>
      <charset val="128"/>
    </font>
    <font>
      <sz val="12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none">
        <fgColor rgb="FFBFBFB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FBFBF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2" borderId="0">
      <alignment vertical="center"/>
    </xf>
    <xf numFmtId="0" fontId="3" fillId="2" borderId="0">
      <alignment vertical="center"/>
    </xf>
    <xf numFmtId="0" fontId="2" fillId="2" borderId="0"/>
    <xf numFmtId="0" fontId="2" fillId="2" borderId="0"/>
    <xf numFmtId="38" fontId="2" fillId="2" borderId="0" applyFont="0" applyFill="0" applyBorder="0" applyAlignment="0" applyProtection="0">
      <alignment vertical="center"/>
    </xf>
  </cellStyleXfs>
  <cellXfs count="111">
    <xf numFmtId="0" fontId="0" fillId="0" borderId="0" xfId="0"/>
    <xf numFmtId="0" fontId="4" fillId="2" borderId="0" xfId="1" applyFont="1" applyFill="1">
      <alignment vertical="center"/>
    </xf>
    <xf numFmtId="0" fontId="5" fillId="2" borderId="0" xfId="2" applyFont="1" applyFill="1" applyAlignment="1">
      <alignment horizontal="right" vertical="center"/>
    </xf>
    <xf numFmtId="0" fontId="3" fillId="2" borderId="0" xfId="3" applyFont="1" applyFill="1"/>
    <xf numFmtId="0" fontId="4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vertical="center" wrapText="1"/>
    </xf>
    <xf numFmtId="0" fontId="4" fillId="4" borderId="4" xfId="1" applyFont="1" applyFill="1" applyBorder="1" applyAlignment="1">
      <alignment horizontal="center" vertical="center" shrinkToFit="1"/>
    </xf>
    <xf numFmtId="0" fontId="4" fillId="4" borderId="4" xfId="1" applyFont="1" applyFill="1" applyBorder="1" applyAlignment="1">
      <alignment horizontal="center" vertical="center"/>
    </xf>
    <xf numFmtId="0" fontId="4" fillId="2" borderId="0" xfId="1" applyFont="1">
      <alignment vertical="center"/>
    </xf>
    <xf numFmtId="0" fontId="4" fillId="2" borderId="0" xfId="1" applyFont="1" applyFill="1" applyBorder="1" applyAlignment="1">
      <alignment horizontal="left" vertical="center"/>
    </xf>
    <xf numFmtId="0" fontId="3" fillId="2" borderId="0" xfId="0" applyFont="1" applyFill="1"/>
    <xf numFmtId="0" fontId="4" fillId="2" borderId="0" xfId="1" applyFont="1" applyFill="1" applyBorder="1">
      <alignment vertical="center"/>
    </xf>
    <xf numFmtId="0" fontId="3" fillId="2" borderId="0" xfId="0" applyFont="1" applyFill="1" applyBorder="1"/>
    <xf numFmtId="0" fontId="4" fillId="3" borderId="4" xfId="1" applyFont="1" applyFill="1" applyBorder="1" applyAlignment="1">
      <alignment horizontal="center" vertical="center"/>
    </xf>
    <xf numFmtId="176" fontId="4" fillId="2" borderId="0" xfId="1" applyNumberFormat="1" applyFont="1" applyFill="1" applyBorder="1" applyAlignment="1">
      <alignment horizontal="left" vertical="center" shrinkToFit="1"/>
    </xf>
    <xf numFmtId="0" fontId="4" fillId="2" borderId="0" xfId="1" applyFont="1" applyFill="1" applyBorder="1" applyAlignment="1">
      <alignment horizontal="center" vertical="center" shrinkToFit="1"/>
    </xf>
    <xf numFmtId="0" fontId="8" fillId="2" borderId="0" xfId="1" applyFont="1" applyFill="1" applyBorder="1" applyAlignment="1">
      <alignment horizontal="left" vertical="center"/>
    </xf>
    <xf numFmtId="0" fontId="5" fillId="5" borderId="11" xfId="4" applyFont="1" applyFill="1" applyBorder="1"/>
    <xf numFmtId="0" fontId="5" fillId="2" borderId="0" xfId="4" applyFont="1"/>
    <xf numFmtId="38" fontId="5" fillId="5" borderId="11" xfId="5" applyFont="1" applyFill="1" applyBorder="1" applyAlignment="1"/>
    <xf numFmtId="0" fontId="5" fillId="5" borderId="11" xfId="4" applyFont="1" applyFill="1" applyBorder="1" applyAlignment="1">
      <alignment horizontal="center"/>
    </xf>
    <xf numFmtId="0" fontId="11" fillId="2" borderId="11" xfId="4" applyFont="1" applyBorder="1" applyAlignment="1">
      <alignment horizontal="justify" vertical="center"/>
    </xf>
    <xf numFmtId="38" fontId="5" fillId="2" borderId="11" xfId="5" applyFont="1" applyBorder="1" applyAlignment="1"/>
    <xf numFmtId="0" fontId="5" fillId="2" borderId="11" xfId="4" applyFont="1" applyBorder="1" applyAlignment="1">
      <alignment horizontal="center"/>
    </xf>
    <xf numFmtId="0" fontId="2" fillId="2" borderId="11" xfId="4" applyBorder="1"/>
    <xf numFmtId="38" fontId="5" fillId="2" borderId="0" xfId="5" applyFont="1" applyAlignment="1"/>
    <xf numFmtId="0" fontId="11" fillId="2" borderId="11" xfId="4" applyFont="1" applyBorder="1" applyAlignment="1">
      <alignment vertical="center"/>
    </xf>
    <xf numFmtId="0" fontId="2" fillId="2" borderId="11" xfId="4" applyBorder="1" applyAlignment="1">
      <alignment vertical="center"/>
    </xf>
    <xf numFmtId="0" fontId="4" fillId="4" borderId="11" xfId="1" applyFont="1" applyFill="1" applyBorder="1" applyAlignment="1">
      <alignment horizontal="center" vertical="center" shrinkToFit="1"/>
    </xf>
    <xf numFmtId="0" fontId="4" fillId="4" borderId="11" xfId="1" applyFont="1" applyFill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left" vertical="center" shrinkToFit="1"/>
    </xf>
    <xf numFmtId="0" fontId="0" fillId="0" borderId="0" xfId="0" applyFill="1" applyBorder="1" applyAlignment="1">
      <alignment vertical="center" shrinkToFit="1"/>
    </xf>
    <xf numFmtId="0" fontId="4" fillId="0" borderId="0" xfId="1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 shrinkToFit="1"/>
    </xf>
    <xf numFmtId="177" fontId="4" fillId="0" borderId="0" xfId="1" applyNumberFormat="1" applyFont="1" applyFill="1" applyBorder="1" applyAlignment="1">
      <alignment horizontal="right" vertical="center" shrinkToFit="1"/>
    </xf>
    <xf numFmtId="0" fontId="0" fillId="0" borderId="0" xfId="0" applyFill="1" applyBorder="1" applyAlignment="1">
      <alignment horizontal="right" vertical="center" shrinkToFit="1"/>
    </xf>
    <xf numFmtId="0" fontId="4" fillId="3" borderId="11" xfId="1" applyFont="1" applyFill="1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176" fontId="4" fillId="3" borderId="11" xfId="1" applyNumberFormat="1" applyFont="1" applyFill="1" applyBorder="1" applyAlignment="1">
      <alignment horizontal="left" vertical="center" shrinkToFit="1"/>
    </xf>
    <xf numFmtId="0" fontId="0" fillId="0" borderId="11" xfId="0" applyBorder="1" applyAlignment="1">
      <alignment vertical="center" shrinkToFit="1"/>
    </xf>
    <xf numFmtId="0" fontId="4" fillId="4" borderId="11" xfId="1" applyFont="1" applyFill="1" applyBorder="1" applyAlignment="1">
      <alignment horizontal="center" vertical="center" wrapText="1" shrinkToFit="1"/>
    </xf>
    <xf numFmtId="0" fontId="0" fillId="0" borderId="11" xfId="0" applyBorder="1" applyAlignment="1">
      <alignment horizontal="center" vertical="center" wrapText="1" shrinkToFit="1"/>
    </xf>
    <xf numFmtId="0" fontId="4" fillId="4" borderId="11" xfId="1" applyFont="1" applyFill="1" applyBorder="1" applyAlignment="1">
      <alignment horizontal="center" vertical="center" shrinkToFit="1"/>
    </xf>
    <xf numFmtId="0" fontId="4" fillId="4" borderId="2" xfId="1" applyFont="1" applyFill="1" applyBorder="1" applyAlignment="1">
      <alignment horizontal="center" vertical="center" wrapText="1" shrinkToFit="1"/>
    </xf>
    <xf numFmtId="0" fontId="4" fillId="4" borderId="2" xfId="1" applyFont="1" applyFill="1" applyBorder="1" applyAlignment="1">
      <alignment horizontal="center" vertical="center" shrinkToFit="1"/>
    </xf>
    <xf numFmtId="0" fontId="4" fillId="4" borderId="5" xfId="1" applyFont="1" applyFill="1" applyBorder="1" applyAlignment="1">
      <alignment horizontal="center" vertical="center" shrinkToFit="1"/>
    </xf>
    <xf numFmtId="177" fontId="12" fillId="6" borderId="3" xfId="1" applyNumberFormat="1" applyFont="1" applyFill="1" applyBorder="1" applyAlignment="1">
      <alignment horizontal="center" vertical="center" shrinkToFit="1"/>
    </xf>
    <xf numFmtId="177" fontId="12" fillId="6" borderId="2" xfId="1" applyNumberFormat="1" applyFont="1" applyFill="1" applyBorder="1" applyAlignment="1">
      <alignment horizontal="center" vertical="center" shrinkToFit="1"/>
    </xf>
    <xf numFmtId="177" fontId="12" fillId="6" borderId="5" xfId="1" applyNumberFormat="1" applyFont="1" applyFill="1" applyBorder="1" applyAlignment="1">
      <alignment horizontal="center" vertical="center" shrinkToFit="1"/>
    </xf>
    <xf numFmtId="0" fontId="5" fillId="2" borderId="6" xfId="3" applyFont="1" applyFill="1" applyBorder="1" applyAlignment="1">
      <alignment horizontal="left"/>
    </xf>
    <xf numFmtId="0" fontId="4" fillId="6" borderId="3" xfId="1" applyFont="1" applyFill="1" applyBorder="1" applyAlignment="1">
      <alignment horizontal="center" vertical="center" wrapText="1" shrinkToFit="1"/>
    </xf>
    <xf numFmtId="0" fontId="4" fillId="6" borderId="2" xfId="1" applyFont="1" applyFill="1" applyBorder="1" applyAlignment="1">
      <alignment horizontal="center" vertical="center" wrapText="1" shrinkToFit="1"/>
    </xf>
    <xf numFmtId="0" fontId="4" fillId="6" borderId="5" xfId="1" applyFont="1" applyFill="1" applyBorder="1" applyAlignment="1">
      <alignment horizontal="center" vertical="center" wrapText="1" shrinkToFit="1"/>
    </xf>
    <xf numFmtId="0" fontId="5" fillId="2" borderId="0" xfId="3" applyFont="1" applyFill="1" applyAlignment="1">
      <alignment horizontal="left"/>
    </xf>
    <xf numFmtId="0" fontId="4" fillId="4" borderId="3" xfId="1" applyFont="1" applyFill="1" applyBorder="1" applyAlignment="1">
      <alignment horizontal="center" vertical="center" shrinkToFit="1"/>
    </xf>
    <xf numFmtId="0" fontId="4" fillId="3" borderId="3" xfId="1" applyFont="1" applyFill="1" applyBorder="1" applyAlignment="1">
      <alignment horizontal="left" vertical="center" shrinkToFit="1"/>
    </xf>
    <xf numFmtId="0" fontId="4" fillId="3" borderId="2" xfId="1" applyFont="1" applyFill="1" applyBorder="1" applyAlignment="1">
      <alignment horizontal="left" vertical="center" shrinkToFit="1"/>
    </xf>
    <xf numFmtId="0" fontId="4" fillId="3" borderId="5" xfId="1" applyFont="1" applyFill="1" applyBorder="1" applyAlignment="1">
      <alignment horizontal="left" vertical="center" shrinkToFit="1"/>
    </xf>
    <xf numFmtId="0" fontId="8" fillId="2" borderId="1" xfId="1" applyFont="1" applyFill="1" applyBorder="1" applyAlignment="1">
      <alignment horizontal="left" vertical="center" wrapText="1"/>
    </xf>
    <xf numFmtId="0" fontId="4" fillId="4" borderId="3" xfId="1" applyFont="1" applyFill="1" applyBorder="1" applyAlignment="1">
      <alignment horizontal="center" vertical="center" wrapText="1"/>
    </xf>
    <xf numFmtId="0" fontId="4" fillId="4" borderId="2" xfId="1" applyFont="1" applyFill="1" applyBorder="1" applyAlignment="1">
      <alignment horizontal="center" vertical="center" wrapText="1"/>
    </xf>
    <xf numFmtId="0" fontId="4" fillId="4" borderId="5" xfId="1" applyFont="1" applyFill="1" applyBorder="1" applyAlignment="1">
      <alignment horizontal="center" vertical="center" wrapText="1"/>
    </xf>
    <xf numFmtId="178" fontId="4" fillId="3" borderId="3" xfId="1" applyNumberFormat="1" applyFont="1" applyFill="1" applyBorder="1" applyAlignment="1">
      <alignment horizontal="left" vertical="center" shrinkToFit="1"/>
    </xf>
    <xf numFmtId="178" fontId="4" fillId="3" borderId="2" xfId="1" applyNumberFormat="1" applyFont="1" applyFill="1" applyBorder="1" applyAlignment="1">
      <alignment horizontal="left" vertical="center" shrinkToFit="1"/>
    </xf>
    <xf numFmtId="178" fontId="4" fillId="3" borderId="5" xfId="1" applyNumberFormat="1" applyFont="1" applyFill="1" applyBorder="1" applyAlignment="1">
      <alignment horizontal="left" vertical="center" shrinkToFit="1"/>
    </xf>
    <xf numFmtId="0" fontId="7" fillId="4" borderId="3" xfId="1" applyFont="1" applyFill="1" applyBorder="1" applyAlignment="1">
      <alignment horizontal="center" vertical="center" wrapText="1"/>
    </xf>
    <xf numFmtId="0" fontId="7" fillId="4" borderId="5" xfId="1" applyFont="1" applyFill="1" applyBorder="1" applyAlignment="1">
      <alignment horizontal="center" vertical="center" wrapText="1"/>
    </xf>
    <xf numFmtId="179" fontId="4" fillId="3" borderId="3" xfId="1" applyNumberFormat="1" applyFont="1" applyFill="1" applyBorder="1" applyAlignment="1">
      <alignment horizontal="left" vertical="center" shrinkToFit="1"/>
    </xf>
    <xf numFmtId="179" fontId="4" fillId="3" borderId="2" xfId="1" applyNumberFormat="1" applyFont="1" applyFill="1" applyBorder="1" applyAlignment="1">
      <alignment horizontal="left" vertical="center" shrinkToFit="1"/>
    </xf>
    <xf numFmtId="179" fontId="4" fillId="3" borderId="5" xfId="1" applyNumberFormat="1" applyFont="1" applyFill="1" applyBorder="1" applyAlignment="1">
      <alignment horizontal="left" vertical="center" shrinkToFit="1"/>
    </xf>
    <xf numFmtId="180" fontId="4" fillId="3" borderId="3" xfId="1" applyNumberFormat="1" applyFont="1" applyFill="1" applyBorder="1" applyAlignment="1">
      <alignment horizontal="left" vertical="center" shrinkToFit="1"/>
    </xf>
    <xf numFmtId="180" fontId="4" fillId="3" borderId="2" xfId="1" applyNumberFormat="1" applyFont="1" applyFill="1" applyBorder="1" applyAlignment="1">
      <alignment horizontal="left" vertical="center" shrinkToFit="1"/>
    </xf>
    <xf numFmtId="180" fontId="4" fillId="3" borderId="5" xfId="1" applyNumberFormat="1" applyFont="1" applyFill="1" applyBorder="1" applyAlignment="1">
      <alignment horizontal="left" vertical="center" shrinkToFit="1"/>
    </xf>
    <xf numFmtId="0" fontId="4" fillId="4" borderId="7" xfId="1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 vertical="center" wrapText="1"/>
    </xf>
    <xf numFmtId="0" fontId="4" fillId="4" borderId="8" xfId="1" applyFont="1" applyFill="1" applyBorder="1" applyAlignment="1">
      <alignment horizontal="center" vertical="center" wrapText="1"/>
    </xf>
    <xf numFmtId="0" fontId="4" fillId="4" borderId="9" xfId="1" applyFont="1" applyFill="1" applyBorder="1" applyAlignment="1">
      <alignment horizontal="center" vertical="center" wrapText="1"/>
    </xf>
    <xf numFmtId="0" fontId="4" fillId="4" borderId="6" xfId="1" applyFont="1" applyFill="1" applyBorder="1" applyAlignment="1">
      <alignment horizontal="center" vertical="center" wrapText="1"/>
    </xf>
    <xf numFmtId="0" fontId="4" fillId="4" borderId="10" xfId="1" applyFont="1" applyFill="1" applyBorder="1" applyAlignment="1">
      <alignment horizontal="center" vertical="center" wrapText="1"/>
    </xf>
    <xf numFmtId="0" fontId="4" fillId="3" borderId="7" xfId="1" applyFont="1" applyFill="1" applyBorder="1" applyAlignment="1">
      <alignment horizontal="left" vertical="center" shrinkToFit="1"/>
    </xf>
    <xf numFmtId="0" fontId="4" fillId="3" borderId="1" xfId="1" applyFont="1" applyFill="1" applyBorder="1" applyAlignment="1">
      <alignment horizontal="left" vertical="center" shrinkToFit="1"/>
    </xf>
    <xf numFmtId="0" fontId="4" fillId="3" borderId="8" xfId="1" applyFont="1" applyFill="1" applyBorder="1" applyAlignment="1">
      <alignment horizontal="left" vertical="center" shrinkToFit="1"/>
    </xf>
    <xf numFmtId="0" fontId="4" fillId="3" borderId="9" xfId="1" applyFont="1" applyFill="1" applyBorder="1" applyAlignment="1">
      <alignment horizontal="left" vertical="center" shrinkToFit="1"/>
    </xf>
    <xf numFmtId="0" fontId="4" fillId="3" borderId="6" xfId="1" applyFont="1" applyFill="1" applyBorder="1" applyAlignment="1">
      <alignment horizontal="left" vertical="center" shrinkToFit="1"/>
    </xf>
    <xf numFmtId="0" fontId="4" fillId="3" borderId="10" xfId="1" applyFont="1" applyFill="1" applyBorder="1" applyAlignment="1">
      <alignment horizontal="left" vertical="center" shrinkToFit="1"/>
    </xf>
    <xf numFmtId="0" fontId="4" fillId="2" borderId="0" xfId="1" applyFont="1" applyFill="1" applyBorder="1" applyAlignment="1">
      <alignment horizontal="left" vertical="center"/>
    </xf>
    <xf numFmtId="176" fontId="4" fillId="2" borderId="3" xfId="1" applyNumberFormat="1" applyFont="1" applyFill="1" applyBorder="1" applyAlignment="1">
      <alignment horizontal="left" vertical="center" shrinkToFit="1"/>
    </xf>
    <xf numFmtId="176" fontId="4" fillId="2" borderId="2" xfId="1" applyNumberFormat="1" applyFont="1" applyFill="1" applyBorder="1" applyAlignment="1">
      <alignment horizontal="left" vertical="center" shrinkToFit="1"/>
    </xf>
    <xf numFmtId="0" fontId="9" fillId="2" borderId="11" xfId="1" applyFont="1" applyFill="1" applyBorder="1" applyAlignment="1">
      <alignment horizontal="left" vertical="center" wrapText="1" shrinkToFit="1"/>
    </xf>
    <xf numFmtId="0" fontId="4" fillId="2" borderId="11" xfId="1" applyFont="1" applyFill="1" applyBorder="1" applyAlignment="1">
      <alignment horizontal="left" vertical="center" shrinkToFit="1"/>
    </xf>
    <xf numFmtId="0" fontId="4" fillId="2" borderId="1" xfId="1" applyFont="1" applyFill="1" applyBorder="1" applyAlignment="1">
      <alignment horizontal="left" vertical="center" shrinkToFit="1"/>
    </xf>
    <xf numFmtId="0" fontId="4" fillId="2" borderId="6" xfId="1" applyFont="1" applyFill="1" applyBorder="1" applyAlignment="1">
      <alignment horizontal="left" vertical="center"/>
    </xf>
    <xf numFmtId="0" fontId="4" fillId="4" borderId="3" xfId="1" applyFont="1" applyFill="1" applyBorder="1" applyAlignment="1">
      <alignment horizontal="center" vertical="center" wrapText="1" shrinkToFit="1"/>
    </xf>
    <xf numFmtId="0" fontId="4" fillId="4" borderId="5" xfId="1" applyFont="1" applyFill="1" applyBorder="1" applyAlignment="1">
      <alignment horizontal="center" vertical="center" wrapText="1" shrinkToFit="1"/>
    </xf>
    <xf numFmtId="176" fontId="12" fillId="3" borderId="11" xfId="1" applyNumberFormat="1" applyFont="1" applyFill="1" applyBorder="1" applyAlignment="1">
      <alignment horizontal="center" vertical="center" shrinkToFit="1"/>
    </xf>
    <xf numFmtId="0" fontId="12" fillId="3" borderId="11" xfId="1" applyFont="1" applyFill="1" applyBorder="1" applyAlignment="1">
      <alignment horizontal="center" vertical="center" shrinkToFit="1"/>
    </xf>
    <xf numFmtId="0" fontId="12" fillId="3" borderId="3" xfId="1" applyFont="1" applyFill="1" applyBorder="1" applyAlignment="1">
      <alignment horizontal="center" vertical="center" shrinkToFit="1"/>
    </xf>
    <xf numFmtId="0" fontId="12" fillId="3" borderId="2" xfId="1" applyFont="1" applyFill="1" applyBorder="1" applyAlignment="1">
      <alignment horizontal="center" vertical="center" shrinkToFit="1"/>
    </xf>
    <xf numFmtId="0" fontId="12" fillId="3" borderId="5" xfId="1" applyFont="1" applyFill="1" applyBorder="1" applyAlignment="1">
      <alignment horizontal="center" vertical="center" shrinkToFit="1"/>
    </xf>
    <xf numFmtId="0" fontId="4" fillId="4" borderId="3" xfId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/>
    </xf>
    <xf numFmtId="0" fontId="4" fillId="4" borderId="5" xfId="1" applyFont="1" applyFill="1" applyBorder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4" fillId="3" borderId="3" xfId="1" applyNumberFormat="1" applyFont="1" applyFill="1" applyBorder="1" applyAlignment="1">
      <alignment horizontal="right" vertical="center"/>
    </xf>
    <xf numFmtId="0" fontId="4" fillId="3" borderId="2" xfId="1" applyNumberFormat="1" applyFont="1" applyFill="1" applyBorder="1" applyAlignment="1">
      <alignment horizontal="right" vertical="center"/>
    </xf>
    <xf numFmtId="0" fontId="4" fillId="3" borderId="5" xfId="1" applyNumberFormat="1" applyFont="1" applyFill="1" applyBorder="1" applyAlignment="1">
      <alignment horizontal="right" vertical="center"/>
    </xf>
    <xf numFmtId="0" fontId="4" fillId="2" borderId="0" xfId="1" applyFont="1" applyFill="1" applyAlignment="1">
      <alignment horizontal="left" vertical="center"/>
    </xf>
    <xf numFmtId="0" fontId="4" fillId="3" borderId="3" xfId="1" applyFont="1" applyFill="1" applyBorder="1" applyAlignment="1">
      <alignment horizontal="left" vertical="center" wrapText="1" shrinkToFit="1"/>
    </xf>
    <xf numFmtId="0" fontId="4" fillId="3" borderId="2" xfId="1" applyFont="1" applyFill="1" applyBorder="1" applyAlignment="1">
      <alignment horizontal="left" vertical="center" wrapText="1" shrinkToFit="1"/>
    </xf>
    <xf numFmtId="0" fontId="4" fillId="3" borderId="5" xfId="1" applyFont="1" applyFill="1" applyBorder="1" applyAlignment="1">
      <alignment horizontal="left" vertical="center" wrapText="1" shrinkToFit="1"/>
    </xf>
    <xf numFmtId="0" fontId="8" fillId="2" borderId="0" xfId="1" applyFont="1" applyFill="1" applyBorder="1" applyAlignment="1">
      <alignment horizontal="left" vertical="center" wrapText="1"/>
    </xf>
  </cellXfs>
  <cellStyles count="6">
    <cellStyle name="桁区切り 2" xfId="5"/>
    <cellStyle name="標準" xfId="0" builtinId="0"/>
    <cellStyle name="標準 2" xfId="2"/>
    <cellStyle name="標準 3" xfId="3"/>
    <cellStyle name="標準 4" xfId="1"/>
    <cellStyle name="標準 5" xfId="4"/>
  </cellStyles>
  <dxfs count="0"/>
  <tableStyles count="0" defaultTableStyle="TableStyleMedium2" defaultPivotStyle="PivotStyleMedium9"/>
  <colors>
    <mruColors>
      <color rgb="FF0000FF"/>
      <color rgb="FFCCFF99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170328</xdr:colOff>
      <xdr:row>28</xdr:row>
      <xdr:rowOff>98611</xdr:rowOff>
    </xdr:from>
    <xdr:to>
      <xdr:col>47</xdr:col>
      <xdr:colOff>80681</xdr:colOff>
      <xdr:row>43</xdr:row>
      <xdr:rowOff>143434</xdr:rowOff>
    </xdr:to>
    <xdr:sp macro="" textlink="">
      <xdr:nvSpPr>
        <xdr:cNvPr id="2" name="正方形/長方形 1"/>
        <xdr:cNvSpPr/>
      </xdr:nvSpPr>
      <xdr:spPr>
        <a:xfrm>
          <a:off x="6947646" y="8355105"/>
          <a:ext cx="8301317" cy="4518211"/>
        </a:xfrm>
        <a:prstGeom prst="rect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kumimoji="1" lang="ja-JP" altLang="en-US" sz="4800" b="1">
              <a:solidFill>
                <a:schemeClr val="bg1"/>
              </a:solidFill>
            </a:rPr>
            <a:t>「前回と異なる振込先を指定する場合」又は「今年度初めて申請する場合」は、</a:t>
          </a:r>
          <a:r>
            <a:rPr lang="ja-JP" altLang="ja-JP" sz="48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振込先口座が確認できる通帳コピー等</a:t>
          </a:r>
          <a:r>
            <a:rPr lang="ja-JP" altLang="en-US" sz="4800" b="1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を提出してください。</a:t>
          </a:r>
          <a:endParaRPr lang="ja-JP" altLang="ja-JP" sz="4800" b="1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112"/>
  <sheetViews>
    <sheetView tabSelected="1" view="pageBreakPreview" topLeftCell="A7" zoomScale="85" zoomScaleNormal="85" zoomScaleSheetLayoutView="85" workbookViewId="0">
      <selection activeCell="AI23" sqref="AI23"/>
    </sheetView>
  </sheetViews>
  <sheetFormatPr defaultColWidth="4.6640625" defaultRowHeight="24" customHeight="1"/>
  <cols>
    <col min="1" max="21" width="4.6640625" style="8" collapsed="1"/>
    <col min="22" max="24" width="4.6640625" style="8" customWidth="1" collapsed="1"/>
    <col min="25" max="16384" width="4.6640625" style="8" collapsed="1"/>
  </cols>
  <sheetData>
    <row r="1" spans="1:21" s="1" customFormat="1" ht="21.9" customHeight="1">
      <c r="A1" s="1" t="s">
        <v>0</v>
      </c>
      <c r="U1" s="2"/>
    </row>
    <row r="2" spans="1:21" s="3" customFormat="1" ht="21.9" customHeight="1">
      <c r="A2" s="102" t="s">
        <v>25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</row>
    <row r="3" spans="1:21" s="3" customFormat="1" ht="21.9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103" t="s">
        <v>29</v>
      </c>
      <c r="R3" s="104"/>
      <c r="S3" s="104"/>
      <c r="T3" s="104"/>
      <c r="U3" s="105"/>
    </row>
    <row r="4" spans="1:21" s="3" customFormat="1" ht="21.9" customHeight="1">
      <c r="A4" s="106" t="s">
        <v>1</v>
      </c>
      <c r="B4" s="106"/>
      <c r="C4" s="106"/>
      <c r="D4" s="106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1" s="3" customFormat="1" ht="21.75" customHeight="1">
      <c r="A5" s="1"/>
      <c r="B5" s="1"/>
      <c r="C5" s="1"/>
      <c r="D5" s="1"/>
      <c r="E5" s="59" t="s">
        <v>2</v>
      </c>
      <c r="F5" s="60"/>
      <c r="G5" s="61"/>
      <c r="H5" s="107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9"/>
    </row>
    <row r="6" spans="1:21" s="3" customFormat="1" ht="21.75" customHeight="1">
      <c r="A6" s="1"/>
      <c r="B6" s="1"/>
      <c r="C6" s="1"/>
      <c r="D6" s="1"/>
      <c r="E6" s="59" t="s">
        <v>3</v>
      </c>
      <c r="F6" s="60"/>
      <c r="G6" s="61"/>
      <c r="H6" s="55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7"/>
    </row>
    <row r="7" spans="1:21" s="3" customFormat="1" ht="21.75" customHeight="1">
      <c r="A7" s="1"/>
      <c r="B7" s="1"/>
      <c r="C7" s="1"/>
      <c r="D7" s="1"/>
      <c r="E7" s="59" t="s">
        <v>4</v>
      </c>
      <c r="F7" s="60"/>
      <c r="G7" s="61"/>
      <c r="H7" s="55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7"/>
    </row>
    <row r="8" spans="1:21" s="3" customFormat="1" ht="21.75" customHeight="1">
      <c r="A8" s="1"/>
      <c r="B8" s="1"/>
      <c r="C8" s="1"/>
      <c r="D8" s="1"/>
      <c r="E8" s="99" t="s">
        <v>5</v>
      </c>
      <c r="F8" s="100"/>
      <c r="G8" s="101"/>
      <c r="H8" s="55"/>
      <c r="I8" s="56"/>
      <c r="J8" s="56"/>
      <c r="K8" s="56"/>
      <c r="L8" s="57"/>
      <c r="M8" s="99" t="s">
        <v>6</v>
      </c>
      <c r="N8" s="100"/>
      <c r="O8" s="101"/>
      <c r="P8" s="55"/>
      <c r="Q8" s="56"/>
      <c r="R8" s="56"/>
      <c r="S8" s="56"/>
      <c r="T8" s="56"/>
      <c r="U8" s="57"/>
    </row>
    <row r="9" spans="1:21" s="3" customFormat="1" ht="21.9" customHeight="1">
      <c r="A9" s="85" t="s">
        <v>7</v>
      </c>
      <c r="B9" s="85"/>
      <c r="C9" s="85"/>
      <c r="D9" s="85"/>
      <c r="E9" s="85"/>
      <c r="F9" s="85"/>
      <c r="G9" s="85"/>
      <c r="H9" s="5"/>
      <c r="I9" s="5"/>
      <c r="J9" s="5"/>
      <c r="K9" s="5"/>
      <c r="L9" s="5"/>
      <c r="M9" s="5"/>
      <c r="N9" s="5"/>
      <c r="O9" s="5"/>
      <c r="P9" s="5"/>
      <c r="Q9" s="5"/>
      <c r="R9" s="1"/>
      <c r="S9" s="1"/>
      <c r="T9" s="1"/>
      <c r="U9" s="1"/>
    </row>
    <row r="10" spans="1:21" s="3" customFormat="1" ht="21.9" customHeight="1">
      <c r="A10" s="91" t="s">
        <v>8</v>
      </c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1"/>
      <c r="N10" s="1"/>
      <c r="O10" s="1"/>
      <c r="P10" s="1"/>
      <c r="Q10" s="1"/>
      <c r="R10" s="1"/>
      <c r="S10" s="1"/>
      <c r="T10" s="1"/>
      <c r="U10" s="1"/>
    </row>
    <row r="11" spans="1:21" s="3" customFormat="1" ht="45" customHeight="1">
      <c r="A11" s="6"/>
      <c r="B11" s="40" t="s">
        <v>9</v>
      </c>
      <c r="C11" s="41"/>
      <c r="D11" s="41"/>
      <c r="E11" s="41"/>
      <c r="F11" s="42" t="s">
        <v>73</v>
      </c>
      <c r="G11" s="37"/>
      <c r="H11" s="37"/>
      <c r="I11" s="37"/>
      <c r="J11" s="37"/>
      <c r="K11" s="40" t="s">
        <v>74</v>
      </c>
      <c r="L11" s="41"/>
      <c r="M11" s="41"/>
      <c r="N11" s="41"/>
      <c r="O11" s="41"/>
      <c r="P11" s="43" t="s">
        <v>75</v>
      </c>
      <c r="Q11" s="44"/>
      <c r="R11" s="45"/>
      <c r="S11" s="50" t="s">
        <v>79</v>
      </c>
      <c r="T11" s="51"/>
      <c r="U11" s="52"/>
    </row>
    <row r="12" spans="1:21" s="3" customFormat="1" ht="21.9" customHeight="1">
      <c r="A12" s="7">
        <v>1</v>
      </c>
      <c r="B12" s="38"/>
      <c r="C12" s="39"/>
      <c r="D12" s="39"/>
      <c r="E12" s="39"/>
      <c r="F12" s="36"/>
      <c r="G12" s="37"/>
      <c r="H12" s="37"/>
      <c r="I12" s="37"/>
      <c r="J12" s="37"/>
      <c r="K12" s="36"/>
      <c r="L12" s="37"/>
      <c r="M12" s="37"/>
      <c r="N12" s="37"/>
      <c r="O12" s="37"/>
      <c r="P12" s="36"/>
      <c r="Q12" s="37"/>
      <c r="R12" s="37"/>
      <c r="S12" s="46" t="e">
        <f>VLOOKUP(K12&amp;P12,sheet1!$G$2:$H$50,2,FALSE)</f>
        <v>#N/A</v>
      </c>
      <c r="T12" s="47"/>
      <c r="U12" s="48"/>
    </row>
    <row r="13" spans="1:21" s="3" customFormat="1" ht="21.9" customHeight="1">
      <c r="A13" s="7">
        <v>2</v>
      </c>
      <c r="B13" s="38"/>
      <c r="C13" s="39"/>
      <c r="D13" s="39"/>
      <c r="E13" s="39"/>
      <c r="F13" s="36"/>
      <c r="G13" s="37"/>
      <c r="H13" s="37"/>
      <c r="I13" s="37"/>
      <c r="J13" s="37"/>
      <c r="K13" s="36"/>
      <c r="L13" s="37"/>
      <c r="M13" s="37"/>
      <c r="N13" s="37"/>
      <c r="O13" s="37"/>
      <c r="P13" s="36"/>
      <c r="Q13" s="37"/>
      <c r="R13" s="37"/>
      <c r="S13" s="46" t="e">
        <f>VLOOKUP(K13&amp;P13,sheet1!$G$2:$H$50,2,FALSE)</f>
        <v>#N/A</v>
      </c>
      <c r="T13" s="47"/>
      <c r="U13" s="48"/>
    </row>
    <row r="14" spans="1:21" s="3" customFormat="1" ht="21.9" customHeight="1">
      <c r="A14" s="7">
        <v>3</v>
      </c>
      <c r="B14" s="38"/>
      <c r="C14" s="39"/>
      <c r="D14" s="39"/>
      <c r="E14" s="39"/>
      <c r="F14" s="36"/>
      <c r="G14" s="37"/>
      <c r="H14" s="37"/>
      <c r="I14" s="37"/>
      <c r="J14" s="37"/>
      <c r="K14" s="36"/>
      <c r="L14" s="37"/>
      <c r="M14" s="37"/>
      <c r="N14" s="37"/>
      <c r="O14" s="37"/>
      <c r="P14" s="36"/>
      <c r="Q14" s="37"/>
      <c r="R14" s="37"/>
      <c r="S14" s="46" t="e">
        <f>VLOOKUP(K14&amp;P14,sheet1!$G$2:$H$50,2,FALSE)</f>
        <v>#N/A</v>
      </c>
      <c r="T14" s="47"/>
      <c r="U14" s="48"/>
    </row>
    <row r="15" spans="1:21" s="3" customFormat="1" ht="21.9" customHeight="1">
      <c r="A15" s="7">
        <v>4</v>
      </c>
      <c r="B15" s="38"/>
      <c r="C15" s="39"/>
      <c r="D15" s="39"/>
      <c r="E15" s="39"/>
      <c r="F15" s="36"/>
      <c r="G15" s="37"/>
      <c r="H15" s="37"/>
      <c r="I15" s="37"/>
      <c r="J15" s="37"/>
      <c r="K15" s="36"/>
      <c r="L15" s="37"/>
      <c r="M15" s="37"/>
      <c r="N15" s="37"/>
      <c r="O15" s="37"/>
      <c r="P15" s="36"/>
      <c r="Q15" s="37"/>
      <c r="R15" s="37"/>
      <c r="S15" s="46" t="e">
        <f>VLOOKUP(K15&amp;P15,sheet1!$G$2:$H$50,2,FALSE)</f>
        <v>#N/A</v>
      </c>
      <c r="T15" s="47"/>
      <c r="U15" s="48"/>
    </row>
    <row r="16" spans="1:21" s="3" customFormat="1" ht="21.9" customHeight="1">
      <c r="A16" s="7">
        <v>5</v>
      </c>
      <c r="B16" s="38"/>
      <c r="C16" s="39"/>
      <c r="D16" s="39"/>
      <c r="E16" s="39"/>
      <c r="F16" s="36"/>
      <c r="G16" s="37"/>
      <c r="H16" s="37"/>
      <c r="I16" s="37"/>
      <c r="J16" s="37"/>
      <c r="K16" s="36"/>
      <c r="L16" s="37"/>
      <c r="M16" s="37"/>
      <c r="N16" s="37"/>
      <c r="O16" s="37"/>
      <c r="P16" s="36"/>
      <c r="Q16" s="37"/>
      <c r="R16" s="37"/>
      <c r="S16" s="46" t="e">
        <f>VLOOKUP(K16&amp;P16,sheet1!$G$2:$H$50,2,FALSE)</f>
        <v>#N/A</v>
      </c>
      <c r="T16" s="47"/>
      <c r="U16" s="48"/>
    </row>
    <row r="17" spans="1:22" s="3" customFormat="1" ht="21.9" customHeight="1">
      <c r="A17" s="7">
        <v>6</v>
      </c>
      <c r="B17" s="38"/>
      <c r="C17" s="39"/>
      <c r="D17" s="39"/>
      <c r="E17" s="39"/>
      <c r="F17" s="36"/>
      <c r="G17" s="37"/>
      <c r="H17" s="37"/>
      <c r="I17" s="37"/>
      <c r="J17" s="37"/>
      <c r="K17" s="36"/>
      <c r="L17" s="37"/>
      <c r="M17" s="37"/>
      <c r="N17" s="37"/>
      <c r="O17" s="37"/>
      <c r="P17" s="36"/>
      <c r="Q17" s="37"/>
      <c r="R17" s="37"/>
      <c r="S17" s="46" t="e">
        <f>VLOOKUP(K17&amp;P17,sheet1!$G$2:$H$50,2,FALSE)</f>
        <v>#N/A</v>
      </c>
      <c r="T17" s="47"/>
      <c r="U17" s="48"/>
    </row>
    <row r="18" spans="1:22" s="3" customFormat="1" ht="21.9" customHeight="1">
      <c r="A18" s="7">
        <v>7</v>
      </c>
      <c r="B18" s="38"/>
      <c r="C18" s="39"/>
      <c r="D18" s="39"/>
      <c r="E18" s="39"/>
      <c r="F18" s="36"/>
      <c r="G18" s="37"/>
      <c r="H18" s="37"/>
      <c r="I18" s="37"/>
      <c r="J18" s="37"/>
      <c r="K18" s="36"/>
      <c r="L18" s="37"/>
      <c r="M18" s="37"/>
      <c r="N18" s="37"/>
      <c r="O18" s="37"/>
      <c r="P18" s="36"/>
      <c r="Q18" s="37"/>
      <c r="R18" s="37"/>
      <c r="S18" s="46" t="e">
        <f>VLOOKUP(K18&amp;P18,sheet1!$G$2:$H$50,2,FALSE)</f>
        <v>#N/A</v>
      </c>
      <c r="T18" s="47"/>
      <c r="U18" s="48"/>
    </row>
    <row r="19" spans="1:22" s="3" customFormat="1" ht="21.9" customHeight="1">
      <c r="A19" s="7">
        <v>8</v>
      </c>
      <c r="B19" s="38"/>
      <c r="C19" s="39"/>
      <c r="D19" s="39"/>
      <c r="E19" s="39"/>
      <c r="F19" s="36"/>
      <c r="G19" s="37"/>
      <c r="H19" s="37"/>
      <c r="I19" s="37"/>
      <c r="J19" s="37"/>
      <c r="K19" s="36"/>
      <c r="L19" s="37"/>
      <c r="M19" s="37"/>
      <c r="N19" s="37"/>
      <c r="O19" s="37"/>
      <c r="P19" s="36"/>
      <c r="Q19" s="37"/>
      <c r="R19" s="37"/>
      <c r="S19" s="46" t="e">
        <f>VLOOKUP(K19&amp;P19,sheet1!$G$2:$H$50,2,FALSE)</f>
        <v>#N/A</v>
      </c>
      <c r="T19" s="47"/>
      <c r="U19" s="48"/>
    </row>
    <row r="20" spans="1:22" s="3" customFormat="1" ht="21.9" customHeight="1">
      <c r="A20" s="7">
        <v>9</v>
      </c>
      <c r="B20" s="38"/>
      <c r="C20" s="39"/>
      <c r="D20" s="39"/>
      <c r="E20" s="39"/>
      <c r="F20" s="36"/>
      <c r="G20" s="37"/>
      <c r="H20" s="37"/>
      <c r="I20" s="37"/>
      <c r="J20" s="37"/>
      <c r="K20" s="36"/>
      <c r="L20" s="37"/>
      <c r="M20" s="37"/>
      <c r="N20" s="37"/>
      <c r="O20" s="37"/>
      <c r="P20" s="36"/>
      <c r="Q20" s="37"/>
      <c r="R20" s="37"/>
      <c r="S20" s="46" t="e">
        <f>VLOOKUP(K20&amp;P20,sheet1!$G$2:$H$50,2,FALSE)</f>
        <v>#N/A</v>
      </c>
      <c r="T20" s="47"/>
      <c r="U20" s="48"/>
    </row>
    <row r="21" spans="1:22" s="3" customFormat="1" ht="21.9" customHeight="1">
      <c r="A21" s="7">
        <v>10</v>
      </c>
      <c r="B21" s="38"/>
      <c r="C21" s="39"/>
      <c r="D21" s="39"/>
      <c r="E21" s="39"/>
      <c r="F21" s="36"/>
      <c r="G21" s="37"/>
      <c r="H21" s="37"/>
      <c r="I21" s="37"/>
      <c r="J21" s="37"/>
      <c r="K21" s="36"/>
      <c r="L21" s="37"/>
      <c r="M21" s="37"/>
      <c r="N21" s="37"/>
      <c r="O21" s="37"/>
      <c r="P21" s="36"/>
      <c r="Q21" s="37"/>
      <c r="R21" s="37"/>
      <c r="S21" s="46" t="e">
        <f>VLOOKUP(K21&amp;P21,sheet1!$G$2:$H$50,2,FALSE)</f>
        <v>#N/A</v>
      </c>
      <c r="T21" s="47"/>
      <c r="U21" s="48"/>
    </row>
    <row r="22" spans="1:22" s="3" customFormat="1" ht="24" customHeight="1">
      <c r="A22" s="90" t="s">
        <v>26</v>
      </c>
      <c r="B22" s="90"/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</row>
    <row r="23" spans="1:22" s="3" customFormat="1" ht="18" customHeight="1">
      <c r="A23" s="91" t="s">
        <v>76</v>
      </c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1"/>
      <c r="N23" s="1"/>
      <c r="O23" s="1"/>
      <c r="P23" s="1"/>
      <c r="Q23" s="1"/>
      <c r="R23" s="1"/>
      <c r="S23" s="1"/>
      <c r="T23" s="1"/>
      <c r="U23" s="1"/>
    </row>
    <row r="24" spans="1:22" s="3" customFormat="1" ht="45" customHeight="1">
      <c r="A24" s="28"/>
      <c r="B24" s="42" t="s">
        <v>9</v>
      </c>
      <c r="C24" s="42"/>
      <c r="D24" s="42"/>
      <c r="E24" s="42"/>
      <c r="F24" s="42" t="s">
        <v>77</v>
      </c>
      <c r="G24" s="42"/>
      <c r="H24" s="42"/>
      <c r="I24" s="42"/>
      <c r="J24" s="42"/>
      <c r="K24" s="40" t="s">
        <v>78</v>
      </c>
      <c r="L24" s="42"/>
      <c r="M24" s="42"/>
      <c r="N24" s="42"/>
      <c r="O24" s="42"/>
      <c r="P24" s="92" t="s">
        <v>72</v>
      </c>
      <c r="Q24" s="43"/>
      <c r="R24" s="93"/>
      <c r="S24" s="50" t="s">
        <v>79</v>
      </c>
      <c r="T24" s="51"/>
      <c r="U24" s="52"/>
    </row>
    <row r="25" spans="1:22" s="3" customFormat="1" ht="21.9" customHeight="1">
      <c r="A25" s="29">
        <v>1</v>
      </c>
      <c r="B25" s="94"/>
      <c r="C25" s="94"/>
      <c r="D25" s="94"/>
      <c r="E25" s="94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6"/>
      <c r="Q25" s="97"/>
      <c r="R25" s="98"/>
      <c r="S25" s="46">
        <f>P25*25*3*151</f>
        <v>0</v>
      </c>
      <c r="T25" s="47"/>
      <c r="U25" s="48"/>
    </row>
    <row r="26" spans="1:22" s="3" customFormat="1" ht="18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2" s="10" customFormat="1" ht="20.100000000000001" customHeight="1">
      <c r="A27" s="85" t="s">
        <v>18</v>
      </c>
      <c r="B27" s="85"/>
      <c r="C27" s="85"/>
      <c r="D27" s="85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22" s="10" customFormat="1" ht="20.100000000000001" customHeight="1">
      <c r="A28" s="9" t="s">
        <v>24</v>
      </c>
      <c r="B28" s="9"/>
      <c r="C28" s="9"/>
      <c r="D28" s="9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22" s="10" customFormat="1" ht="21.9" customHeight="1">
      <c r="A29" s="13" t="s">
        <v>80</v>
      </c>
      <c r="B29" s="86" t="s">
        <v>81</v>
      </c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88" t="s">
        <v>23</v>
      </c>
      <c r="N29" s="88"/>
      <c r="O29" s="88"/>
      <c r="P29" s="88"/>
      <c r="Q29" s="88"/>
      <c r="R29" s="88"/>
      <c r="S29" s="88"/>
      <c r="T29" s="88"/>
      <c r="U29" s="88"/>
      <c r="V29" s="12"/>
    </row>
    <row r="30" spans="1:22" s="10" customFormat="1" ht="21.9" customHeight="1">
      <c r="A30" s="13" t="s">
        <v>80</v>
      </c>
      <c r="B30" s="86" t="s">
        <v>83</v>
      </c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9" t="s">
        <v>19</v>
      </c>
      <c r="N30" s="89"/>
      <c r="O30" s="89"/>
      <c r="P30" s="89"/>
      <c r="Q30" s="89"/>
      <c r="R30" s="89"/>
      <c r="S30" s="89"/>
      <c r="T30" s="89"/>
      <c r="U30" s="89"/>
      <c r="V30" s="12"/>
    </row>
    <row r="31" spans="1:22" s="10" customFormat="1" ht="21.9" customHeight="1">
      <c r="A31" s="13" t="s">
        <v>80</v>
      </c>
      <c r="B31" s="86" t="s">
        <v>20</v>
      </c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9" t="s">
        <v>21</v>
      </c>
      <c r="N31" s="89"/>
      <c r="O31" s="89"/>
      <c r="P31" s="89"/>
      <c r="Q31" s="89"/>
      <c r="R31" s="89"/>
      <c r="S31" s="89"/>
      <c r="T31" s="89"/>
      <c r="U31" s="89"/>
      <c r="V31" s="12"/>
    </row>
    <row r="32" spans="1:22" s="10" customFormat="1" ht="18" customHeight="1">
      <c r="A32" s="16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5"/>
      <c r="Q32" s="15"/>
      <c r="R32" s="15"/>
      <c r="S32" s="15"/>
      <c r="T32" s="15"/>
      <c r="U32" s="15"/>
      <c r="V32" s="12"/>
    </row>
    <row r="33" spans="1:21" s="10" customFormat="1" ht="21.9" customHeight="1">
      <c r="A33" s="9" t="s">
        <v>22</v>
      </c>
      <c r="B33" s="9"/>
      <c r="C33" s="9"/>
      <c r="D33" s="9"/>
      <c r="E33" s="9"/>
      <c r="F33" s="1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 s="3" customFormat="1" ht="21.9" customHeight="1">
      <c r="A34" s="73" t="s">
        <v>10</v>
      </c>
      <c r="B34" s="74"/>
      <c r="C34" s="74"/>
      <c r="D34" s="75"/>
      <c r="E34" s="55"/>
      <c r="F34" s="56"/>
      <c r="G34" s="56"/>
      <c r="H34" s="56"/>
      <c r="I34" s="56"/>
      <c r="J34" s="56"/>
      <c r="K34" s="56"/>
      <c r="L34" s="57"/>
      <c r="M34" s="73" t="s">
        <v>11</v>
      </c>
      <c r="N34" s="75"/>
      <c r="O34" s="79"/>
      <c r="P34" s="80"/>
      <c r="Q34" s="80"/>
      <c r="R34" s="80"/>
      <c r="S34" s="80"/>
      <c r="T34" s="80"/>
      <c r="U34" s="81"/>
    </row>
    <row r="35" spans="1:21" s="3" customFormat="1" ht="21.9" customHeight="1">
      <c r="A35" s="76"/>
      <c r="B35" s="77"/>
      <c r="C35" s="77"/>
      <c r="D35" s="78"/>
      <c r="E35" s="55"/>
      <c r="F35" s="56"/>
      <c r="G35" s="56"/>
      <c r="H35" s="56"/>
      <c r="I35" s="56"/>
      <c r="J35" s="56"/>
      <c r="K35" s="56"/>
      <c r="L35" s="57"/>
      <c r="M35" s="76"/>
      <c r="N35" s="78"/>
      <c r="O35" s="82"/>
      <c r="P35" s="83"/>
      <c r="Q35" s="83"/>
      <c r="R35" s="83"/>
      <c r="S35" s="83"/>
      <c r="T35" s="83"/>
      <c r="U35" s="84"/>
    </row>
    <row r="36" spans="1:21" s="3" customFormat="1" ht="21.9" customHeight="1">
      <c r="A36" s="59" t="s">
        <v>12</v>
      </c>
      <c r="B36" s="60"/>
      <c r="C36" s="60"/>
      <c r="D36" s="61"/>
      <c r="E36" s="62"/>
      <c r="F36" s="63"/>
      <c r="G36" s="63"/>
      <c r="H36" s="63"/>
      <c r="I36" s="63"/>
      <c r="J36" s="63"/>
      <c r="K36" s="63"/>
      <c r="L36" s="64"/>
      <c r="M36" s="65" t="s">
        <v>13</v>
      </c>
      <c r="N36" s="66"/>
      <c r="O36" s="67"/>
      <c r="P36" s="68"/>
      <c r="Q36" s="68"/>
      <c r="R36" s="68"/>
      <c r="S36" s="68"/>
      <c r="T36" s="68"/>
      <c r="U36" s="69"/>
    </row>
    <row r="37" spans="1:21" s="3" customFormat="1" ht="21.9" customHeight="1">
      <c r="A37" s="59" t="s">
        <v>14</v>
      </c>
      <c r="B37" s="60"/>
      <c r="C37" s="60"/>
      <c r="D37" s="61"/>
      <c r="E37" s="55"/>
      <c r="F37" s="56"/>
      <c r="G37" s="56"/>
      <c r="H37" s="56"/>
      <c r="I37" s="56"/>
      <c r="J37" s="56"/>
      <c r="K37" s="56"/>
      <c r="L37" s="57"/>
      <c r="M37" s="59" t="s">
        <v>15</v>
      </c>
      <c r="N37" s="61"/>
      <c r="O37" s="70"/>
      <c r="P37" s="71"/>
      <c r="Q37" s="71"/>
      <c r="R37" s="71"/>
      <c r="S37" s="71"/>
      <c r="T37" s="71"/>
      <c r="U37" s="72"/>
    </row>
    <row r="38" spans="1:21" s="3" customFormat="1" ht="21.9" customHeight="1">
      <c r="A38" s="54" t="s">
        <v>16</v>
      </c>
      <c r="B38" s="44"/>
      <c r="C38" s="44"/>
      <c r="D38" s="45"/>
      <c r="E38" s="55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7"/>
    </row>
    <row r="39" spans="1:21" s="3" customFormat="1" ht="21.9" customHeight="1">
      <c r="A39" s="58" t="s">
        <v>27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</row>
    <row r="40" spans="1:21" s="3" customFormat="1" ht="21.9" customHeight="1">
      <c r="A40" s="110"/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</row>
    <row r="41" spans="1:21" s="3" customFormat="1" ht="24" customHeight="1">
      <c r="A41" s="53" t="s">
        <v>28</v>
      </c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</row>
    <row r="42" spans="1:21" s="3" customFormat="1" ht="24" customHeight="1">
      <c r="A42" s="49" t="s">
        <v>17</v>
      </c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</row>
    <row r="43" spans="1:21" s="3" customFormat="1" ht="45" customHeight="1">
      <c r="A43" s="6"/>
      <c r="B43" s="40" t="s">
        <v>9</v>
      </c>
      <c r="C43" s="41"/>
      <c r="D43" s="41"/>
      <c r="E43" s="41"/>
      <c r="F43" s="42" t="s">
        <v>73</v>
      </c>
      <c r="G43" s="37"/>
      <c r="H43" s="37"/>
      <c r="I43" s="37"/>
      <c r="J43" s="37"/>
      <c r="K43" s="40" t="s">
        <v>74</v>
      </c>
      <c r="L43" s="41"/>
      <c r="M43" s="41"/>
      <c r="N43" s="41"/>
      <c r="O43" s="41"/>
      <c r="P43" s="43" t="s">
        <v>75</v>
      </c>
      <c r="Q43" s="44"/>
      <c r="R43" s="45"/>
      <c r="S43" s="50" t="s">
        <v>79</v>
      </c>
      <c r="T43" s="51"/>
      <c r="U43" s="52"/>
    </row>
    <row r="44" spans="1:21" s="3" customFormat="1" ht="24" customHeight="1">
      <c r="A44" s="7">
        <v>11</v>
      </c>
      <c r="B44" s="38"/>
      <c r="C44" s="39"/>
      <c r="D44" s="39"/>
      <c r="E44" s="39"/>
      <c r="F44" s="36"/>
      <c r="G44" s="37"/>
      <c r="H44" s="37"/>
      <c r="I44" s="37"/>
      <c r="J44" s="37"/>
      <c r="K44" s="36"/>
      <c r="L44" s="37"/>
      <c r="M44" s="37"/>
      <c r="N44" s="37"/>
      <c r="O44" s="37"/>
      <c r="P44" s="36"/>
      <c r="Q44" s="37"/>
      <c r="R44" s="37"/>
      <c r="S44" s="46" t="e">
        <f>VLOOKUP(K44&amp;P44,sheet1!$G$2:$H$50,2,FALSE)</f>
        <v>#N/A</v>
      </c>
      <c r="T44" s="47"/>
      <c r="U44" s="48"/>
    </row>
    <row r="45" spans="1:21" s="3" customFormat="1" ht="24" customHeight="1">
      <c r="A45" s="7">
        <v>12</v>
      </c>
      <c r="B45" s="38"/>
      <c r="C45" s="39"/>
      <c r="D45" s="39"/>
      <c r="E45" s="39"/>
      <c r="F45" s="36"/>
      <c r="G45" s="37"/>
      <c r="H45" s="37"/>
      <c r="I45" s="37"/>
      <c r="J45" s="37"/>
      <c r="K45" s="36"/>
      <c r="L45" s="37"/>
      <c r="M45" s="37"/>
      <c r="N45" s="37"/>
      <c r="O45" s="37"/>
      <c r="P45" s="36"/>
      <c r="Q45" s="37"/>
      <c r="R45" s="37"/>
      <c r="S45" s="46" t="e">
        <f>VLOOKUP(K45&amp;P45,sheet1!$G$2:$H$50,2,FALSE)</f>
        <v>#N/A</v>
      </c>
      <c r="T45" s="47"/>
      <c r="U45" s="48"/>
    </row>
    <row r="46" spans="1:21" s="3" customFormat="1" ht="24" customHeight="1">
      <c r="A46" s="7">
        <v>13</v>
      </c>
      <c r="B46" s="38"/>
      <c r="C46" s="39"/>
      <c r="D46" s="39"/>
      <c r="E46" s="39"/>
      <c r="F46" s="36"/>
      <c r="G46" s="37"/>
      <c r="H46" s="37"/>
      <c r="I46" s="37"/>
      <c r="J46" s="37"/>
      <c r="K46" s="36"/>
      <c r="L46" s="37"/>
      <c r="M46" s="37"/>
      <c r="N46" s="37"/>
      <c r="O46" s="37"/>
      <c r="P46" s="36"/>
      <c r="Q46" s="37"/>
      <c r="R46" s="37"/>
      <c r="S46" s="46" t="e">
        <f>VLOOKUP(K46&amp;P46,sheet1!$G$2:$H$50,2,FALSE)</f>
        <v>#N/A</v>
      </c>
      <c r="T46" s="47"/>
      <c r="U46" s="48"/>
    </row>
    <row r="47" spans="1:21" s="3" customFormat="1" ht="24" customHeight="1">
      <c r="A47" s="7">
        <v>14</v>
      </c>
      <c r="B47" s="38"/>
      <c r="C47" s="39"/>
      <c r="D47" s="39"/>
      <c r="E47" s="39"/>
      <c r="F47" s="36"/>
      <c r="G47" s="37"/>
      <c r="H47" s="37"/>
      <c r="I47" s="37"/>
      <c r="J47" s="37"/>
      <c r="K47" s="36"/>
      <c r="L47" s="37"/>
      <c r="M47" s="37"/>
      <c r="N47" s="37"/>
      <c r="O47" s="37"/>
      <c r="P47" s="36"/>
      <c r="Q47" s="37"/>
      <c r="R47" s="37"/>
      <c r="S47" s="46" t="e">
        <f>VLOOKUP(K47&amp;P47,sheet1!$G$2:$H$50,2,FALSE)</f>
        <v>#N/A</v>
      </c>
      <c r="T47" s="47"/>
      <c r="U47" s="48"/>
    </row>
    <row r="48" spans="1:21" s="3" customFormat="1" ht="24" customHeight="1">
      <c r="A48" s="7">
        <v>15</v>
      </c>
      <c r="B48" s="38"/>
      <c r="C48" s="39"/>
      <c r="D48" s="39"/>
      <c r="E48" s="39"/>
      <c r="F48" s="36"/>
      <c r="G48" s="37"/>
      <c r="H48" s="37"/>
      <c r="I48" s="37"/>
      <c r="J48" s="37"/>
      <c r="K48" s="36"/>
      <c r="L48" s="37"/>
      <c r="M48" s="37"/>
      <c r="N48" s="37"/>
      <c r="O48" s="37"/>
      <c r="P48" s="36"/>
      <c r="Q48" s="37"/>
      <c r="R48" s="37"/>
      <c r="S48" s="46" t="e">
        <f>VLOOKUP(K48&amp;P48,sheet1!$G$2:$H$50,2,FALSE)</f>
        <v>#N/A</v>
      </c>
      <c r="T48" s="47"/>
      <c r="U48" s="48"/>
    </row>
    <row r="49" spans="1:21" s="3" customFormat="1" ht="24" customHeight="1">
      <c r="A49" s="7">
        <v>16</v>
      </c>
      <c r="B49" s="38"/>
      <c r="C49" s="39"/>
      <c r="D49" s="39"/>
      <c r="E49" s="39"/>
      <c r="F49" s="36"/>
      <c r="G49" s="37"/>
      <c r="H49" s="37"/>
      <c r="I49" s="37"/>
      <c r="J49" s="37"/>
      <c r="K49" s="36"/>
      <c r="L49" s="37"/>
      <c r="M49" s="37"/>
      <c r="N49" s="37"/>
      <c r="O49" s="37"/>
      <c r="P49" s="36"/>
      <c r="Q49" s="37"/>
      <c r="R49" s="37"/>
      <c r="S49" s="46" t="e">
        <f>VLOOKUP(K49&amp;P49,sheet1!$G$2:$H$50,2,FALSE)</f>
        <v>#N/A</v>
      </c>
      <c r="T49" s="47"/>
      <c r="U49" s="48"/>
    </row>
    <row r="50" spans="1:21" s="3" customFormat="1" ht="24" customHeight="1">
      <c r="A50" s="7">
        <v>17</v>
      </c>
      <c r="B50" s="38"/>
      <c r="C50" s="39"/>
      <c r="D50" s="39"/>
      <c r="E50" s="39"/>
      <c r="F50" s="36"/>
      <c r="G50" s="37"/>
      <c r="H50" s="37"/>
      <c r="I50" s="37"/>
      <c r="J50" s="37"/>
      <c r="K50" s="36"/>
      <c r="L50" s="37"/>
      <c r="M50" s="37"/>
      <c r="N50" s="37"/>
      <c r="O50" s="37"/>
      <c r="P50" s="36"/>
      <c r="Q50" s="37"/>
      <c r="R50" s="37"/>
      <c r="S50" s="46" t="e">
        <f>VLOOKUP(K50&amp;P50,sheet1!$G$2:$H$50,2,FALSE)</f>
        <v>#N/A</v>
      </c>
      <c r="T50" s="47"/>
      <c r="U50" s="48"/>
    </row>
    <row r="51" spans="1:21" s="3" customFormat="1" ht="24" customHeight="1">
      <c r="A51" s="7">
        <v>18</v>
      </c>
      <c r="B51" s="38"/>
      <c r="C51" s="39"/>
      <c r="D51" s="39"/>
      <c r="E51" s="39"/>
      <c r="F51" s="36"/>
      <c r="G51" s="37"/>
      <c r="H51" s="37"/>
      <c r="I51" s="37"/>
      <c r="J51" s="37"/>
      <c r="K51" s="36"/>
      <c r="L51" s="37"/>
      <c r="M51" s="37"/>
      <c r="N51" s="37"/>
      <c r="O51" s="37"/>
      <c r="P51" s="36"/>
      <c r="Q51" s="37"/>
      <c r="R51" s="37"/>
      <c r="S51" s="46" t="e">
        <f>VLOOKUP(K51&amp;P51,sheet1!$G$2:$H$50,2,FALSE)</f>
        <v>#N/A</v>
      </c>
      <c r="T51" s="47"/>
      <c r="U51" s="48"/>
    </row>
    <row r="52" spans="1:21" s="3" customFormat="1" ht="24" customHeight="1">
      <c r="A52" s="7">
        <v>19</v>
      </c>
      <c r="B52" s="38"/>
      <c r="C52" s="39"/>
      <c r="D52" s="39"/>
      <c r="E52" s="39"/>
      <c r="F52" s="36"/>
      <c r="G52" s="37"/>
      <c r="H52" s="37"/>
      <c r="I52" s="37"/>
      <c r="J52" s="37"/>
      <c r="K52" s="36"/>
      <c r="L52" s="37"/>
      <c r="M52" s="37"/>
      <c r="N52" s="37"/>
      <c r="O52" s="37"/>
      <c r="P52" s="36"/>
      <c r="Q52" s="37"/>
      <c r="R52" s="37"/>
      <c r="S52" s="46" t="e">
        <f>VLOOKUP(K52&amp;P52,sheet1!$G$2:$H$50,2,FALSE)</f>
        <v>#N/A</v>
      </c>
      <c r="T52" s="47"/>
      <c r="U52" s="48"/>
    </row>
    <row r="53" spans="1:21" s="3" customFormat="1" ht="24" customHeight="1">
      <c r="A53" s="7">
        <v>20</v>
      </c>
      <c r="B53" s="38"/>
      <c r="C53" s="39"/>
      <c r="D53" s="39"/>
      <c r="E53" s="39"/>
      <c r="F53" s="36"/>
      <c r="G53" s="37"/>
      <c r="H53" s="37"/>
      <c r="I53" s="37"/>
      <c r="J53" s="37"/>
      <c r="K53" s="36"/>
      <c r="L53" s="37"/>
      <c r="M53" s="37"/>
      <c r="N53" s="37"/>
      <c r="O53" s="37"/>
      <c r="P53" s="36"/>
      <c r="Q53" s="37"/>
      <c r="R53" s="37"/>
      <c r="S53" s="46" t="e">
        <f>VLOOKUP(K53&amp;P53,sheet1!$G$2:$H$50,2,FALSE)</f>
        <v>#N/A</v>
      </c>
      <c r="T53" s="47"/>
      <c r="U53" s="48"/>
    </row>
    <row r="54" spans="1:21" s="3" customFormat="1" ht="24" customHeight="1">
      <c r="A54" s="7">
        <v>21</v>
      </c>
      <c r="B54" s="38"/>
      <c r="C54" s="39"/>
      <c r="D54" s="39"/>
      <c r="E54" s="39"/>
      <c r="F54" s="36"/>
      <c r="G54" s="37"/>
      <c r="H54" s="37"/>
      <c r="I54" s="37"/>
      <c r="J54" s="37"/>
      <c r="K54" s="36"/>
      <c r="L54" s="37"/>
      <c r="M54" s="37"/>
      <c r="N54" s="37"/>
      <c r="O54" s="37"/>
      <c r="P54" s="36"/>
      <c r="Q54" s="37"/>
      <c r="R54" s="37"/>
      <c r="S54" s="46" t="e">
        <f>VLOOKUP(K54&amp;P54,sheet1!$G$2:$H$50,2,FALSE)</f>
        <v>#N/A</v>
      </c>
      <c r="T54" s="47"/>
      <c r="U54" s="48"/>
    </row>
    <row r="55" spans="1:21" s="3" customFormat="1" ht="24" customHeight="1">
      <c r="A55" s="7">
        <v>22</v>
      </c>
      <c r="B55" s="38"/>
      <c r="C55" s="39"/>
      <c r="D55" s="39"/>
      <c r="E55" s="39"/>
      <c r="F55" s="36"/>
      <c r="G55" s="37"/>
      <c r="H55" s="37"/>
      <c r="I55" s="37"/>
      <c r="J55" s="37"/>
      <c r="K55" s="36"/>
      <c r="L55" s="37"/>
      <c r="M55" s="37"/>
      <c r="N55" s="37"/>
      <c r="O55" s="37"/>
      <c r="P55" s="36"/>
      <c r="Q55" s="37"/>
      <c r="R55" s="37"/>
      <c r="S55" s="46" t="e">
        <f>VLOOKUP(K55&amp;P55,sheet1!$G$2:$H$50,2,FALSE)</f>
        <v>#N/A</v>
      </c>
      <c r="T55" s="47"/>
      <c r="U55" s="48"/>
    </row>
    <row r="56" spans="1:21" s="3" customFormat="1" ht="24" customHeight="1">
      <c r="A56" s="7">
        <v>23</v>
      </c>
      <c r="B56" s="38"/>
      <c r="C56" s="39"/>
      <c r="D56" s="39"/>
      <c r="E56" s="39"/>
      <c r="F56" s="36"/>
      <c r="G56" s="37"/>
      <c r="H56" s="37"/>
      <c r="I56" s="37"/>
      <c r="J56" s="37"/>
      <c r="K56" s="36"/>
      <c r="L56" s="37"/>
      <c r="M56" s="37"/>
      <c r="N56" s="37"/>
      <c r="O56" s="37"/>
      <c r="P56" s="36"/>
      <c r="Q56" s="37"/>
      <c r="R56" s="37"/>
      <c r="S56" s="46" t="e">
        <f>VLOOKUP(K56&amp;P56,sheet1!$G$2:$H$50,2,FALSE)</f>
        <v>#N/A</v>
      </c>
      <c r="T56" s="47"/>
      <c r="U56" s="48"/>
    </row>
    <row r="57" spans="1:21" s="3" customFormat="1" ht="24" customHeight="1">
      <c r="A57" s="7">
        <v>24</v>
      </c>
      <c r="B57" s="38"/>
      <c r="C57" s="39"/>
      <c r="D57" s="39"/>
      <c r="E57" s="39"/>
      <c r="F57" s="36"/>
      <c r="G57" s="37"/>
      <c r="H57" s="37"/>
      <c r="I57" s="37"/>
      <c r="J57" s="37"/>
      <c r="K57" s="36"/>
      <c r="L57" s="37"/>
      <c r="M57" s="37"/>
      <c r="N57" s="37"/>
      <c r="O57" s="37"/>
      <c r="P57" s="36"/>
      <c r="Q57" s="37"/>
      <c r="R57" s="37"/>
      <c r="S57" s="46" t="e">
        <f>VLOOKUP(K57&amp;P57,sheet1!$G$2:$H$50,2,FALSE)</f>
        <v>#N/A</v>
      </c>
      <c r="T57" s="47"/>
      <c r="U57" s="48"/>
    </row>
    <row r="58" spans="1:21" s="3" customFormat="1" ht="24" customHeight="1">
      <c r="A58" s="7">
        <v>25</v>
      </c>
      <c r="B58" s="38"/>
      <c r="C58" s="39"/>
      <c r="D58" s="39"/>
      <c r="E58" s="39"/>
      <c r="F58" s="36"/>
      <c r="G58" s="37"/>
      <c r="H58" s="37"/>
      <c r="I58" s="37"/>
      <c r="J58" s="37"/>
      <c r="K58" s="36"/>
      <c r="L58" s="37"/>
      <c r="M58" s="37"/>
      <c r="N58" s="37"/>
      <c r="O58" s="37"/>
      <c r="P58" s="36"/>
      <c r="Q58" s="37"/>
      <c r="R58" s="37"/>
      <c r="S58" s="46" t="e">
        <f>VLOOKUP(K58&amp;P58,sheet1!$G$2:$H$50,2,FALSE)</f>
        <v>#N/A</v>
      </c>
      <c r="T58" s="47"/>
      <c r="U58" s="48"/>
    </row>
    <row r="59" spans="1:21" s="3" customFormat="1" ht="24" customHeight="1">
      <c r="A59" s="7">
        <v>26</v>
      </c>
      <c r="B59" s="38"/>
      <c r="C59" s="39"/>
      <c r="D59" s="39"/>
      <c r="E59" s="39"/>
      <c r="F59" s="36"/>
      <c r="G59" s="37"/>
      <c r="H59" s="37"/>
      <c r="I59" s="37"/>
      <c r="J59" s="37"/>
      <c r="K59" s="36"/>
      <c r="L59" s="37"/>
      <c r="M59" s="37"/>
      <c r="N59" s="37"/>
      <c r="O59" s="37"/>
      <c r="P59" s="36"/>
      <c r="Q59" s="37"/>
      <c r="R59" s="37"/>
      <c r="S59" s="46" t="e">
        <f>VLOOKUP(K59&amp;P59,sheet1!$G$2:$H$50,2,FALSE)</f>
        <v>#N/A</v>
      </c>
      <c r="T59" s="47"/>
      <c r="U59" s="48"/>
    </row>
    <row r="60" spans="1:21" s="3" customFormat="1" ht="24" customHeight="1">
      <c r="A60" s="7">
        <v>27</v>
      </c>
      <c r="B60" s="38"/>
      <c r="C60" s="39"/>
      <c r="D60" s="39"/>
      <c r="E60" s="39"/>
      <c r="F60" s="36"/>
      <c r="G60" s="37"/>
      <c r="H60" s="37"/>
      <c r="I60" s="37"/>
      <c r="J60" s="37"/>
      <c r="K60" s="36"/>
      <c r="L60" s="37"/>
      <c r="M60" s="37"/>
      <c r="N60" s="37"/>
      <c r="O60" s="37"/>
      <c r="P60" s="36"/>
      <c r="Q60" s="37"/>
      <c r="R60" s="37"/>
      <c r="S60" s="46" t="e">
        <f>VLOOKUP(K60&amp;P60,sheet1!$G$2:$H$50,2,FALSE)</f>
        <v>#N/A</v>
      </c>
      <c r="T60" s="47"/>
      <c r="U60" s="48"/>
    </row>
    <row r="61" spans="1:21" s="3" customFormat="1" ht="24" customHeight="1">
      <c r="A61" s="7">
        <v>28</v>
      </c>
      <c r="B61" s="38"/>
      <c r="C61" s="39"/>
      <c r="D61" s="39"/>
      <c r="E61" s="39"/>
      <c r="F61" s="36"/>
      <c r="G61" s="37"/>
      <c r="H61" s="37"/>
      <c r="I61" s="37"/>
      <c r="J61" s="37"/>
      <c r="K61" s="36"/>
      <c r="L61" s="37"/>
      <c r="M61" s="37"/>
      <c r="N61" s="37"/>
      <c r="O61" s="37"/>
      <c r="P61" s="36"/>
      <c r="Q61" s="37"/>
      <c r="R61" s="37"/>
      <c r="S61" s="46" t="e">
        <f>VLOOKUP(K61&amp;P61,sheet1!$G$2:$H$50,2,FALSE)</f>
        <v>#N/A</v>
      </c>
      <c r="T61" s="47"/>
      <c r="U61" s="48"/>
    </row>
    <row r="62" spans="1:21" s="3" customFormat="1" ht="24" customHeight="1">
      <c r="A62" s="7">
        <v>29</v>
      </c>
      <c r="B62" s="38"/>
      <c r="C62" s="39"/>
      <c r="D62" s="39"/>
      <c r="E62" s="39"/>
      <c r="F62" s="36"/>
      <c r="G62" s="37"/>
      <c r="H62" s="37"/>
      <c r="I62" s="37"/>
      <c r="J62" s="37"/>
      <c r="K62" s="36"/>
      <c r="L62" s="37"/>
      <c r="M62" s="37"/>
      <c r="N62" s="37"/>
      <c r="O62" s="37"/>
      <c r="P62" s="36"/>
      <c r="Q62" s="37"/>
      <c r="R62" s="37"/>
      <c r="S62" s="46" t="e">
        <f>VLOOKUP(K62&amp;P62,sheet1!$G$2:$H$50,2,FALSE)</f>
        <v>#N/A</v>
      </c>
      <c r="T62" s="47"/>
      <c r="U62" s="48"/>
    </row>
    <row r="63" spans="1:21" s="3" customFormat="1" ht="24" customHeight="1">
      <c r="A63" s="7">
        <v>30</v>
      </c>
      <c r="B63" s="38"/>
      <c r="C63" s="39"/>
      <c r="D63" s="39"/>
      <c r="E63" s="39"/>
      <c r="F63" s="36"/>
      <c r="G63" s="37"/>
      <c r="H63" s="37"/>
      <c r="I63" s="37"/>
      <c r="J63" s="37"/>
      <c r="K63" s="36"/>
      <c r="L63" s="37"/>
      <c r="M63" s="37"/>
      <c r="N63" s="37"/>
      <c r="O63" s="37"/>
      <c r="P63" s="36"/>
      <c r="Q63" s="37"/>
      <c r="R63" s="37"/>
      <c r="S63" s="46" t="e">
        <f>VLOOKUP(K63&amp;P63,sheet1!$G$2:$H$50,2,FALSE)</f>
        <v>#N/A</v>
      </c>
      <c r="T63" s="47"/>
      <c r="U63" s="48"/>
    </row>
    <row r="64" spans="1:21" s="3" customFormat="1" ht="24" customHeight="1">
      <c r="A64" s="7">
        <v>31</v>
      </c>
      <c r="B64" s="38"/>
      <c r="C64" s="39"/>
      <c r="D64" s="39"/>
      <c r="E64" s="39"/>
      <c r="F64" s="36"/>
      <c r="G64" s="37"/>
      <c r="H64" s="37"/>
      <c r="I64" s="37"/>
      <c r="J64" s="37"/>
      <c r="K64" s="36"/>
      <c r="L64" s="37"/>
      <c r="M64" s="37"/>
      <c r="N64" s="37"/>
      <c r="O64" s="37"/>
      <c r="P64" s="36"/>
      <c r="Q64" s="37"/>
      <c r="R64" s="37"/>
      <c r="S64" s="46" t="e">
        <f>VLOOKUP(K64&amp;P64,sheet1!$G$2:$H$50,2,FALSE)</f>
        <v>#N/A</v>
      </c>
      <c r="T64" s="47"/>
      <c r="U64" s="48"/>
    </row>
    <row r="65" spans="1:21" s="3" customFormat="1" ht="24" customHeight="1">
      <c r="A65" s="7">
        <v>32</v>
      </c>
      <c r="B65" s="38"/>
      <c r="C65" s="39"/>
      <c r="D65" s="39"/>
      <c r="E65" s="39"/>
      <c r="F65" s="36"/>
      <c r="G65" s="37"/>
      <c r="H65" s="37"/>
      <c r="I65" s="37"/>
      <c r="J65" s="37"/>
      <c r="K65" s="36"/>
      <c r="L65" s="37"/>
      <c r="M65" s="37"/>
      <c r="N65" s="37"/>
      <c r="O65" s="37"/>
      <c r="P65" s="36"/>
      <c r="Q65" s="37"/>
      <c r="R65" s="37"/>
      <c r="S65" s="46" t="e">
        <f>VLOOKUP(K65&amp;P65,sheet1!$G$2:$H$50,2,FALSE)</f>
        <v>#N/A</v>
      </c>
      <c r="T65" s="47"/>
      <c r="U65" s="48"/>
    </row>
    <row r="66" spans="1:21" s="3" customFormat="1" ht="24" customHeight="1">
      <c r="A66" s="7">
        <v>33</v>
      </c>
      <c r="B66" s="38"/>
      <c r="C66" s="39"/>
      <c r="D66" s="39"/>
      <c r="E66" s="39"/>
      <c r="F66" s="36"/>
      <c r="G66" s="37"/>
      <c r="H66" s="37"/>
      <c r="I66" s="37"/>
      <c r="J66" s="37"/>
      <c r="K66" s="36"/>
      <c r="L66" s="37"/>
      <c r="M66" s="37"/>
      <c r="N66" s="37"/>
      <c r="O66" s="37"/>
      <c r="P66" s="36"/>
      <c r="Q66" s="37"/>
      <c r="R66" s="37"/>
      <c r="S66" s="46" t="e">
        <f>VLOOKUP(K66&amp;P66,sheet1!$G$2:$H$50,2,FALSE)</f>
        <v>#N/A</v>
      </c>
      <c r="T66" s="47"/>
      <c r="U66" s="48"/>
    </row>
    <row r="67" spans="1:21" s="3" customFormat="1" ht="24" customHeight="1">
      <c r="A67" s="7">
        <v>34</v>
      </c>
      <c r="B67" s="38"/>
      <c r="C67" s="39"/>
      <c r="D67" s="39"/>
      <c r="E67" s="39"/>
      <c r="F67" s="36"/>
      <c r="G67" s="37"/>
      <c r="H67" s="37"/>
      <c r="I67" s="37"/>
      <c r="J67" s="37"/>
      <c r="K67" s="36"/>
      <c r="L67" s="37"/>
      <c r="M67" s="37"/>
      <c r="N67" s="37"/>
      <c r="O67" s="37"/>
      <c r="P67" s="36"/>
      <c r="Q67" s="37"/>
      <c r="R67" s="37"/>
      <c r="S67" s="46" t="e">
        <f>VLOOKUP(K67&amp;P67,sheet1!$G$2:$H$50,2,FALSE)</f>
        <v>#N/A</v>
      </c>
      <c r="T67" s="47"/>
      <c r="U67" s="48"/>
    </row>
    <row r="68" spans="1:21" s="3" customFormat="1" ht="24" customHeight="1">
      <c r="A68" s="7">
        <v>35</v>
      </c>
      <c r="B68" s="38"/>
      <c r="C68" s="39"/>
      <c r="D68" s="39"/>
      <c r="E68" s="39"/>
      <c r="F68" s="36"/>
      <c r="G68" s="37"/>
      <c r="H68" s="37"/>
      <c r="I68" s="37"/>
      <c r="J68" s="37"/>
      <c r="K68" s="36"/>
      <c r="L68" s="37"/>
      <c r="M68" s="37"/>
      <c r="N68" s="37"/>
      <c r="O68" s="37"/>
      <c r="P68" s="36"/>
      <c r="Q68" s="37"/>
      <c r="R68" s="37"/>
      <c r="S68" s="46" t="e">
        <f>VLOOKUP(K68&amp;P68,sheet1!$G$2:$H$50,2,FALSE)</f>
        <v>#N/A</v>
      </c>
      <c r="T68" s="47"/>
      <c r="U68" s="48"/>
    </row>
    <row r="69" spans="1:21" s="3" customFormat="1" ht="24" customHeight="1">
      <c r="A69" s="7">
        <v>36</v>
      </c>
      <c r="B69" s="38"/>
      <c r="C69" s="39"/>
      <c r="D69" s="39"/>
      <c r="E69" s="39"/>
      <c r="F69" s="36"/>
      <c r="G69" s="37"/>
      <c r="H69" s="37"/>
      <c r="I69" s="37"/>
      <c r="J69" s="37"/>
      <c r="K69" s="36"/>
      <c r="L69" s="37"/>
      <c r="M69" s="37"/>
      <c r="N69" s="37"/>
      <c r="O69" s="37"/>
      <c r="P69" s="36"/>
      <c r="Q69" s="37"/>
      <c r="R69" s="37"/>
      <c r="S69" s="46" t="e">
        <f>VLOOKUP(K69&amp;P69,sheet1!$G$2:$H$50,2,FALSE)</f>
        <v>#N/A</v>
      </c>
      <c r="T69" s="47"/>
      <c r="U69" s="48"/>
    </row>
    <row r="70" spans="1:21" s="3" customFormat="1" ht="24" customHeight="1">
      <c r="A70" s="7">
        <v>37</v>
      </c>
      <c r="B70" s="38"/>
      <c r="C70" s="39"/>
      <c r="D70" s="39"/>
      <c r="E70" s="39"/>
      <c r="F70" s="36"/>
      <c r="G70" s="37"/>
      <c r="H70" s="37"/>
      <c r="I70" s="37"/>
      <c r="J70" s="37"/>
      <c r="K70" s="36"/>
      <c r="L70" s="37"/>
      <c r="M70" s="37"/>
      <c r="N70" s="37"/>
      <c r="O70" s="37"/>
      <c r="P70" s="36"/>
      <c r="Q70" s="37"/>
      <c r="R70" s="37"/>
      <c r="S70" s="46" t="e">
        <f>VLOOKUP(K70&amp;P70,sheet1!$G$2:$H$50,2,FALSE)</f>
        <v>#N/A</v>
      </c>
      <c r="T70" s="47"/>
      <c r="U70" s="48"/>
    </row>
    <row r="71" spans="1:21" s="3" customFormat="1" ht="24" customHeight="1">
      <c r="A71" s="7">
        <v>38</v>
      </c>
      <c r="B71" s="38"/>
      <c r="C71" s="39"/>
      <c r="D71" s="39"/>
      <c r="E71" s="39"/>
      <c r="F71" s="36"/>
      <c r="G71" s="37"/>
      <c r="H71" s="37"/>
      <c r="I71" s="37"/>
      <c r="J71" s="37"/>
      <c r="K71" s="36"/>
      <c r="L71" s="37"/>
      <c r="M71" s="37"/>
      <c r="N71" s="37"/>
      <c r="O71" s="37"/>
      <c r="P71" s="36"/>
      <c r="Q71" s="37"/>
      <c r="R71" s="37"/>
      <c r="S71" s="46" t="e">
        <f>VLOOKUP(K71&amp;P71,sheet1!$G$2:$H$50,2,FALSE)</f>
        <v>#N/A</v>
      </c>
      <c r="T71" s="47"/>
      <c r="U71" s="48"/>
    </row>
    <row r="72" spans="1:21" s="3" customFormat="1" ht="24" customHeight="1">
      <c r="A72" s="7">
        <v>39</v>
      </c>
      <c r="B72" s="38"/>
      <c r="C72" s="39"/>
      <c r="D72" s="39"/>
      <c r="E72" s="39"/>
      <c r="F72" s="36"/>
      <c r="G72" s="37"/>
      <c r="H72" s="37"/>
      <c r="I72" s="37"/>
      <c r="J72" s="37"/>
      <c r="K72" s="36"/>
      <c r="L72" s="37"/>
      <c r="M72" s="37"/>
      <c r="N72" s="37"/>
      <c r="O72" s="37"/>
      <c r="P72" s="36"/>
      <c r="Q72" s="37"/>
      <c r="R72" s="37"/>
      <c r="S72" s="46" t="e">
        <f>VLOOKUP(K72&amp;P72,sheet1!$G$2:$H$50,2,FALSE)</f>
        <v>#N/A</v>
      </c>
      <c r="T72" s="47"/>
      <c r="U72" s="48"/>
    </row>
    <row r="73" spans="1:21" s="3" customFormat="1" ht="24" customHeight="1">
      <c r="A73" s="7">
        <v>40</v>
      </c>
      <c r="B73" s="38"/>
      <c r="C73" s="39"/>
      <c r="D73" s="39"/>
      <c r="E73" s="39"/>
      <c r="F73" s="36"/>
      <c r="G73" s="37"/>
      <c r="H73" s="37"/>
      <c r="I73" s="37"/>
      <c r="J73" s="37"/>
      <c r="K73" s="36"/>
      <c r="L73" s="37"/>
      <c r="M73" s="37"/>
      <c r="N73" s="37"/>
      <c r="O73" s="37"/>
      <c r="P73" s="36"/>
      <c r="Q73" s="37"/>
      <c r="R73" s="37"/>
      <c r="S73" s="46" t="e">
        <f>VLOOKUP(K73&amp;P73,sheet1!$G$2:$H$50,2,FALSE)</f>
        <v>#N/A</v>
      </c>
      <c r="T73" s="47"/>
      <c r="U73" s="48"/>
    </row>
    <row r="74" spans="1:21" s="3" customFormat="1" ht="24" customHeight="1">
      <c r="A74" s="7">
        <v>41</v>
      </c>
      <c r="B74" s="38"/>
      <c r="C74" s="39"/>
      <c r="D74" s="39"/>
      <c r="E74" s="39"/>
      <c r="F74" s="36"/>
      <c r="G74" s="37"/>
      <c r="H74" s="37"/>
      <c r="I74" s="37"/>
      <c r="J74" s="37"/>
      <c r="K74" s="36"/>
      <c r="L74" s="37"/>
      <c r="M74" s="37"/>
      <c r="N74" s="37"/>
      <c r="O74" s="37"/>
      <c r="P74" s="36"/>
      <c r="Q74" s="37"/>
      <c r="R74" s="37"/>
      <c r="S74" s="46" t="e">
        <f>VLOOKUP(K74&amp;P74,sheet1!$G$2:$H$50,2,FALSE)</f>
        <v>#N/A</v>
      </c>
      <c r="T74" s="47"/>
      <c r="U74" s="48"/>
    </row>
    <row r="75" spans="1:21" s="3" customFormat="1" ht="24" customHeight="1">
      <c r="A75" s="7">
        <v>42</v>
      </c>
      <c r="B75" s="38"/>
      <c r="C75" s="39"/>
      <c r="D75" s="39"/>
      <c r="E75" s="39"/>
      <c r="F75" s="36"/>
      <c r="G75" s="37"/>
      <c r="H75" s="37"/>
      <c r="I75" s="37"/>
      <c r="J75" s="37"/>
      <c r="K75" s="36"/>
      <c r="L75" s="37"/>
      <c r="M75" s="37"/>
      <c r="N75" s="37"/>
      <c r="O75" s="37"/>
      <c r="P75" s="36"/>
      <c r="Q75" s="37"/>
      <c r="R75" s="37"/>
      <c r="S75" s="46" t="e">
        <f>VLOOKUP(K75&amp;P75,sheet1!$G$2:$H$50,2,FALSE)</f>
        <v>#N/A</v>
      </c>
      <c r="T75" s="47"/>
      <c r="U75" s="48"/>
    </row>
    <row r="76" spans="1:21" s="3" customFormat="1" ht="24" customHeight="1">
      <c r="A76" s="7">
        <v>43</v>
      </c>
      <c r="B76" s="38"/>
      <c r="C76" s="39"/>
      <c r="D76" s="39"/>
      <c r="E76" s="39"/>
      <c r="F76" s="36"/>
      <c r="G76" s="37"/>
      <c r="H76" s="37"/>
      <c r="I76" s="37"/>
      <c r="J76" s="37"/>
      <c r="K76" s="36"/>
      <c r="L76" s="37"/>
      <c r="M76" s="37"/>
      <c r="N76" s="37"/>
      <c r="O76" s="37"/>
      <c r="P76" s="36"/>
      <c r="Q76" s="37"/>
      <c r="R76" s="37"/>
      <c r="S76" s="46" t="e">
        <f>VLOOKUP(K76&amp;P76,sheet1!$G$2:$H$50,2,FALSE)</f>
        <v>#N/A</v>
      </c>
      <c r="T76" s="47"/>
      <c r="U76" s="48"/>
    </row>
    <row r="77" spans="1:21" s="3" customFormat="1" ht="24" customHeight="1">
      <c r="A77" s="7">
        <v>44</v>
      </c>
      <c r="B77" s="38"/>
      <c r="C77" s="39"/>
      <c r="D77" s="39"/>
      <c r="E77" s="39"/>
      <c r="F77" s="36"/>
      <c r="G77" s="37"/>
      <c r="H77" s="37"/>
      <c r="I77" s="37"/>
      <c r="J77" s="37"/>
      <c r="K77" s="36"/>
      <c r="L77" s="37"/>
      <c r="M77" s="37"/>
      <c r="N77" s="37"/>
      <c r="O77" s="37"/>
      <c r="P77" s="36"/>
      <c r="Q77" s="37"/>
      <c r="R77" s="37"/>
      <c r="S77" s="46" t="e">
        <f>VLOOKUP(K77&amp;P77,sheet1!$G$2:$H$50,2,FALSE)</f>
        <v>#N/A</v>
      </c>
      <c r="T77" s="47"/>
      <c r="U77" s="48"/>
    </row>
    <row r="78" spans="1:21" s="3" customFormat="1" ht="20.100000000000001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s="3" customFormat="1" ht="24" customHeight="1">
      <c r="A79" s="49" t="s">
        <v>17</v>
      </c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</row>
    <row r="80" spans="1:21" s="3" customFormat="1" ht="45" customHeight="1">
      <c r="A80" s="6"/>
      <c r="B80" s="40" t="s">
        <v>9</v>
      </c>
      <c r="C80" s="41"/>
      <c r="D80" s="41"/>
      <c r="E80" s="41"/>
      <c r="F80" s="42" t="s">
        <v>73</v>
      </c>
      <c r="G80" s="37"/>
      <c r="H80" s="37"/>
      <c r="I80" s="37"/>
      <c r="J80" s="37"/>
      <c r="K80" s="40" t="s">
        <v>74</v>
      </c>
      <c r="L80" s="41"/>
      <c r="M80" s="41"/>
      <c r="N80" s="41"/>
      <c r="O80" s="41"/>
      <c r="P80" s="43" t="s">
        <v>75</v>
      </c>
      <c r="Q80" s="44"/>
      <c r="R80" s="45"/>
      <c r="S80" s="50" t="s">
        <v>79</v>
      </c>
      <c r="T80" s="51"/>
      <c r="U80" s="52"/>
    </row>
    <row r="81" spans="1:21" s="3" customFormat="1" ht="24" customHeight="1">
      <c r="A81" s="7">
        <v>45</v>
      </c>
      <c r="B81" s="38"/>
      <c r="C81" s="39"/>
      <c r="D81" s="39"/>
      <c r="E81" s="39"/>
      <c r="F81" s="36"/>
      <c r="G81" s="37"/>
      <c r="H81" s="37"/>
      <c r="I81" s="37"/>
      <c r="J81" s="37"/>
      <c r="K81" s="36"/>
      <c r="L81" s="37"/>
      <c r="M81" s="37"/>
      <c r="N81" s="37"/>
      <c r="O81" s="37"/>
      <c r="P81" s="36"/>
      <c r="Q81" s="37"/>
      <c r="R81" s="37"/>
      <c r="S81" s="46" t="e">
        <f>VLOOKUP(K81&amp;P81,sheet1!$G$2:$H$50,2,FALSE)</f>
        <v>#N/A</v>
      </c>
      <c r="T81" s="47"/>
      <c r="U81" s="48"/>
    </row>
    <row r="82" spans="1:21" s="3" customFormat="1" ht="24" customHeight="1">
      <c r="A82" s="7">
        <v>46</v>
      </c>
      <c r="B82" s="38"/>
      <c r="C82" s="39"/>
      <c r="D82" s="39"/>
      <c r="E82" s="39"/>
      <c r="F82" s="36"/>
      <c r="G82" s="37"/>
      <c r="H82" s="37"/>
      <c r="I82" s="37"/>
      <c r="J82" s="37"/>
      <c r="K82" s="36"/>
      <c r="L82" s="37"/>
      <c r="M82" s="37"/>
      <c r="N82" s="37"/>
      <c r="O82" s="37"/>
      <c r="P82" s="36"/>
      <c r="Q82" s="37"/>
      <c r="R82" s="37"/>
      <c r="S82" s="46" t="e">
        <f>VLOOKUP(K82&amp;P82,sheet1!$G$2:$H$50,2,FALSE)</f>
        <v>#N/A</v>
      </c>
      <c r="T82" s="47"/>
      <c r="U82" s="48"/>
    </row>
    <row r="83" spans="1:21" s="3" customFormat="1" ht="24" customHeight="1">
      <c r="A83" s="7">
        <v>47</v>
      </c>
      <c r="B83" s="38"/>
      <c r="C83" s="39"/>
      <c r="D83" s="39"/>
      <c r="E83" s="39"/>
      <c r="F83" s="36"/>
      <c r="G83" s="37"/>
      <c r="H83" s="37"/>
      <c r="I83" s="37"/>
      <c r="J83" s="37"/>
      <c r="K83" s="36"/>
      <c r="L83" s="37"/>
      <c r="M83" s="37"/>
      <c r="N83" s="37"/>
      <c r="O83" s="37"/>
      <c r="P83" s="36"/>
      <c r="Q83" s="37"/>
      <c r="R83" s="37"/>
      <c r="S83" s="46" t="e">
        <f>VLOOKUP(K83&amp;P83,sheet1!$G$2:$H$50,2,FALSE)</f>
        <v>#N/A</v>
      </c>
      <c r="T83" s="47"/>
      <c r="U83" s="48"/>
    </row>
    <row r="84" spans="1:21" s="3" customFormat="1" ht="24" customHeight="1">
      <c r="A84" s="7">
        <v>48</v>
      </c>
      <c r="B84" s="38"/>
      <c r="C84" s="39"/>
      <c r="D84" s="39"/>
      <c r="E84" s="39"/>
      <c r="F84" s="36"/>
      <c r="G84" s="37"/>
      <c r="H84" s="37"/>
      <c r="I84" s="37"/>
      <c r="J84" s="37"/>
      <c r="K84" s="36"/>
      <c r="L84" s="37"/>
      <c r="M84" s="37"/>
      <c r="N84" s="37"/>
      <c r="O84" s="37"/>
      <c r="P84" s="36"/>
      <c r="Q84" s="37"/>
      <c r="R84" s="37"/>
      <c r="S84" s="46" t="e">
        <f>VLOOKUP(K84&amp;P84,sheet1!$G$2:$H$50,2,FALSE)</f>
        <v>#N/A</v>
      </c>
      <c r="T84" s="47"/>
      <c r="U84" s="48"/>
    </row>
    <row r="85" spans="1:21" s="3" customFormat="1" ht="24" customHeight="1">
      <c r="A85" s="7">
        <v>49</v>
      </c>
      <c r="B85" s="38"/>
      <c r="C85" s="39"/>
      <c r="D85" s="39"/>
      <c r="E85" s="39"/>
      <c r="F85" s="36"/>
      <c r="G85" s="37"/>
      <c r="H85" s="37"/>
      <c r="I85" s="37"/>
      <c r="J85" s="37"/>
      <c r="K85" s="36"/>
      <c r="L85" s="37"/>
      <c r="M85" s="37"/>
      <c r="N85" s="37"/>
      <c r="O85" s="37"/>
      <c r="P85" s="36"/>
      <c r="Q85" s="37"/>
      <c r="R85" s="37"/>
      <c r="S85" s="46" t="e">
        <f>VLOOKUP(K85&amp;P85,sheet1!$G$2:$H$50,2,FALSE)</f>
        <v>#N/A</v>
      </c>
      <c r="T85" s="47"/>
      <c r="U85" s="48"/>
    </row>
    <row r="86" spans="1:21" s="3" customFormat="1" ht="24" customHeight="1">
      <c r="A86" s="7">
        <v>50</v>
      </c>
      <c r="B86" s="38"/>
      <c r="C86" s="39"/>
      <c r="D86" s="39"/>
      <c r="E86" s="39"/>
      <c r="F86" s="36"/>
      <c r="G86" s="37"/>
      <c r="H86" s="37"/>
      <c r="I86" s="37"/>
      <c r="J86" s="37"/>
      <c r="K86" s="36"/>
      <c r="L86" s="37"/>
      <c r="M86" s="37"/>
      <c r="N86" s="37"/>
      <c r="O86" s="37"/>
      <c r="P86" s="36"/>
      <c r="Q86" s="37"/>
      <c r="R86" s="37"/>
      <c r="S86" s="46" t="e">
        <f>VLOOKUP(K86&amp;P86,sheet1!$G$2:$H$50,2,FALSE)</f>
        <v>#N/A</v>
      </c>
      <c r="T86" s="47"/>
      <c r="U86" s="48"/>
    </row>
    <row r="87" spans="1:21" s="3" customFormat="1" ht="24" customHeight="1">
      <c r="A87" s="7">
        <v>51</v>
      </c>
      <c r="B87" s="38"/>
      <c r="C87" s="39"/>
      <c r="D87" s="39"/>
      <c r="E87" s="39"/>
      <c r="F87" s="36"/>
      <c r="G87" s="37"/>
      <c r="H87" s="37"/>
      <c r="I87" s="37"/>
      <c r="J87" s="37"/>
      <c r="K87" s="36"/>
      <c r="L87" s="37"/>
      <c r="M87" s="37"/>
      <c r="N87" s="37"/>
      <c r="O87" s="37"/>
      <c r="P87" s="36"/>
      <c r="Q87" s="37"/>
      <c r="R87" s="37"/>
      <c r="S87" s="46" t="e">
        <f>VLOOKUP(K87&amp;P87,sheet1!$G$2:$H$50,2,FALSE)</f>
        <v>#N/A</v>
      </c>
      <c r="T87" s="47"/>
      <c r="U87" s="48"/>
    </row>
    <row r="88" spans="1:21" s="3" customFormat="1" ht="24" customHeight="1">
      <c r="A88" s="7">
        <v>52</v>
      </c>
      <c r="B88" s="38"/>
      <c r="C88" s="39"/>
      <c r="D88" s="39"/>
      <c r="E88" s="39"/>
      <c r="F88" s="36"/>
      <c r="G88" s="37"/>
      <c r="H88" s="37"/>
      <c r="I88" s="37"/>
      <c r="J88" s="37"/>
      <c r="K88" s="36"/>
      <c r="L88" s="37"/>
      <c r="M88" s="37"/>
      <c r="N88" s="37"/>
      <c r="O88" s="37"/>
      <c r="P88" s="36"/>
      <c r="Q88" s="37"/>
      <c r="R88" s="37"/>
      <c r="S88" s="46" t="e">
        <f>VLOOKUP(K88&amp;P88,sheet1!$G$2:$H$50,2,FALSE)</f>
        <v>#N/A</v>
      </c>
      <c r="T88" s="47"/>
      <c r="U88" s="48"/>
    </row>
    <row r="89" spans="1:21" s="3" customFormat="1" ht="24" customHeight="1">
      <c r="A89" s="7">
        <v>53</v>
      </c>
      <c r="B89" s="38"/>
      <c r="C89" s="39"/>
      <c r="D89" s="39"/>
      <c r="E89" s="39"/>
      <c r="F89" s="36"/>
      <c r="G89" s="37"/>
      <c r="H89" s="37"/>
      <c r="I89" s="37"/>
      <c r="J89" s="37"/>
      <c r="K89" s="36"/>
      <c r="L89" s="37"/>
      <c r="M89" s="37"/>
      <c r="N89" s="37"/>
      <c r="O89" s="37"/>
      <c r="P89" s="36"/>
      <c r="Q89" s="37"/>
      <c r="R89" s="37"/>
      <c r="S89" s="46" t="e">
        <f>VLOOKUP(K89&amp;P89,sheet1!$G$2:$H$50,2,FALSE)</f>
        <v>#N/A</v>
      </c>
      <c r="T89" s="47"/>
      <c r="U89" s="48"/>
    </row>
    <row r="90" spans="1:21" s="3" customFormat="1" ht="24" customHeight="1">
      <c r="A90" s="7">
        <v>54</v>
      </c>
      <c r="B90" s="38"/>
      <c r="C90" s="39"/>
      <c r="D90" s="39"/>
      <c r="E90" s="39"/>
      <c r="F90" s="36"/>
      <c r="G90" s="37"/>
      <c r="H90" s="37"/>
      <c r="I90" s="37"/>
      <c r="J90" s="37"/>
      <c r="K90" s="36"/>
      <c r="L90" s="37"/>
      <c r="M90" s="37"/>
      <c r="N90" s="37"/>
      <c r="O90" s="37"/>
      <c r="P90" s="36"/>
      <c r="Q90" s="37"/>
      <c r="R90" s="37"/>
      <c r="S90" s="46" t="e">
        <f>VLOOKUP(K90&amp;P90,sheet1!$G$2:$H$50,2,FALSE)</f>
        <v>#N/A</v>
      </c>
      <c r="T90" s="47"/>
      <c r="U90" s="48"/>
    </row>
    <row r="91" spans="1:21" s="3" customFormat="1" ht="24" customHeight="1">
      <c r="A91" s="7">
        <v>55</v>
      </c>
      <c r="B91" s="38"/>
      <c r="C91" s="39"/>
      <c r="D91" s="39"/>
      <c r="E91" s="39"/>
      <c r="F91" s="36"/>
      <c r="G91" s="37"/>
      <c r="H91" s="37"/>
      <c r="I91" s="37"/>
      <c r="J91" s="37"/>
      <c r="K91" s="36"/>
      <c r="L91" s="37"/>
      <c r="M91" s="37"/>
      <c r="N91" s="37"/>
      <c r="O91" s="37"/>
      <c r="P91" s="36"/>
      <c r="Q91" s="37"/>
      <c r="R91" s="37"/>
      <c r="S91" s="46" t="e">
        <f>VLOOKUP(K91&amp;P91,sheet1!$G$2:$H$50,2,FALSE)</f>
        <v>#N/A</v>
      </c>
      <c r="T91" s="47"/>
      <c r="U91" s="48"/>
    </row>
    <row r="92" spans="1:21" s="3" customFormat="1" ht="24" customHeight="1">
      <c r="A92" s="7">
        <v>56</v>
      </c>
      <c r="B92" s="38"/>
      <c r="C92" s="39"/>
      <c r="D92" s="39"/>
      <c r="E92" s="39"/>
      <c r="F92" s="36"/>
      <c r="G92" s="37"/>
      <c r="H92" s="37"/>
      <c r="I92" s="37"/>
      <c r="J92" s="37"/>
      <c r="K92" s="36"/>
      <c r="L92" s="37"/>
      <c r="M92" s="37"/>
      <c r="N92" s="37"/>
      <c r="O92" s="37"/>
      <c r="P92" s="36"/>
      <c r="Q92" s="37"/>
      <c r="R92" s="37"/>
      <c r="S92" s="46" t="e">
        <f>VLOOKUP(K92&amp;P92,sheet1!$G$2:$H$50,2,FALSE)</f>
        <v>#N/A</v>
      </c>
      <c r="T92" s="47"/>
      <c r="U92" s="48"/>
    </row>
    <row r="93" spans="1:21" s="3" customFormat="1" ht="24" customHeight="1">
      <c r="A93" s="7">
        <v>57</v>
      </c>
      <c r="B93" s="38"/>
      <c r="C93" s="39"/>
      <c r="D93" s="39"/>
      <c r="E93" s="39"/>
      <c r="F93" s="36"/>
      <c r="G93" s="37"/>
      <c r="H93" s="37"/>
      <c r="I93" s="37"/>
      <c r="J93" s="37"/>
      <c r="K93" s="36"/>
      <c r="L93" s="37"/>
      <c r="M93" s="37"/>
      <c r="N93" s="37"/>
      <c r="O93" s="37"/>
      <c r="P93" s="36"/>
      <c r="Q93" s="37"/>
      <c r="R93" s="37"/>
      <c r="S93" s="46" t="e">
        <f>VLOOKUP(K93&amp;P93,sheet1!$G$2:$H$50,2,FALSE)</f>
        <v>#N/A</v>
      </c>
      <c r="T93" s="47"/>
      <c r="U93" s="48"/>
    </row>
    <row r="94" spans="1:21" s="3" customFormat="1" ht="24" customHeight="1">
      <c r="A94" s="7">
        <v>58</v>
      </c>
      <c r="B94" s="38"/>
      <c r="C94" s="39"/>
      <c r="D94" s="39"/>
      <c r="E94" s="39"/>
      <c r="F94" s="36"/>
      <c r="G94" s="37"/>
      <c r="H94" s="37"/>
      <c r="I94" s="37"/>
      <c r="J94" s="37"/>
      <c r="K94" s="36"/>
      <c r="L94" s="37"/>
      <c r="M94" s="37"/>
      <c r="N94" s="37"/>
      <c r="O94" s="37"/>
      <c r="P94" s="36"/>
      <c r="Q94" s="37"/>
      <c r="R94" s="37"/>
      <c r="S94" s="46" t="e">
        <f>VLOOKUP(K94&amp;P94,sheet1!$G$2:$H$50,2,FALSE)</f>
        <v>#N/A</v>
      </c>
      <c r="T94" s="47"/>
      <c r="U94" s="48"/>
    </row>
    <row r="95" spans="1:21" s="3" customFormat="1" ht="24" customHeight="1">
      <c r="A95" s="7">
        <v>59</v>
      </c>
      <c r="B95" s="38"/>
      <c r="C95" s="39"/>
      <c r="D95" s="39"/>
      <c r="E95" s="39"/>
      <c r="F95" s="36"/>
      <c r="G95" s="37"/>
      <c r="H95" s="37"/>
      <c r="I95" s="37"/>
      <c r="J95" s="37"/>
      <c r="K95" s="36"/>
      <c r="L95" s="37"/>
      <c r="M95" s="37"/>
      <c r="N95" s="37"/>
      <c r="O95" s="37"/>
      <c r="P95" s="36"/>
      <c r="Q95" s="37"/>
      <c r="R95" s="37"/>
      <c r="S95" s="46" t="e">
        <f>VLOOKUP(K95&amp;P95,sheet1!$G$2:$H$50,2,FALSE)</f>
        <v>#N/A</v>
      </c>
      <c r="T95" s="47"/>
      <c r="U95" s="48"/>
    </row>
    <row r="96" spans="1:21" s="3" customFormat="1" ht="24" customHeight="1">
      <c r="A96" s="7">
        <v>60</v>
      </c>
      <c r="B96" s="38"/>
      <c r="C96" s="39"/>
      <c r="D96" s="39"/>
      <c r="E96" s="39"/>
      <c r="F96" s="36"/>
      <c r="G96" s="37"/>
      <c r="H96" s="37"/>
      <c r="I96" s="37"/>
      <c r="J96" s="37"/>
      <c r="K96" s="36"/>
      <c r="L96" s="37"/>
      <c r="M96" s="37"/>
      <c r="N96" s="37"/>
      <c r="O96" s="37"/>
      <c r="P96" s="36"/>
      <c r="Q96" s="37"/>
      <c r="R96" s="37"/>
      <c r="S96" s="46" t="e">
        <f>VLOOKUP(K96&amp;P96,sheet1!$G$2:$H$50,2,FALSE)</f>
        <v>#N/A</v>
      </c>
      <c r="T96" s="47"/>
      <c r="U96" s="48"/>
    </row>
    <row r="97" spans="1:21" s="3" customFormat="1" ht="24" customHeight="1">
      <c r="A97" s="7">
        <v>61</v>
      </c>
      <c r="B97" s="38"/>
      <c r="C97" s="39"/>
      <c r="D97" s="39"/>
      <c r="E97" s="39"/>
      <c r="F97" s="36"/>
      <c r="G97" s="37"/>
      <c r="H97" s="37"/>
      <c r="I97" s="37"/>
      <c r="J97" s="37"/>
      <c r="K97" s="36"/>
      <c r="L97" s="37"/>
      <c r="M97" s="37"/>
      <c r="N97" s="37"/>
      <c r="O97" s="37"/>
      <c r="P97" s="36"/>
      <c r="Q97" s="37"/>
      <c r="R97" s="37"/>
      <c r="S97" s="46" t="e">
        <f>VLOOKUP(K97&amp;P97,sheet1!$G$2:$H$50,2,FALSE)</f>
        <v>#N/A</v>
      </c>
      <c r="T97" s="47"/>
      <c r="U97" s="48"/>
    </row>
    <row r="98" spans="1:21" s="3" customFormat="1" ht="24" customHeight="1">
      <c r="A98" s="7">
        <v>62</v>
      </c>
      <c r="B98" s="38"/>
      <c r="C98" s="39"/>
      <c r="D98" s="39"/>
      <c r="E98" s="39"/>
      <c r="F98" s="36"/>
      <c r="G98" s="37"/>
      <c r="H98" s="37"/>
      <c r="I98" s="37"/>
      <c r="J98" s="37"/>
      <c r="K98" s="36"/>
      <c r="L98" s="37"/>
      <c r="M98" s="37"/>
      <c r="N98" s="37"/>
      <c r="O98" s="37"/>
      <c r="P98" s="36"/>
      <c r="Q98" s="37"/>
      <c r="R98" s="37"/>
      <c r="S98" s="46" t="e">
        <f>VLOOKUP(K98&amp;P98,sheet1!$G$2:$H$50,2,FALSE)</f>
        <v>#N/A</v>
      </c>
      <c r="T98" s="47"/>
      <c r="U98" s="48"/>
    </row>
    <row r="99" spans="1:21" s="3" customFormat="1" ht="24" customHeight="1">
      <c r="A99" s="7">
        <v>63</v>
      </c>
      <c r="B99" s="38"/>
      <c r="C99" s="39"/>
      <c r="D99" s="39"/>
      <c r="E99" s="39"/>
      <c r="F99" s="36"/>
      <c r="G99" s="37"/>
      <c r="H99" s="37"/>
      <c r="I99" s="37"/>
      <c r="J99" s="37"/>
      <c r="K99" s="36"/>
      <c r="L99" s="37"/>
      <c r="M99" s="37"/>
      <c r="N99" s="37"/>
      <c r="O99" s="37"/>
      <c r="P99" s="36"/>
      <c r="Q99" s="37"/>
      <c r="R99" s="37"/>
      <c r="S99" s="46" t="e">
        <f>VLOOKUP(K99&amp;P99,sheet1!$G$2:$H$50,2,FALSE)</f>
        <v>#N/A</v>
      </c>
      <c r="T99" s="47"/>
      <c r="U99" s="48"/>
    </row>
    <row r="100" spans="1:21" s="3" customFormat="1" ht="24" customHeight="1">
      <c r="A100" s="7">
        <v>64</v>
      </c>
      <c r="B100" s="38"/>
      <c r="C100" s="39"/>
      <c r="D100" s="39"/>
      <c r="E100" s="39"/>
      <c r="F100" s="36"/>
      <c r="G100" s="37"/>
      <c r="H100" s="37"/>
      <c r="I100" s="37"/>
      <c r="J100" s="37"/>
      <c r="K100" s="36"/>
      <c r="L100" s="37"/>
      <c r="M100" s="37"/>
      <c r="N100" s="37"/>
      <c r="O100" s="37"/>
      <c r="P100" s="36"/>
      <c r="Q100" s="37"/>
      <c r="R100" s="37"/>
      <c r="S100" s="46" t="e">
        <f>VLOOKUP(K100&amp;P100,sheet1!$G$2:$H$50,2,FALSE)</f>
        <v>#N/A</v>
      </c>
      <c r="T100" s="47"/>
      <c r="U100" s="48"/>
    </row>
    <row r="101" spans="1:21" s="3" customFormat="1" ht="24" customHeight="1">
      <c r="A101" s="7">
        <v>65</v>
      </c>
      <c r="B101" s="38"/>
      <c r="C101" s="39"/>
      <c r="D101" s="39"/>
      <c r="E101" s="39"/>
      <c r="F101" s="36"/>
      <c r="G101" s="37"/>
      <c r="H101" s="37"/>
      <c r="I101" s="37"/>
      <c r="J101" s="37"/>
      <c r="K101" s="36"/>
      <c r="L101" s="37"/>
      <c r="M101" s="37"/>
      <c r="N101" s="37"/>
      <c r="O101" s="37"/>
      <c r="P101" s="36"/>
      <c r="Q101" s="37"/>
      <c r="R101" s="37"/>
      <c r="S101" s="46" t="e">
        <f>VLOOKUP(K101&amp;P101,sheet1!$G$2:$H$50,2,FALSE)</f>
        <v>#N/A</v>
      </c>
      <c r="T101" s="47"/>
      <c r="U101" s="48"/>
    </row>
    <row r="102" spans="1:21" s="3" customFormat="1" ht="24" customHeight="1">
      <c r="A102" s="7">
        <v>66</v>
      </c>
      <c r="B102" s="38"/>
      <c r="C102" s="39"/>
      <c r="D102" s="39"/>
      <c r="E102" s="39"/>
      <c r="F102" s="36"/>
      <c r="G102" s="37"/>
      <c r="H102" s="37"/>
      <c r="I102" s="37"/>
      <c r="J102" s="37"/>
      <c r="K102" s="36"/>
      <c r="L102" s="37"/>
      <c r="M102" s="37"/>
      <c r="N102" s="37"/>
      <c r="O102" s="37"/>
      <c r="P102" s="36"/>
      <c r="Q102" s="37"/>
      <c r="R102" s="37"/>
      <c r="S102" s="46" t="e">
        <f>VLOOKUP(K102&amp;P102,sheet1!$G$2:$H$50,2,FALSE)</f>
        <v>#N/A</v>
      </c>
      <c r="T102" s="47"/>
      <c r="U102" s="48"/>
    </row>
    <row r="103" spans="1:21" s="3" customFormat="1" ht="24" customHeight="1">
      <c r="A103" s="7">
        <v>67</v>
      </c>
      <c r="B103" s="38"/>
      <c r="C103" s="39"/>
      <c r="D103" s="39"/>
      <c r="E103" s="39"/>
      <c r="F103" s="36"/>
      <c r="G103" s="37"/>
      <c r="H103" s="37"/>
      <c r="I103" s="37"/>
      <c r="J103" s="37"/>
      <c r="K103" s="36"/>
      <c r="L103" s="37"/>
      <c r="M103" s="37"/>
      <c r="N103" s="37"/>
      <c r="O103" s="37"/>
      <c r="P103" s="36"/>
      <c r="Q103" s="37"/>
      <c r="R103" s="37"/>
      <c r="S103" s="46" t="e">
        <f>VLOOKUP(K103&amp;P103,sheet1!$G$2:$H$50,2,FALSE)</f>
        <v>#N/A</v>
      </c>
      <c r="T103" s="47"/>
      <c r="U103" s="48"/>
    </row>
    <row r="104" spans="1:21" s="3" customFormat="1" ht="24" customHeight="1">
      <c r="A104" s="7">
        <v>68</v>
      </c>
      <c r="B104" s="38"/>
      <c r="C104" s="39"/>
      <c r="D104" s="39"/>
      <c r="E104" s="39"/>
      <c r="F104" s="36"/>
      <c r="G104" s="37"/>
      <c r="H104" s="37"/>
      <c r="I104" s="37"/>
      <c r="J104" s="37"/>
      <c r="K104" s="36"/>
      <c r="L104" s="37"/>
      <c r="M104" s="37"/>
      <c r="N104" s="37"/>
      <c r="O104" s="37"/>
      <c r="P104" s="36"/>
      <c r="Q104" s="37"/>
      <c r="R104" s="37"/>
      <c r="S104" s="46" t="e">
        <f>VLOOKUP(K104&amp;P104,sheet1!$G$2:$H$50,2,FALSE)</f>
        <v>#N/A</v>
      </c>
      <c r="T104" s="47"/>
      <c r="U104" s="48"/>
    </row>
    <row r="105" spans="1:21" s="3" customFormat="1" ht="24" customHeight="1">
      <c r="A105" s="7">
        <v>69</v>
      </c>
      <c r="B105" s="38"/>
      <c r="C105" s="39"/>
      <c r="D105" s="39"/>
      <c r="E105" s="39"/>
      <c r="F105" s="36"/>
      <c r="G105" s="37"/>
      <c r="H105" s="37"/>
      <c r="I105" s="37"/>
      <c r="J105" s="37"/>
      <c r="K105" s="36"/>
      <c r="L105" s="37"/>
      <c r="M105" s="37"/>
      <c r="N105" s="37"/>
      <c r="O105" s="37"/>
      <c r="P105" s="36"/>
      <c r="Q105" s="37"/>
      <c r="R105" s="37"/>
      <c r="S105" s="46" t="e">
        <f>VLOOKUP(K105&amp;P105,sheet1!$G$2:$H$50,2,FALSE)</f>
        <v>#N/A</v>
      </c>
      <c r="T105" s="47"/>
      <c r="U105" s="48"/>
    </row>
    <row r="106" spans="1:21" s="3" customFormat="1" ht="24" customHeight="1">
      <c r="A106" s="7">
        <v>70</v>
      </c>
      <c r="B106" s="38"/>
      <c r="C106" s="39"/>
      <c r="D106" s="39"/>
      <c r="E106" s="39"/>
      <c r="F106" s="36"/>
      <c r="G106" s="37"/>
      <c r="H106" s="37"/>
      <c r="I106" s="37"/>
      <c r="J106" s="37"/>
      <c r="K106" s="36"/>
      <c r="L106" s="37"/>
      <c r="M106" s="37"/>
      <c r="N106" s="37"/>
      <c r="O106" s="37"/>
      <c r="P106" s="36"/>
      <c r="Q106" s="37"/>
      <c r="R106" s="37"/>
      <c r="S106" s="46" t="e">
        <f>VLOOKUP(K106&amp;P106,sheet1!$G$2:$H$50,2,FALSE)</f>
        <v>#N/A</v>
      </c>
      <c r="T106" s="47"/>
      <c r="U106" s="48"/>
    </row>
    <row r="107" spans="1:21" s="3" customFormat="1" ht="24" customHeight="1">
      <c r="A107" s="7">
        <v>71</v>
      </c>
      <c r="B107" s="38"/>
      <c r="C107" s="39"/>
      <c r="D107" s="39"/>
      <c r="E107" s="39"/>
      <c r="F107" s="36"/>
      <c r="G107" s="37"/>
      <c r="H107" s="37"/>
      <c r="I107" s="37"/>
      <c r="J107" s="37"/>
      <c r="K107" s="36"/>
      <c r="L107" s="37"/>
      <c r="M107" s="37"/>
      <c r="N107" s="37"/>
      <c r="O107" s="37"/>
      <c r="P107" s="36"/>
      <c r="Q107" s="37"/>
      <c r="R107" s="37"/>
      <c r="S107" s="46" t="e">
        <f>VLOOKUP(K107&amp;P107,sheet1!$G$2:$H$50,2,FALSE)</f>
        <v>#N/A</v>
      </c>
      <c r="T107" s="47"/>
      <c r="U107" s="48"/>
    </row>
    <row r="108" spans="1:21" s="3" customFormat="1" ht="24" customHeight="1">
      <c r="A108" s="7">
        <v>72</v>
      </c>
      <c r="B108" s="38"/>
      <c r="C108" s="39"/>
      <c r="D108" s="39"/>
      <c r="E108" s="39"/>
      <c r="F108" s="36"/>
      <c r="G108" s="37"/>
      <c r="H108" s="37"/>
      <c r="I108" s="37"/>
      <c r="J108" s="37"/>
      <c r="K108" s="36"/>
      <c r="L108" s="37"/>
      <c r="M108" s="37"/>
      <c r="N108" s="37"/>
      <c r="O108" s="37"/>
      <c r="P108" s="36"/>
      <c r="Q108" s="37"/>
      <c r="R108" s="37"/>
      <c r="S108" s="46" t="e">
        <f>VLOOKUP(K108&amp;P108,sheet1!$G$2:$H$50,2,FALSE)</f>
        <v>#N/A</v>
      </c>
      <c r="T108" s="47"/>
      <c r="U108" s="48"/>
    </row>
    <row r="109" spans="1:21" s="3" customFormat="1" ht="24" customHeight="1">
      <c r="A109" s="7">
        <v>73</v>
      </c>
      <c r="B109" s="38"/>
      <c r="C109" s="39"/>
      <c r="D109" s="39"/>
      <c r="E109" s="39"/>
      <c r="F109" s="36"/>
      <c r="G109" s="37"/>
      <c r="H109" s="37"/>
      <c r="I109" s="37"/>
      <c r="J109" s="37"/>
      <c r="K109" s="36"/>
      <c r="L109" s="37"/>
      <c r="M109" s="37"/>
      <c r="N109" s="37"/>
      <c r="O109" s="37"/>
      <c r="P109" s="36"/>
      <c r="Q109" s="37"/>
      <c r="R109" s="37"/>
      <c r="S109" s="46" t="e">
        <f>VLOOKUP(K109&amp;P109,sheet1!$G$2:$H$50,2,FALSE)</f>
        <v>#N/A</v>
      </c>
      <c r="T109" s="47"/>
      <c r="U109" s="48"/>
    </row>
    <row r="110" spans="1:21" s="3" customFormat="1" ht="24" customHeight="1">
      <c r="A110" s="7">
        <v>74</v>
      </c>
      <c r="B110" s="38"/>
      <c r="C110" s="39"/>
      <c r="D110" s="39"/>
      <c r="E110" s="39"/>
      <c r="F110" s="36"/>
      <c r="G110" s="37"/>
      <c r="H110" s="37"/>
      <c r="I110" s="37"/>
      <c r="J110" s="37"/>
      <c r="K110" s="36"/>
      <c r="L110" s="37"/>
      <c r="M110" s="37"/>
      <c r="N110" s="37"/>
      <c r="O110" s="37"/>
      <c r="P110" s="36"/>
      <c r="Q110" s="37"/>
      <c r="R110" s="37"/>
      <c r="S110" s="46" t="e">
        <f>VLOOKUP(K110&amp;P110,sheet1!$G$2:$H$50,2,FALSE)</f>
        <v>#N/A</v>
      </c>
      <c r="T110" s="47"/>
      <c r="U110" s="48"/>
    </row>
    <row r="111" spans="1:21" ht="24" customHeight="1">
      <c r="B111" s="30"/>
      <c r="C111" s="31"/>
      <c r="D111" s="31"/>
      <c r="E111" s="31"/>
      <c r="F111" s="32"/>
      <c r="G111" s="33"/>
      <c r="H111" s="33"/>
      <c r="I111" s="33"/>
      <c r="J111" s="33"/>
      <c r="K111" s="32"/>
      <c r="L111" s="33"/>
      <c r="M111" s="33"/>
      <c r="N111" s="33"/>
      <c r="O111" s="33"/>
      <c r="P111" s="32"/>
      <c r="Q111" s="33"/>
      <c r="R111" s="33"/>
      <c r="S111" s="34"/>
      <c r="T111" s="35"/>
      <c r="U111" s="35"/>
    </row>
    <row r="112" spans="1:21" ht="24" customHeight="1">
      <c r="B112" s="30"/>
      <c r="C112" s="31"/>
      <c r="D112" s="31"/>
      <c r="E112" s="31"/>
      <c r="F112" s="32"/>
      <c r="G112" s="33"/>
      <c r="H112" s="33"/>
      <c r="I112" s="33"/>
      <c r="J112" s="33"/>
      <c r="K112" s="32"/>
      <c r="L112" s="33"/>
      <c r="M112" s="33"/>
      <c r="N112" s="33"/>
      <c r="O112" s="33"/>
      <c r="P112" s="32"/>
      <c r="Q112" s="33"/>
      <c r="R112" s="33"/>
      <c r="S112" s="34"/>
      <c r="T112" s="35"/>
      <c r="U112" s="35"/>
    </row>
  </sheetData>
  <mergeCells count="438">
    <mergeCell ref="E7:G7"/>
    <mergeCell ref="H7:U7"/>
    <mergeCell ref="E8:G8"/>
    <mergeCell ref="H8:L8"/>
    <mergeCell ref="M8:O8"/>
    <mergeCell ref="P8:U8"/>
    <mergeCell ref="A2:U2"/>
    <mergeCell ref="Q3:U3"/>
    <mergeCell ref="A4:D4"/>
    <mergeCell ref="E5:G5"/>
    <mergeCell ref="H5:U5"/>
    <mergeCell ref="E6:G6"/>
    <mergeCell ref="H6:U6"/>
    <mergeCell ref="A9:G9"/>
    <mergeCell ref="A10:L10"/>
    <mergeCell ref="B11:E11"/>
    <mergeCell ref="F11:J11"/>
    <mergeCell ref="K11:O11"/>
    <mergeCell ref="P11:R11"/>
    <mergeCell ref="B12:E12"/>
    <mergeCell ref="F12:J12"/>
    <mergeCell ref="K12:O12"/>
    <mergeCell ref="P12:R12"/>
    <mergeCell ref="S13:U13"/>
    <mergeCell ref="S14:U14"/>
    <mergeCell ref="P13:R13"/>
    <mergeCell ref="P14:R14"/>
    <mergeCell ref="K13:O13"/>
    <mergeCell ref="K14:O14"/>
    <mergeCell ref="F13:J13"/>
    <mergeCell ref="F14:J14"/>
    <mergeCell ref="S11:U11"/>
    <mergeCell ref="S12:U12"/>
    <mergeCell ref="S17:U17"/>
    <mergeCell ref="S18:U18"/>
    <mergeCell ref="P17:R17"/>
    <mergeCell ref="P18:R18"/>
    <mergeCell ref="K17:O17"/>
    <mergeCell ref="K18:O18"/>
    <mergeCell ref="F17:J17"/>
    <mergeCell ref="F18:J18"/>
    <mergeCell ref="S15:U15"/>
    <mergeCell ref="S16:U16"/>
    <mergeCell ref="P15:R15"/>
    <mergeCell ref="P16:R16"/>
    <mergeCell ref="K15:O15"/>
    <mergeCell ref="K16:O16"/>
    <mergeCell ref="F15:J15"/>
    <mergeCell ref="F16:J16"/>
    <mergeCell ref="S19:U19"/>
    <mergeCell ref="S20:U20"/>
    <mergeCell ref="P19:R19"/>
    <mergeCell ref="P20:R20"/>
    <mergeCell ref="P21:R21"/>
    <mergeCell ref="K19:O19"/>
    <mergeCell ref="K20:O20"/>
    <mergeCell ref="K21:O21"/>
    <mergeCell ref="F19:J19"/>
    <mergeCell ref="F20:J20"/>
    <mergeCell ref="A27:D27"/>
    <mergeCell ref="B29:L29"/>
    <mergeCell ref="B30:L30"/>
    <mergeCell ref="B31:L31"/>
    <mergeCell ref="M29:U29"/>
    <mergeCell ref="M30:U30"/>
    <mergeCell ref="M31:U31"/>
    <mergeCell ref="S21:U21"/>
    <mergeCell ref="A22:U22"/>
    <mergeCell ref="F21:J21"/>
    <mergeCell ref="A23:L23"/>
    <mergeCell ref="B24:E24"/>
    <mergeCell ref="F24:J24"/>
    <mergeCell ref="K24:O24"/>
    <mergeCell ref="P24:R24"/>
    <mergeCell ref="S24:U24"/>
    <mergeCell ref="B25:E25"/>
    <mergeCell ref="F25:J25"/>
    <mergeCell ref="K25:O25"/>
    <mergeCell ref="P25:R25"/>
    <mergeCell ref="S25:U25"/>
    <mergeCell ref="A36:D36"/>
    <mergeCell ref="E36:L36"/>
    <mergeCell ref="M36:N36"/>
    <mergeCell ref="O36:U36"/>
    <mergeCell ref="A37:D37"/>
    <mergeCell ref="E37:L37"/>
    <mergeCell ref="M37:N37"/>
    <mergeCell ref="O37:U37"/>
    <mergeCell ref="A34:D35"/>
    <mergeCell ref="E34:L34"/>
    <mergeCell ref="M34:N35"/>
    <mergeCell ref="O34:U35"/>
    <mergeCell ref="E35:L35"/>
    <mergeCell ref="A41:U41"/>
    <mergeCell ref="A42:U42"/>
    <mergeCell ref="S43:U43"/>
    <mergeCell ref="A38:D38"/>
    <mergeCell ref="E38:U38"/>
    <mergeCell ref="A39:U39"/>
    <mergeCell ref="B43:E43"/>
    <mergeCell ref="F43:J43"/>
    <mergeCell ref="K43:O43"/>
    <mergeCell ref="P43:R43"/>
    <mergeCell ref="S46:U46"/>
    <mergeCell ref="S47:U47"/>
    <mergeCell ref="B46:E46"/>
    <mergeCell ref="B47:E47"/>
    <mergeCell ref="S44:U44"/>
    <mergeCell ref="S45:U45"/>
    <mergeCell ref="B44:E44"/>
    <mergeCell ref="F44:J44"/>
    <mergeCell ref="K44:O44"/>
    <mergeCell ref="P44:R44"/>
    <mergeCell ref="B45:E45"/>
    <mergeCell ref="F45:J45"/>
    <mergeCell ref="F46:J46"/>
    <mergeCell ref="F47:J47"/>
    <mergeCell ref="K45:O45"/>
    <mergeCell ref="K46:O46"/>
    <mergeCell ref="K47:O47"/>
    <mergeCell ref="P45:R45"/>
    <mergeCell ref="P46:R46"/>
    <mergeCell ref="P47:R47"/>
    <mergeCell ref="S52:U52"/>
    <mergeCell ref="S53:U53"/>
    <mergeCell ref="B52:E52"/>
    <mergeCell ref="B53:E53"/>
    <mergeCell ref="S50:U50"/>
    <mergeCell ref="S51:U51"/>
    <mergeCell ref="B50:E50"/>
    <mergeCell ref="B51:E51"/>
    <mergeCell ref="S48:U48"/>
    <mergeCell ref="S49:U49"/>
    <mergeCell ref="B48:E48"/>
    <mergeCell ref="B49:E49"/>
    <mergeCell ref="F48:J48"/>
    <mergeCell ref="F49:J49"/>
    <mergeCell ref="F50:J50"/>
    <mergeCell ref="F51:J51"/>
    <mergeCell ref="F52:J52"/>
    <mergeCell ref="F53:J53"/>
    <mergeCell ref="K48:O48"/>
    <mergeCell ref="K49:O49"/>
    <mergeCell ref="K50:O50"/>
    <mergeCell ref="K51:O51"/>
    <mergeCell ref="K52:O52"/>
    <mergeCell ref="K53:O53"/>
    <mergeCell ref="S58:U58"/>
    <mergeCell ref="S59:U59"/>
    <mergeCell ref="B58:E58"/>
    <mergeCell ref="B59:E59"/>
    <mergeCell ref="S56:U56"/>
    <mergeCell ref="S57:U57"/>
    <mergeCell ref="B56:E56"/>
    <mergeCell ref="B57:E57"/>
    <mergeCell ref="S54:U54"/>
    <mergeCell ref="S55:U55"/>
    <mergeCell ref="B54:E54"/>
    <mergeCell ref="B55:E55"/>
    <mergeCell ref="F54:J54"/>
    <mergeCell ref="F55:J55"/>
    <mergeCell ref="F56:J56"/>
    <mergeCell ref="F57:J57"/>
    <mergeCell ref="F58:J58"/>
    <mergeCell ref="F59:J59"/>
    <mergeCell ref="K54:O54"/>
    <mergeCell ref="K55:O55"/>
    <mergeCell ref="K56:O56"/>
    <mergeCell ref="K57:O57"/>
    <mergeCell ref="K58:O58"/>
    <mergeCell ref="K59:O59"/>
    <mergeCell ref="S62:U62"/>
    <mergeCell ref="S63:U63"/>
    <mergeCell ref="B62:E62"/>
    <mergeCell ref="B63:E63"/>
    <mergeCell ref="F63:J63"/>
    <mergeCell ref="K63:O63"/>
    <mergeCell ref="P63:R63"/>
    <mergeCell ref="S60:U60"/>
    <mergeCell ref="S61:U61"/>
    <mergeCell ref="B60:E60"/>
    <mergeCell ref="B61:E61"/>
    <mergeCell ref="F60:J60"/>
    <mergeCell ref="F61:J61"/>
    <mergeCell ref="F62:J62"/>
    <mergeCell ref="K60:O60"/>
    <mergeCell ref="K61:O61"/>
    <mergeCell ref="K62:O62"/>
    <mergeCell ref="S64:U64"/>
    <mergeCell ref="S65:U65"/>
    <mergeCell ref="B64:E64"/>
    <mergeCell ref="B65:E65"/>
    <mergeCell ref="F64:J64"/>
    <mergeCell ref="F65:J65"/>
    <mergeCell ref="K64:O64"/>
    <mergeCell ref="K65:O65"/>
    <mergeCell ref="P64:R64"/>
    <mergeCell ref="P65:R65"/>
    <mergeCell ref="S66:U66"/>
    <mergeCell ref="S67:U67"/>
    <mergeCell ref="B66:E66"/>
    <mergeCell ref="B67:E67"/>
    <mergeCell ref="F66:J66"/>
    <mergeCell ref="F67:J67"/>
    <mergeCell ref="K66:O66"/>
    <mergeCell ref="K67:O67"/>
    <mergeCell ref="P66:R66"/>
    <mergeCell ref="P67:R67"/>
    <mergeCell ref="S68:U68"/>
    <mergeCell ref="S69:U69"/>
    <mergeCell ref="B68:E68"/>
    <mergeCell ref="B69:E69"/>
    <mergeCell ref="F68:J68"/>
    <mergeCell ref="F69:J69"/>
    <mergeCell ref="K68:O68"/>
    <mergeCell ref="K69:O69"/>
    <mergeCell ref="P68:R68"/>
    <mergeCell ref="P69:R69"/>
    <mergeCell ref="S75:U75"/>
    <mergeCell ref="S76:U76"/>
    <mergeCell ref="S77:U77"/>
    <mergeCell ref="A79:U79"/>
    <mergeCell ref="S80:U80"/>
    <mergeCell ref="S72:U72"/>
    <mergeCell ref="S73:U73"/>
    <mergeCell ref="S74:U74"/>
    <mergeCell ref="S70:U70"/>
    <mergeCell ref="S71:U71"/>
    <mergeCell ref="B70:E70"/>
    <mergeCell ref="B71:E71"/>
    <mergeCell ref="F70:J70"/>
    <mergeCell ref="F71:J71"/>
    <mergeCell ref="K70:O70"/>
    <mergeCell ref="K71:O71"/>
    <mergeCell ref="P70:R70"/>
    <mergeCell ref="P71:R71"/>
    <mergeCell ref="B74:E74"/>
    <mergeCell ref="B75:E75"/>
    <mergeCell ref="B76:E76"/>
    <mergeCell ref="B77:E77"/>
    <mergeCell ref="P75:R75"/>
    <mergeCell ref="P76:R76"/>
    <mergeCell ref="S81:U81"/>
    <mergeCell ref="S82:U82"/>
    <mergeCell ref="B81:E81"/>
    <mergeCell ref="F81:J81"/>
    <mergeCell ref="K81:O81"/>
    <mergeCell ref="P81:R81"/>
    <mergeCell ref="B82:E82"/>
    <mergeCell ref="F82:J82"/>
    <mergeCell ref="K82:O82"/>
    <mergeCell ref="P82:R82"/>
    <mergeCell ref="S83:U83"/>
    <mergeCell ref="S84:U84"/>
    <mergeCell ref="B83:E83"/>
    <mergeCell ref="F83:J83"/>
    <mergeCell ref="K83:O83"/>
    <mergeCell ref="P83:R83"/>
    <mergeCell ref="B84:E84"/>
    <mergeCell ref="F84:J84"/>
    <mergeCell ref="K84:O84"/>
    <mergeCell ref="P84:R84"/>
    <mergeCell ref="S85:U85"/>
    <mergeCell ref="S86:U86"/>
    <mergeCell ref="B85:E85"/>
    <mergeCell ref="F85:J85"/>
    <mergeCell ref="K85:O85"/>
    <mergeCell ref="P85:R85"/>
    <mergeCell ref="B86:E86"/>
    <mergeCell ref="F86:J86"/>
    <mergeCell ref="K86:O86"/>
    <mergeCell ref="P86:R86"/>
    <mergeCell ref="S87:U87"/>
    <mergeCell ref="S88:U88"/>
    <mergeCell ref="B87:E87"/>
    <mergeCell ref="F87:J87"/>
    <mergeCell ref="K87:O87"/>
    <mergeCell ref="P87:R87"/>
    <mergeCell ref="B88:E88"/>
    <mergeCell ref="F88:J88"/>
    <mergeCell ref="K88:O88"/>
    <mergeCell ref="P88:R88"/>
    <mergeCell ref="S93:U93"/>
    <mergeCell ref="S94:U94"/>
    <mergeCell ref="S91:U91"/>
    <mergeCell ref="S92:U92"/>
    <mergeCell ref="B91:E91"/>
    <mergeCell ref="F91:J91"/>
    <mergeCell ref="K91:O91"/>
    <mergeCell ref="P91:R91"/>
    <mergeCell ref="S89:U89"/>
    <mergeCell ref="S90:U90"/>
    <mergeCell ref="B89:E89"/>
    <mergeCell ref="F89:J89"/>
    <mergeCell ref="K89:O89"/>
    <mergeCell ref="P89:R89"/>
    <mergeCell ref="B90:E90"/>
    <mergeCell ref="F90:J90"/>
    <mergeCell ref="K90:O90"/>
    <mergeCell ref="P90:R90"/>
    <mergeCell ref="B92:E92"/>
    <mergeCell ref="F92:J92"/>
    <mergeCell ref="K92:O92"/>
    <mergeCell ref="P92:R92"/>
    <mergeCell ref="B93:E93"/>
    <mergeCell ref="F93:J93"/>
    <mergeCell ref="S99:U99"/>
    <mergeCell ref="S100:U100"/>
    <mergeCell ref="B99:E99"/>
    <mergeCell ref="F99:J99"/>
    <mergeCell ref="K99:O99"/>
    <mergeCell ref="P99:R99"/>
    <mergeCell ref="S97:U97"/>
    <mergeCell ref="S98:U98"/>
    <mergeCell ref="S95:U95"/>
    <mergeCell ref="S96:U96"/>
    <mergeCell ref="B95:E95"/>
    <mergeCell ref="F95:J95"/>
    <mergeCell ref="K95:O95"/>
    <mergeCell ref="P95:R95"/>
    <mergeCell ref="B97:E97"/>
    <mergeCell ref="F97:J97"/>
    <mergeCell ref="K97:O97"/>
    <mergeCell ref="P97:R97"/>
    <mergeCell ref="B98:E98"/>
    <mergeCell ref="F98:J98"/>
    <mergeCell ref="K98:O98"/>
    <mergeCell ref="P98:R98"/>
    <mergeCell ref="B100:E100"/>
    <mergeCell ref="F100:J100"/>
    <mergeCell ref="S103:U103"/>
    <mergeCell ref="S104:U104"/>
    <mergeCell ref="S105:U105"/>
    <mergeCell ref="B103:E103"/>
    <mergeCell ref="F103:J103"/>
    <mergeCell ref="K103:O103"/>
    <mergeCell ref="P103:R103"/>
    <mergeCell ref="S101:U101"/>
    <mergeCell ref="S102:U102"/>
    <mergeCell ref="B104:E104"/>
    <mergeCell ref="F104:J104"/>
    <mergeCell ref="K104:O104"/>
    <mergeCell ref="P104:R104"/>
    <mergeCell ref="B105:E105"/>
    <mergeCell ref="F105:J105"/>
    <mergeCell ref="K105:O105"/>
    <mergeCell ref="P105:R105"/>
    <mergeCell ref="S109:U109"/>
    <mergeCell ref="S110:U110"/>
    <mergeCell ref="S107:U107"/>
    <mergeCell ref="S108:U108"/>
    <mergeCell ref="B107:E107"/>
    <mergeCell ref="F107:J107"/>
    <mergeCell ref="K107:O107"/>
    <mergeCell ref="P107:R107"/>
    <mergeCell ref="S106:U106"/>
    <mergeCell ref="B106:E106"/>
    <mergeCell ref="F106:J106"/>
    <mergeCell ref="K106:O106"/>
    <mergeCell ref="P106:R106"/>
    <mergeCell ref="B108:E108"/>
    <mergeCell ref="F108:J108"/>
    <mergeCell ref="K108:O108"/>
    <mergeCell ref="P108:R108"/>
    <mergeCell ref="B109:E109"/>
    <mergeCell ref="F109:J109"/>
    <mergeCell ref="K109:O109"/>
    <mergeCell ref="P109:R109"/>
    <mergeCell ref="B110:E110"/>
    <mergeCell ref="F110:J110"/>
    <mergeCell ref="K110:O110"/>
    <mergeCell ref="B13:E13"/>
    <mergeCell ref="B14:E14"/>
    <mergeCell ref="B15:E15"/>
    <mergeCell ref="B16:E16"/>
    <mergeCell ref="B17:E17"/>
    <mergeCell ref="B18:E18"/>
    <mergeCell ref="B19:E19"/>
    <mergeCell ref="B20:E20"/>
    <mergeCell ref="B21:E21"/>
    <mergeCell ref="P48:R48"/>
    <mergeCell ref="P49:R49"/>
    <mergeCell ref="P50:R50"/>
    <mergeCell ref="P51:R51"/>
    <mergeCell ref="P52:R52"/>
    <mergeCell ref="P53:R53"/>
    <mergeCell ref="P72:R72"/>
    <mergeCell ref="P73:R73"/>
    <mergeCell ref="P74:R74"/>
    <mergeCell ref="P54:R54"/>
    <mergeCell ref="P55:R55"/>
    <mergeCell ref="P56:R56"/>
    <mergeCell ref="P57:R57"/>
    <mergeCell ref="P58:R58"/>
    <mergeCell ref="P59:R59"/>
    <mergeCell ref="P60:R60"/>
    <mergeCell ref="P61:R61"/>
    <mergeCell ref="P62:R62"/>
    <mergeCell ref="P77:R77"/>
    <mergeCell ref="B80:E80"/>
    <mergeCell ref="F80:J80"/>
    <mergeCell ref="K80:O80"/>
    <mergeCell ref="P80:R80"/>
    <mergeCell ref="K72:O72"/>
    <mergeCell ref="K73:O73"/>
    <mergeCell ref="K74:O74"/>
    <mergeCell ref="K75:O75"/>
    <mergeCell ref="K76:O76"/>
    <mergeCell ref="K77:O77"/>
    <mergeCell ref="F72:J72"/>
    <mergeCell ref="F73:J73"/>
    <mergeCell ref="F74:J74"/>
    <mergeCell ref="F75:J75"/>
    <mergeCell ref="F76:J76"/>
    <mergeCell ref="F77:J77"/>
    <mergeCell ref="B72:E72"/>
    <mergeCell ref="B73:E73"/>
    <mergeCell ref="K93:O93"/>
    <mergeCell ref="P93:R93"/>
    <mergeCell ref="B94:E94"/>
    <mergeCell ref="F94:J94"/>
    <mergeCell ref="K94:O94"/>
    <mergeCell ref="P94:R94"/>
    <mergeCell ref="B96:E96"/>
    <mergeCell ref="F96:J96"/>
    <mergeCell ref="K96:O96"/>
    <mergeCell ref="P96:R96"/>
    <mergeCell ref="P110:R110"/>
    <mergeCell ref="K100:O100"/>
    <mergeCell ref="P100:R100"/>
    <mergeCell ref="B101:E101"/>
    <mergeCell ref="F101:J101"/>
    <mergeCell ref="K101:O101"/>
    <mergeCell ref="P101:R101"/>
    <mergeCell ref="B102:E102"/>
    <mergeCell ref="F102:J102"/>
    <mergeCell ref="K102:O102"/>
    <mergeCell ref="P102:R102"/>
  </mergeCells>
  <phoneticPr fontId="1"/>
  <dataValidations count="4">
    <dataValidation imeMode="hiragana" allowBlank="1" showInputMessage="1" showErrorMessage="1" sqref="O34 E34:F34"/>
    <dataValidation imeMode="disabled" allowBlank="1" showInputMessage="1" showErrorMessage="1" sqref="E36:F36 O36:O37"/>
    <dataValidation imeMode="halfKatakana" allowBlank="1" showInputMessage="1" showErrorMessage="1" sqref="E38:F38"/>
    <dataValidation type="list" allowBlank="1" showInputMessage="1" showErrorMessage="1" sqref="A29:A31">
      <formula1>"□,■"</formula1>
    </dataValidation>
  </dataValidations>
  <pageMargins left="0.31496062992125984" right="0.11811023622047245" top="0.55118110236220474" bottom="0.35433070866141736" header="0.31496062992125984" footer="0.31496062992125984"/>
  <pageSetup paperSize="9" scale="89" orientation="portrait" r:id="rId1"/>
  <rowBreaks count="2" manualBreakCount="2">
    <brk id="40" max="20" man="1"/>
    <brk id="78" max="20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sheet1!$C$2:$C$8</xm:f>
          </x14:formula1>
          <xm:sqref>P12:R21 P44:R77 P81:R110</xm:sqref>
        </x14:dataValidation>
        <x14:dataValidation type="list" allowBlank="1" showInputMessage="1" showErrorMessage="1">
          <x14:formula1>
            <xm:f>sheet1!$B$2:$B$3</xm:f>
          </x14:formula1>
          <xm:sqref>K25:O25</xm:sqref>
        </x14:dataValidation>
        <x14:dataValidation type="list" allowBlank="1" showInputMessage="1" showErrorMessage="1">
          <x14:formula1>
            <xm:f>sheet1!$A$2:$A$30</xm:f>
          </x14:formula1>
          <xm:sqref>K12:O21 K81:O110 K44:O77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topLeftCell="A10" zoomScale="85" zoomScaleNormal="85" workbookViewId="0">
      <selection activeCell="L15" sqref="L15"/>
    </sheetView>
  </sheetViews>
  <sheetFormatPr defaultColWidth="9" defaultRowHeight="13.2" outlineLevelCol="1"/>
  <cols>
    <col min="1" max="2" width="29.6640625" style="18" customWidth="1"/>
    <col min="3" max="3" width="12.33203125" style="18" customWidth="1"/>
    <col min="4" max="4" width="9" style="18" customWidth="1"/>
    <col min="5" max="5" width="29.6640625" style="18" customWidth="1"/>
    <col min="6" max="6" width="12.33203125" style="18" customWidth="1"/>
    <col min="7" max="7" width="39.33203125" style="18" customWidth="1" outlineLevel="1"/>
    <col min="8" max="8" width="9" style="25" customWidth="1" outlineLevel="1"/>
    <col min="9" max="10" width="9" style="18"/>
    <col min="11" max="11" width="22.77734375" style="18" bestFit="1" customWidth="1"/>
    <col min="12" max="12" width="18.33203125" style="18" bestFit="1" customWidth="1"/>
    <col min="13" max="13" width="9.44140625" style="18" bestFit="1" customWidth="1"/>
    <col min="14" max="16384" width="9" style="18"/>
  </cols>
  <sheetData>
    <row r="1" spans="1:14">
      <c r="A1" s="17" t="s">
        <v>30</v>
      </c>
      <c r="B1" s="17" t="s">
        <v>30</v>
      </c>
      <c r="C1" s="17" t="s">
        <v>31</v>
      </c>
      <c r="E1" s="17" t="s">
        <v>32</v>
      </c>
      <c r="F1" s="17" t="s">
        <v>31</v>
      </c>
      <c r="G1" s="17" t="s">
        <v>32</v>
      </c>
      <c r="H1" s="19" t="s">
        <v>33</v>
      </c>
      <c r="K1" s="20" t="s">
        <v>34</v>
      </c>
      <c r="L1" s="20" t="s">
        <v>35</v>
      </c>
      <c r="M1" s="20" t="s">
        <v>36</v>
      </c>
      <c r="N1" s="17"/>
    </row>
    <row r="2" spans="1:14" ht="25.05" customHeight="1">
      <c r="A2" s="21" t="s">
        <v>37</v>
      </c>
      <c r="B2" s="21" t="s">
        <v>37</v>
      </c>
      <c r="C2" s="26" t="s">
        <v>38</v>
      </c>
      <c r="E2" s="21" t="s">
        <v>37</v>
      </c>
      <c r="F2" s="26" t="s">
        <v>38</v>
      </c>
      <c r="G2" s="26" t="str">
        <f>E2&amp;F2</f>
        <v>障害者支援施設（施設入所支援）５０人以上</v>
      </c>
      <c r="H2" s="22">
        <v>200000</v>
      </c>
      <c r="K2" s="23">
        <v>25</v>
      </c>
      <c r="L2" s="23">
        <v>3</v>
      </c>
      <c r="M2" s="23">
        <v>151</v>
      </c>
    </row>
    <row r="3" spans="1:14" ht="25.05" customHeight="1">
      <c r="A3" s="26" t="s">
        <v>39</v>
      </c>
      <c r="B3" s="26" t="s">
        <v>39</v>
      </c>
      <c r="C3" s="26" t="s">
        <v>40</v>
      </c>
      <c r="E3" s="26" t="s">
        <v>39</v>
      </c>
      <c r="F3" s="26" t="s">
        <v>38</v>
      </c>
      <c r="G3" s="26" t="str">
        <f t="shared" ref="G3:G50" si="0">E3&amp;F3</f>
        <v>障害児入所施設５０人以上</v>
      </c>
      <c r="H3" s="22">
        <v>200000</v>
      </c>
    </row>
    <row r="4" spans="1:14" ht="25.05" customHeight="1">
      <c r="A4" s="21" t="s">
        <v>41</v>
      </c>
      <c r="B4" s="21"/>
      <c r="C4" s="27" t="s">
        <v>42</v>
      </c>
      <c r="E4" s="21" t="s">
        <v>37</v>
      </c>
      <c r="F4" s="26" t="s">
        <v>40</v>
      </c>
      <c r="G4" s="26" t="str">
        <f t="shared" si="0"/>
        <v>障害者支援施設（施設入所支援）５０人未満</v>
      </c>
      <c r="H4" s="22">
        <v>150000</v>
      </c>
    </row>
    <row r="5" spans="1:14" ht="25.05" customHeight="1">
      <c r="A5" s="21" t="s">
        <v>43</v>
      </c>
      <c r="B5" s="21"/>
      <c r="C5" s="27" t="s">
        <v>44</v>
      </c>
      <c r="E5" s="26" t="s">
        <v>39</v>
      </c>
      <c r="F5" s="26" t="s">
        <v>40</v>
      </c>
      <c r="G5" s="26" t="str">
        <f t="shared" si="0"/>
        <v>障害児入所施設５０人未満</v>
      </c>
      <c r="H5" s="22">
        <v>150000</v>
      </c>
    </row>
    <row r="6" spans="1:14" ht="25.05" customHeight="1">
      <c r="A6" s="21" t="s">
        <v>45</v>
      </c>
      <c r="B6" s="21"/>
      <c r="C6" s="27" t="s">
        <v>46</v>
      </c>
      <c r="E6" s="21" t="s">
        <v>41</v>
      </c>
      <c r="F6" s="27" t="s">
        <v>42</v>
      </c>
      <c r="G6" s="26" t="str">
        <f t="shared" si="0"/>
        <v>療養介護２０人以上</v>
      </c>
      <c r="H6" s="22">
        <v>100000</v>
      </c>
    </row>
    <row r="7" spans="1:14" ht="25.05" customHeight="1">
      <c r="A7" s="21" t="s">
        <v>47</v>
      </c>
      <c r="B7" s="21"/>
      <c r="C7" s="27" t="s">
        <v>48</v>
      </c>
      <c r="E7" s="21" t="s">
        <v>43</v>
      </c>
      <c r="F7" s="27" t="s">
        <v>42</v>
      </c>
      <c r="G7" s="26" t="str">
        <f t="shared" si="0"/>
        <v>生活介護２０人以上</v>
      </c>
      <c r="H7" s="22">
        <v>100000</v>
      </c>
    </row>
    <row r="8" spans="1:14" ht="25.05" customHeight="1">
      <c r="A8" s="21" t="s">
        <v>49</v>
      </c>
      <c r="B8" s="21"/>
      <c r="C8" s="27" t="s">
        <v>50</v>
      </c>
      <c r="E8" s="21" t="s">
        <v>41</v>
      </c>
      <c r="F8" s="27" t="s">
        <v>42</v>
      </c>
      <c r="G8" s="26" t="str">
        <f t="shared" si="0"/>
        <v>療養介護２０人以上</v>
      </c>
      <c r="H8" s="22">
        <v>100000</v>
      </c>
    </row>
    <row r="9" spans="1:14" ht="25.05" customHeight="1">
      <c r="A9" s="21" t="s">
        <v>51</v>
      </c>
      <c r="B9" s="21"/>
      <c r="C9" s="24"/>
      <c r="E9" s="21" t="s">
        <v>43</v>
      </c>
      <c r="F9" s="27" t="s">
        <v>42</v>
      </c>
      <c r="G9" s="26" t="str">
        <f t="shared" si="0"/>
        <v>生活介護２０人以上</v>
      </c>
      <c r="H9" s="22">
        <v>100000</v>
      </c>
    </row>
    <row r="10" spans="1:14" ht="25.05" customHeight="1">
      <c r="A10" s="21" t="s">
        <v>52</v>
      </c>
      <c r="B10" s="21"/>
      <c r="C10" s="24"/>
      <c r="E10" s="21" t="s">
        <v>45</v>
      </c>
      <c r="F10" s="27" t="s">
        <v>42</v>
      </c>
      <c r="G10" s="26" t="str">
        <f t="shared" si="0"/>
        <v>短期入所２０人以上</v>
      </c>
      <c r="H10" s="22">
        <v>100000</v>
      </c>
    </row>
    <row r="11" spans="1:14" ht="25.05" customHeight="1">
      <c r="A11" s="21" t="s">
        <v>82</v>
      </c>
      <c r="B11" s="21"/>
      <c r="C11" s="24"/>
      <c r="E11" s="21" t="s">
        <v>47</v>
      </c>
      <c r="F11" s="27" t="s">
        <v>42</v>
      </c>
      <c r="G11" s="26" t="str">
        <f t="shared" si="0"/>
        <v>自立訓練２０人以上</v>
      </c>
      <c r="H11" s="22">
        <v>100000</v>
      </c>
    </row>
    <row r="12" spans="1:14" ht="25.05" customHeight="1">
      <c r="A12" s="21" t="s">
        <v>53</v>
      </c>
      <c r="B12" s="21"/>
      <c r="C12" s="24"/>
      <c r="E12" s="21" t="s">
        <v>49</v>
      </c>
      <c r="F12" s="27" t="s">
        <v>42</v>
      </c>
      <c r="G12" s="26" t="str">
        <f t="shared" si="0"/>
        <v>就労移行支援２０人以上</v>
      </c>
      <c r="H12" s="22">
        <v>100000</v>
      </c>
    </row>
    <row r="13" spans="1:14" ht="25.05" customHeight="1">
      <c r="A13" s="21" t="s">
        <v>54</v>
      </c>
      <c r="B13" s="21"/>
      <c r="C13" s="24"/>
      <c r="E13" s="21" t="s">
        <v>51</v>
      </c>
      <c r="F13" s="27" t="s">
        <v>42</v>
      </c>
      <c r="G13" s="26" t="str">
        <f t="shared" si="0"/>
        <v>就労継続支援Ａ型２０人以上</v>
      </c>
      <c r="H13" s="22">
        <v>100000</v>
      </c>
    </row>
    <row r="14" spans="1:14" ht="25.05" customHeight="1">
      <c r="A14" s="21" t="s">
        <v>55</v>
      </c>
      <c r="B14" s="21"/>
      <c r="C14" s="24"/>
      <c r="E14" s="21" t="s">
        <v>52</v>
      </c>
      <c r="F14" s="27" t="s">
        <v>42</v>
      </c>
      <c r="G14" s="26" t="str">
        <f t="shared" si="0"/>
        <v>就労継続支援Ｂ型２０人以上</v>
      </c>
      <c r="H14" s="22">
        <v>100000</v>
      </c>
    </row>
    <row r="15" spans="1:14" ht="25.05" customHeight="1">
      <c r="A15" s="26" t="s">
        <v>56</v>
      </c>
      <c r="B15" s="26"/>
      <c r="C15" s="24"/>
      <c r="E15" s="21" t="s">
        <v>82</v>
      </c>
      <c r="F15" s="27" t="s">
        <v>42</v>
      </c>
      <c r="G15" s="26" t="str">
        <f>E15&amp;F15</f>
        <v>就労選択支援２０人以上</v>
      </c>
      <c r="H15" s="22">
        <v>100000</v>
      </c>
    </row>
    <row r="16" spans="1:14" ht="25.05" customHeight="1">
      <c r="A16" s="21" t="s">
        <v>57</v>
      </c>
      <c r="B16" s="21"/>
      <c r="C16" s="24"/>
      <c r="E16" s="21" t="s">
        <v>53</v>
      </c>
      <c r="F16" s="27" t="s">
        <v>42</v>
      </c>
      <c r="G16" s="26" t="str">
        <f t="shared" si="0"/>
        <v>児童発達支援２０人以上</v>
      </c>
      <c r="H16" s="22">
        <v>100000</v>
      </c>
    </row>
    <row r="17" spans="1:8" ht="25.05" customHeight="1">
      <c r="A17" s="26" t="s">
        <v>58</v>
      </c>
      <c r="B17" s="26"/>
      <c r="C17" s="24"/>
      <c r="E17" s="21" t="s">
        <v>54</v>
      </c>
      <c r="F17" s="27" t="s">
        <v>42</v>
      </c>
      <c r="G17" s="26" t="str">
        <f t="shared" si="0"/>
        <v>医療型児童発達支援２０人以上</v>
      </c>
      <c r="H17" s="22">
        <v>100000</v>
      </c>
    </row>
    <row r="18" spans="1:8" ht="25.05" customHeight="1">
      <c r="A18" s="21" t="s">
        <v>59</v>
      </c>
      <c r="B18" s="21"/>
      <c r="C18" s="24"/>
      <c r="E18" s="21" t="s">
        <v>55</v>
      </c>
      <c r="F18" s="27" t="s">
        <v>42</v>
      </c>
      <c r="G18" s="26" t="str">
        <f t="shared" si="0"/>
        <v>放課後等デイサービス２０人以上</v>
      </c>
      <c r="H18" s="22">
        <v>100000</v>
      </c>
    </row>
    <row r="19" spans="1:8" ht="25.05" customHeight="1">
      <c r="A19" s="21" t="s">
        <v>60</v>
      </c>
      <c r="B19" s="21"/>
      <c r="C19" s="24"/>
      <c r="E19" s="26" t="s">
        <v>56</v>
      </c>
      <c r="F19" s="27" t="s">
        <v>42</v>
      </c>
      <c r="G19" s="26" t="str">
        <f t="shared" si="0"/>
        <v>地域活動支援センター２０人以上</v>
      </c>
      <c r="H19" s="22">
        <v>100000</v>
      </c>
    </row>
    <row r="20" spans="1:8" ht="25.05" customHeight="1">
      <c r="A20" s="21" t="s">
        <v>61</v>
      </c>
      <c r="B20" s="21"/>
      <c r="C20" s="24"/>
      <c r="E20" s="21" t="s">
        <v>41</v>
      </c>
      <c r="F20" s="27" t="s">
        <v>44</v>
      </c>
      <c r="G20" s="26" t="str">
        <f t="shared" si="0"/>
        <v>療養介護２０人未満</v>
      </c>
      <c r="H20" s="22">
        <v>50000</v>
      </c>
    </row>
    <row r="21" spans="1:8" ht="25.05" customHeight="1">
      <c r="A21" s="21" t="s">
        <v>62</v>
      </c>
      <c r="B21" s="21"/>
      <c r="C21" s="24"/>
      <c r="E21" s="21" t="s">
        <v>43</v>
      </c>
      <c r="F21" s="27" t="s">
        <v>44</v>
      </c>
      <c r="G21" s="26" t="str">
        <f t="shared" si="0"/>
        <v>生活介護２０人未満</v>
      </c>
      <c r="H21" s="22">
        <v>50000</v>
      </c>
    </row>
    <row r="22" spans="1:8" ht="25.05" customHeight="1">
      <c r="A22" s="21" t="s">
        <v>63</v>
      </c>
      <c r="B22" s="21"/>
      <c r="C22" s="24"/>
      <c r="E22" s="21" t="s">
        <v>41</v>
      </c>
      <c r="F22" s="27" t="s">
        <v>44</v>
      </c>
      <c r="G22" s="26" t="str">
        <f t="shared" si="0"/>
        <v>療養介護２０人未満</v>
      </c>
      <c r="H22" s="22">
        <v>50000</v>
      </c>
    </row>
    <row r="23" spans="1:8" ht="25.05" customHeight="1">
      <c r="A23" s="21" t="s">
        <v>64</v>
      </c>
      <c r="B23" s="21"/>
      <c r="C23" s="24"/>
      <c r="E23" s="21" t="s">
        <v>43</v>
      </c>
      <c r="F23" s="27" t="s">
        <v>44</v>
      </c>
      <c r="G23" s="26" t="str">
        <f t="shared" si="0"/>
        <v>生活介護２０人未満</v>
      </c>
      <c r="H23" s="22">
        <v>50000</v>
      </c>
    </row>
    <row r="24" spans="1:8" ht="25.05" customHeight="1">
      <c r="A24" s="21" t="s">
        <v>65</v>
      </c>
      <c r="B24" s="21"/>
      <c r="C24" s="24"/>
      <c r="E24" s="21" t="s">
        <v>45</v>
      </c>
      <c r="F24" s="27" t="s">
        <v>44</v>
      </c>
      <c r="G24" s="26" t="str">
        <f t="shared" si="0"/>
        <v>短期入所２０人未満</v>
      </c>
      <c r="H24" s="22">
        <v>50000</v>
      </c>
    </row>
    <row r="25" spans="1:8" ht="25.05" customHeight="1">
      <c r="A25" s="21" t="s">
        <v>66</v>
      </c>
      <c r="B25" s="21"/>
      <c r="C25" s="24"/>
      <c r="E25" s="21" t="s">
        <v>47</v>
      </c>
      <c r="F25" s="27" t="s">
        <v>44</v>
      </c>
      <c r="G25" s="26" t="str">
        <f t="shared" si="0"/>
        <v>自立訓練２０人未満</v>
      </c>
      <c r="H25" s="22">
        <v>50000</v>
      </c>
    </row>
    <row r="26" spans="1:8" ht="25.05" customHeight="1">
      <c r="A26" s="21" t="s">
        <v>67</v>
      </c>
      <c r="B26" s="21"/>
      <c r="C26" s="24"/>
      <c r="E26" s="21" t="s">
        <v>49</v>
      </c>
      <c r="F26" s="27" t="s">
        <v>44</v>
      </c>
      <c r="G26" s="26" t="str">
        <f t="shared" si="0"/>
        <v>就労移行支援２０人未満</v>
      </c>
      <c r="H26" s="22">
        <v>50000</v>
      </c>
    </row>
    <row r="27" spans="1:8" ht="25.05" customHeight="1">
      <c r="A27" s="21" t="s">
        <v>68</v>
      </c>
      <c r="B27" s="21"/>
      <c r="C27" s="24"/>
      <c r="E27" s="21" t="s">
        <v>51</v>
      </c>
      <c r="F27" s="27" t="s">
        <v>44</v>
      </c>
      <c r="G27" s="26" t="str">
        <f t="shared" si="0"/>
        <v>就労継続支援Ａ型２０人未満</v>
      </c>
      <c r="H27" s="22">
        <v>50000</v>
      </c>
    </row>
    <row r="28" spans="1:8" ht="25.05" customHeight="1">
      <c r="A28" s="26" t="s">
        <v>69</v>
      </c>
      <c r="B28" s="26"/>
      <c r="C28" s="24"/>
      <c r="E28" s="21" t="s">
        <v>52</v>
      </c>
      <c r="F28" s="27" t="s">
        <v>44</v>
      </c>
      <c r="G28" s="26" t="str">
        <f t="shared" si="0"/>
        <v>就労継続支援Ｂ型２０人未満</v>
      </c>
      <c r="H28" s="22">
        <v>50000</v>
      </c>
    </row>
    <row r="29" spans="1:8" ht="25.05" customHeight="1">
      <c r="A29" s="21" t="s">
        <v>70</v>
      </c>
      <c r="B29" s="21"/>
      <c r="C29" s="24"/>
      <c r="E29" s="21" t="s">
        <v>82</v>
      </c>
      <c r="F29" s="27" t="s">
        <v>44</v>
      </c>
      <c r="G29" s="26" t="str">
        <f t="shared" si="0"/>
        <v>就労選択支援２０人未満</v>
      </c>
      <c r="H29" s="22">
        <v>50000</v>
      </c>
    </row>
    <row r="30" spans="1:8" ht="25.05" customHeight="1">
      <c r="A30" s="21" t="s">
        <v>71</v>
      </c>
      <c r="B30" s="21"/>
      <c r="C30" s="24"/>
      <c r="E30" s="21" t="s">
        <v>53</v>
      </c>
      <c r="F30" s="27" t="s">
        <v>44</v>
      </c>
      <c r="G30" s="26" t="str">
        <f t="shared" si="0"/>
        <v>児童発達支援２０人未満</v>
      </c>
      <c r="H30" s="22">
        <v>50000</v>
      </c>
    </row>
    <row r="31" spans="1:8" ht="25.05" customHeight="1">
      <c r="E31" s="21" t="s">
        <v>54</v>
      </c>
      <c r="F31" s="27" t="s">
        <v>44</v>
      </c>
      <c r="G31" s="26" t="str">
        <f t="shared" si="0"/>
        <v>医療型児童発達支援２０人未満</v>
      </c>
      <c r="H31" s="22">
        <v>50000</v>
      </c>
    </row>
    <row r="32" spans="1:8" ht="25.05" customHeight="1">
      <c r="E32" s="21" t="s">
        <v>55</v>
      </c>
      <c r="F32" s="27" t="s">
        <v>44</v>
      </c>
      <c r="G32" s="26" t="str">
        <f t="shared" si="0"/>
        <v>放課後等デイサービス２０人未満</v>
      </c>
      <c r="H32" s="22">
        <v>50000</v>
      </c>
    </row>
    <row r="33" spans="5:8" ht="25.05" customHeight="1">
      <c r="E33" s="26" t="s">
        <v>56</v>
      </c>
      <c r="F33" s="27" t="s">
        <v>44</v>
      </c>
      <c r="G33" s="26" t="str">
        <f t="shared" si="0"/>
        <v>地域活動支援センター２０人未満</v>
      </c>
      <c r="H33" s="22">
        <v>50000</v>
      </c>
    </row>
    <row r="34" spans="5:8" ht="25.05" customHeight="1">
      <c r="E34" s="21" t="s">
        <v>57</v>
      </c>
      <c r="F34" s="27" t="s">
        <v>46</v>
      </c>
      <c r="G34" s="26" t="str">
        <f t="shared" si="0"/>
        <v>共同生活援助１０人以上</v>
      </c>
      <c r="H34" s="22">
        <v>100000</v>
      </c>
    </row>
    <row r="35" spans="5:8" ht="25.05" customHeight="1">
      <c r="E35" s="26" t="s">
        <v>58</v>
      </c>
      <c r="F35" s="27" t="s">
        <v>46</v>
      </c>
      <c r="G35" s="26" t="str">
        <f t="shared" si="0"/>
        <v>福祉ホーム１０人以上</v>
      </c>
      <c r="H35" s="22">
        <v>100000</v>
      </c>
    </row>
    <row r="36" spans="5:8" ht="25.05" customHeight="1">
      <c r="E36" s="21" t="s">
        <v>57</v>
      </c>
      <c r="F36" s="27" t="s">
        <v>48</v>
      </c>
      <c r="G36" s="26" t="str">
        <f t="shared" si="0"/>
        <v>共同生活援助１０人未満</v>
      </c>
      <c r="H36" s="22">
        <v>50000</v>
      </c>
    </row>
    <row r="37" spans="5:8" ht="25.05" customHeight="1">
      <c r="E37" s="26" t="s">
        <v>58</v>
      </c>
      <c r="F37" s="27" t="s">
        <v>48</v>
      </c>
      <c r="G37" s="26" t="str">
        <f t="shared" si="0"/>
        <v>福祉ホーム１０人未満</v>
      </c>
      <c r="H37" s="22">
        <v>50000</v>
      </c>
    </row>
    <row r="38" spans="5:8" ht="25.05" customHeight="1">
      <c r="E38" s="21" t="s">
        <v>59</v>
      </c>
      <c r="F38" s="27" t="s">
        <v>50</v>
      </c>
      <c r="G38" s="26" t="str">
        <f t="shared" si="0"/>
        <v>居宅介護定員区分なし</v>
      </c>
      <c r="H38" s="22">
        <v>20000</v>
      </c>
    </row>
    <row r="39" spans="5:8" ht="25.05" customHeight="1">
      <c r="E39" s="21" t="s">
        <v>60</v>
      </c>
      <c r="F39" s="27" t="s">
        <v>50</v>
      </c>
      <c r="G39" s="26" t="str">
        <f t="shared" si="0"/>
        <v>重度訪問介護定員区分なし</v>
      </c>
      <c r="H39" s="22">
        <v>20000</v>
      </c>
    </row>
    <row r="40" spans="5:8" ht="25.05" customHeight="1">
      <c r="E40" s="21" t="s">
        <v>61</v>
      </c>
      <c r="F40" s="27" t="s">
        <v>50</v>
      </c>
      <c r="G40" s="26" t="str">
        <f t="shared" si="0"/>
        <v>同行援護定員区分なし</v>
      </c>
      <c r="H40" s="22">
        <v>20000</v>
      </c>
    </row>
    <row r="41" spans="5:8" ht="25.05" customHeight="1">
      <c r="E41" s="21" t="s">
        <v>62</v>
      </c>
      <c r="F41" s="27" t="s">
        <v>50</v>
      </c>
      <c r="G41" s="26" t="str">
        <f t="shared" si="0"/>
        <v>行動援護定員区分なし</v>
      </c>
      <c r="H41" s="22">
        <v>20000</v>
      </c>
    </row>
    <row r="42" spans="5:8" ht="25.05" customHeight="1">
      <c r="E42" s="21" t="s">
        <v>63</v>
      </c>
      <c r="F42" s="27" t="s">
        <v>50</v>
      </c>
      <c r="G42" s="26" t="str">
        <f t="shared" si="0"/>
        <v>重度障害者等包括支援定員区分なし</v>
      </c>
      <c r="H42" s="22">
        <v>20000</v>
      </c>
    </row>
    <row r="43" spans="5:8" ht="25.05" customHeight="1">
      <c r="E43" s="21" t="s">
        <v>64</v>
      </c>
      <c r="F43" s="27" t="s">
        <v>50</v>
      </c>
      <c r="G43" s="26" t="str">
        <f t="shared" si="0"/>
        <v>就労定着支援定員区分なし</v>
      </c>
      <c r="H43" s="22">
        <v>20000</v>
      </c>
    </row>
    <row r="44" spans="5:8" ht="25.05" customHeight="1">
      <c r="E44" s="21" t="s">
        <v>65</v>
      </c>
      <c r="F44" s="27" t="s">
        <v>50</v>
      </c>
      <c r="G44" s="26" t="str">
        <f t="shared" si="0"/>
        <v>自立生活援助定員区分なし</v>
      </c>
      <c r="H44" s="22">
        <v>20000</v>
      </c>
    </row>
    <row r="45" spans="5:8" ht="25.05" customHeight="1">
      <c r="E45" s="21" t="s">
        <v>66</v>
      </c>
      <c r="F45" s="27" t="s">
        <v>50</v>
      </c>
      <c r="G45" s="26" t="str">
        <f t="shared" si="0"/>
        <v>相談支援定員区分なし</v>
      </c>
      <c r="H45" s="22">
        <v>20000</v>
      </c>
    </row>
    <row r="46" spans="5:8" ht="25.05" customHeight="1">
      <c r="E46" s="21" t="s">
        <v>67</v>
      </c>
      <c r="F46" s="27" t="s">
        <v>50</v>
      </c>
      <c r="G46" s="26" t="str">
        <f t="shared" si="0"/>
        <v>保育所等訪問支援定員区分なし</v>
      </c>
      <c r="H46" s="22">
        <v>20000</v>
      </c>
    </row>
    <row r="47" spans="5:8" ht="25.05" customHeight="1">
      <c r="E47" s="21" t="s">
        <v>68</v>
      </c>
      <c r="F47" s="27" t="s">
        <v>50</v>
      </c>
      <c r="G47" s="26" t="str">
        <f t="shared" si="0"/>
        <v>障害児相談支援定員区分なし</v>
      </c>
      <c r="H47" s="22">
        <v>20000</v>
      </c>
    </row>
    <row r="48" spans="5:8" ht="25.05" customHeight="1">
      <c r="E48" s="26" t="s">
        <v>69</v>
      </c>
      <c r="F48" s="27" t="s">
        <v>50</v>
      </c>
      <c r="G48" s="26" t="str">
        <f t="shared" si="0"/>
        <v>移動支援定員区分なし</v>
      </c>
      <c r="H48" s="22">
        <v>20000</v>
      </c>
    </row>
    <row r="49" spans="5:8" ht="25.05" customHeight="1">
      <c r="E49" s="21" t="s">
        <v>70</v>
      </c>
      <c r="F49" s="27" t="s">
        <v>50</v>
      </c>
      <c r="G49" s="26" t="str">
        <f t="shared" si="0"/>
        <v>日中一時支援定員区分なし</v>
      </c>
      <c r="H49" s="22">
        <v>20000</v>
      </c>
    </row>
    <row r="50" spans="5:8" ht="25.05" customHeight="1">
      <c r="E50" s="21" t="s">
        <v>71</v>
      </c>
      <c r="F50" s="27" t="s">
        <v>50</v>
      </c>
      <c r="G50" s="26" t="str">
        <f t="shared" si="0"/>
        <v>居宅訪問型児童発達支援定員区分なし</v>
      </c>
      <c r="H50" s="22">
        <v>20000</v>
      </c>
    </row>
    <row r="51" spans="5:8" ht="25.05" customHeight="1"/>
  </sheetData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様式第１号</vt:lpstr>
      <vt:lpstr>sheet1</vt:lpstr>
      <vt:lpstr>様式第１号!Print_Area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2026-01-05T09:02:04Z</dcterms:modified>
</cp:coreProperties>
</file>