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286000_農業振興課\●予算担当\03_補正予算\2025\１２月補正\事業\"/>
    </mc:Choice>
  </mc:AlternateContent>
  <bookViews>
    <workbookView xWindow="0" yWindow="0" windowWidth="23040" windowHeight="9120"/>
  </bookViews>
  <sheets>
    <sheet name="添付様式２" sheetId="19" r:id="rId1"/>
    <sheet name="Sheet1" sheetId="20" r:id="rId2"/>
  </sheets>
  <definedNames>
    <definedName name="_xlnm.Print_Area" localSheetId="0">添付様式２!$A$1:$J$22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9" l="1"/>
  <c r="J6" i="19"/>
  <c r="C5" i="19"/>
  <c r="C3" i="20" l="1"/>
  <c r="G22" i="19" l="1"/>
  <c r="C11" i="19" l="1"/>
  <c r="H11" i="19"/>
  <c r="G11" i="19"/>
  <c r="F11" i="19"/>
  <c r="E11" i="19"/>
  <c r="D11" i="19"/>
  <c r="J16" i="19" l="1"/>
  <c r="H17" i="19" l="1"/>
  <c r="G17" i="19"/>
  <c r="F17" i="19"/>
  <c r="E17" i="19"/>
  <c r="D17" i="19"/>
  <c r="C17" i="19"/>
  <c r="J4" i="19"/>
  <c r="H5" i="19"/>
  <c r="G5" i="19"/>
  <c r="J18" i="19" l="1"/>
  <c r="J17" i="19" l="1"/>
  <c r="J10" i="19" l="1"/>
  <c r="J12" i="19"/>
  <c r="F5" i="19"/>
  <c r="E5" i="19"/>
  <c r="D5" i="19"/>
  <c r="G21" i="19" l="1"/>
  <c r="C2" i="20" s="1"/>
  <c r="J5" i="19"/>
  <c r="J11" i="19"/>
</calcChain>
</file>

<file path=xl/sharedStrings.xml><?xml version="1.0" encoding="utf-8"?>
<sst xmlns="http://schemas.openxmlformats.org/spreadsheetml/2006/main" count="68" uniqueCount="41">
  <si>
    <t>Ａ重油</t>
    <rPh sb="1" eb="3">
      <t>ジュウユ</t>
    </rPh>
    <phoneticPr fontId="1"/>
  </si>
  <si>
    <t>灯油</t>
    <rPh sb="0" eb="2">
      <t>トウユ</t>
    </rPh>
    <phoneticPr fontId="1"/>
  </si>
  <si>
    <t>10月</t>
    <rPh sb="2" eb="3">
      <t>ガツ</t>
    </rPh>
    <phoneticPr fontId="1"/>
  </si>
  <si>
    <t>11月</t>
  </si>
  <si>
    <t>12月</t>
  </si>
  <si>
    <t>1月</t>
  </si>
  <si>
    <t>2月</t>
  </si>
  <si>
    <t>3月</t>
  </si>
  <si>
    <t>①</t>
    <phoneticPr fontId="1"/>
  </si>
  <si>
    <t>Ａ重油計</t>
    <rPh sb="1" eb="3">
      <t>ジュウユ</t>
    </rPh>
    <rPh sb="3" eb="4">
      <t>ケイ</t>
    </rPh>
    <phoneticPr fontId="1"/>
  </si>
  <si>
    <t>灯油計</t>
    <rPh sb="0" eb="2">
      <t>トウユ</t>
    </rPh>
    <rPh sb="2" eb="3">
      <t>ケイ</t>
    </rPh>
    <phoneticPr fontId="1"/>
  </si>
  <si>
    <t>②</t>
    <phoneticPr fontId="1"/>
  </si>
  <si>
    <t>③</t>
    <phoneticPr fontId="1"/>
  </si>
  <si>
    <t>補助金額（円）</t>
    <rPh sb="0" eb="2">
      <t>ホジョ</t>
    </rPh>
    <rPh sb="2" eb="3">
      <t>キン</t>
    </rPh>
    <rPh sb="3" eb="4">
      <t>ガク</t>
    </rPh>
    <rPh sb="5" eb="6">
      <t>エン</t>
    </rPh>
    <phoneticPr fontId="1"/>
  </si>
  <si>
    <t>事業補助金額計算表</t>
    <rPh sb="0" eb="2">
      <t>ジギョウ</t>
    </rPh>
    <rPh sb="2" eb="4">
      <t>ホジョ</t>
    </rPh>
    <rPh sb="4" eb="5">
      <t>キン</t>
    </rPh>
    <rPh sb="5" eb="6">
      <t>ガク</t>
    </rPh>
    <rPh sb="6" eb="8">
      <t>ケイサン</t>
    </rPh>
    <rPh sb="8" eb="9">
      <t>ヒョウ</t>
    </rPh>
    <phoneticPr fontId="1"/>
  </si>
  <si>
    <t>補助金額（　円　）</t>
    <rPh sb="0" eb="2">
      <t>ホジョ</t>
    </rPh>
    <rPh sb="2" eb="3">
      <t>キン</t>
    </rPh>
    <rPh sb="3" eb="4">
      <t>ガク</t>
    </rPh>
    <rPh sb="6" eb="7">
      <t>エン</t>
    </rPh>
    <phoneticPr fontId="1"/>
  </si>
  <si>
    <t>補助対象経費（　円/ℓ　）</t>
    <rPh sb="0" eb="2">
      <t>ホジョ</t>
    </rPh>
    <rPh sb="2" eb="4">
      <t>タイショウ</t>
    </rPh>
    <rPh sb="4" eb="6">
      <t>ケイヒ</t>
    </rPh>
    <rPh sb="8" eb="9">
      <t>エン</t>
    </rPh>
    <phoneticPr fontId="1"/>
  </si>
  <si>
    <t>加温用燃料購入量（　ℓ　）</t>
    <rPh sb="0" eb="2">
      <t>カオン</t>
    </rPh>
    <rPh sb="2" eb="3">
      <t>ヨウ</t>
    </rPh>
    <rPh sb="3" eb="5">
      <t>ネンリョウ</t>
    </rPh>
    <rPh sb="5" eb="7">
      <t>コウニュウ</t>
    </rPh>
    <rPh sb="7" eb="8">
      <t>リョウ</t>
    </rPh>
    <phoneticPr fontId="1"/>
  </si>
  <si>
    <t>事業費（　円　）</t>
    <rPh sb="0" eb="3">
      <t>ジギョウヒ</t>
    </rPh>
    <phoneticPr fontId="1"/>
  </si>
  <si>
    <t>❶</t>
    <phoneticPr fontId="1"/>
  </si>
  <si>
    <t>❸</t>
    <phoneticPr fontId="1"/>
  </si>
  <si>
    <t>❷</t>
    <phoneticPr fontId="1"/>
  </si>
  <si>
    <t>施設の面積</t>
    <rPh sb="0" eb="2">
      <t>シセツ</t>
    </rPh>
    <rPh sb="3" eb="5">
      <t>メンセキ</t>
    </rPh>
    <phoneticPr fontId="1"/>
  </si>
  <si>
    <t>円</t>
    <rPh sb="0" eb="1">
      <t>エン</t>
    </rPh>
    <phoneticPr fontId="1"/>
  </si>
  <si>
    <t>㎡</t>
    <phoneticPr fontId="1"/>
  </si>
  <si>
    <t>　月から　月の合計</t>
    <rPh sb="1" eb="2">
      <t>ガツ</t>
    </rPh>
    <rPh sb="5" eb="6">
      <t>ガツ</t>
    </rPh>
    <rPh sb="7" eb="9">
      <t>ゴウケイ</t>
    </rPh>
    <phoneticPr fontId="1"/>
  </si>
  <si>
    <t>LPガス</t>
    <phoneticPr fontId="1"/>
  </si>
  <si>
    <t>支出金額計算</t>
    <rPh sb="0" eb="2">
      <t>シシュツ</t>
    </rPh>
    <rPh sb="2" eb="4">
      <t>キンガク</t>
    </rPh>
    <rPh sb="4" eb="6">
      <t>ケイサン</t>
    </rPh>
    <phoneticPr fontId="1"/>
  </si>
  <si>
    <t>補助金額</t>
    <rPh sb="0" eb="2">
      <t>ホジョ</t>
    </rPh>
    <rPh sb="2" eb="4">
      <t>キンガク</t>
    </rPh>
    <phoneticPr fontId="1"/>
  </si>
  <si>
    <t>前期分</t>
    <rPh sb="0" eb="2">
      <t>ゼンキ</t>
    </rPh>
    <rPh sb="2" eb="3">
      <t>ブン</t>
    </rPh>
    <phoneticPr fontId="1"/>
  </si>
  <si>
    <t>後期分</t>
    <rPh sb="0" eb="2">
      <t>コウキ</t>
    </rPh>
    <rPh sb="2" eb="3">
      <t>ブン</t>
    </rPh>
    <phoneticPr fontId="1"/>
  </si>
  <si>
    <t>燃油購入に対する補助金額合計</t>
    <rPh sb="0" eb="2">
      <t>ネンユ</t>
    </rPh>
    <rPh sb="2" eb="4">
      <t>コウニュウ</t>
    </rPh>
    <rPh sb="5" eb="6">
      <t>タイ</t>
    </rPh>
    <rPh sb="8" eb="10">
      <t>ホジョ</t>
    </rPh>
    <rPh sb="10" eb="11">
      <t>キン</t>
    </rPh>
    <rPh sb="11" eb="12">
      <t>ガク</t>
    </rPh>
    <rPh sb="12" eb="14">
      <t>ゴウケイ</t>
    </rPh>
    <phoneticPr fontId="1"/>
  </si>
  <si>
    <t>補助対象経費（　円/㎏　）</t>
    <rPh sb="0" eb="2">
      <t>ホジョ</t>
    </rPh>
    <rPh sb="2" eb="4">
      <t>タイショウ</t>
    </rPh>
    <rPh sb="4" eb="6">
      <t>ケイヒ</t>
    </rPh>
    <rPh sb="8" eb="9">
      <t>エン</t>
    </rPh>
    <phoneticPr fontId="1"/>
  </si>
  <si>
    <t>加温用燃料購入量（　㎏　）</t>
    <rPh sb="0" eb="2">
      <t>カオン</t>
    </rPh>
    <rPh sb="2" eb="3">
      <t>ヨウ</t>
    </rPh>
    <rPh sb="3" eb="5">
      <t>ネンリョウ</t>
    </rPh>
    <rPh sb="5" eb="7">
      <t>コウニュウ</t>
    </rPh>
    <rPh sb="7" eb="8">
      <t>リョウ</t>
    </rPh>
    <phoneticPr fontId="1"/>
  </si>
  <si>
    <r>
      <t>※各月の補助金額は、</t>
    </r>
    <r>
      <rPr>
        <b/>
        <sz val="11"/>
        <color theme="1"/>
        <rFont val="ＭＳ Ｐゴシック"/>
        <family val="3"/>
        <charset val="128"/>
        <scheme val="minor"/>
      </rPr>
      <t>100円未満を切り捨て</t>
    </r>
    <r>
      <rPr>
        <sz val="11"/>
        <color theme="1"/>
        <rFont val="ＭＳ Ｐゴシック"/>
        <family val="2"/>
        <charset val="128"/>
        <scheme val="minor"/>
      </rPr>
      <t>た額を記載してください。</t>
    </r>
    <rPh sb="1" eb="3">
      <t>カクツキ</t>
    </rPh>
    <rPh sb="4" eb="6">
      <t>ホジョ</t>
    </rPh>
    <rPh sb="6" eb="8">
      <t>キンガク</t>
    </rPh>
    <rPh sb="13" eb="14">
      <t>エン</t>
    </rPh>
    <rPh sb="14" eb="16">
      <t>ミマン</t>
    </rPh>
    <rPh sb="17" eb="18">
      <t>キ</t>
    </rPh>
    <rPh sb="19" eb="20">
      <t>ス</t>
    </rPh>
    <rPh sb="22" eb="23">
      <t>ガク</t>
    </rPh>
    <rPh sb="24" eb="26">
      <t>キサイ</t>
    </rPh>
    <phoneticPr fontId="1"/>
  </si>
  <si>
    <t>（価格高騰額×購入量×１/２）</t>
    <rPh sb="1" eb="3">
      <t>カカク</t>
    </rPh>
    <rPh sb="3" eb="5">
      <t>コウトウ</t>
    </rPh>
    <rPh sb="5" eb="6">
      <t>ガク</t>
    </rPh>
    <rPh sb="7" eb="9">
      <t>コウニュウ</t>
    </rPh>
    <rPh sb="9" eb="10">
      <t>リョウ</t>
    </rPh>
    <phoneticPr fontId="1"/>
  </si>
  <si>
    <t>事業費合計
（❶から❸の合計）</t>
    <rPh sb="0" eb="3">
      <t>ジギョウヒ</t>
    </rPh>
    <rPh sb="3" eb="5">
      <t>ゴウケイ</t>
    </rPh>
    <rPh sb="12" eb="14">
      <t>ゴウケイ</t>
    </rPh>
    <phoneticPr fontId="1"/>
  </si>
  <si>
    <t>燃油購入に対する補助金額合計
（①から③の合計）</t>
    <rPh sb="0" eb="2">
      <t>ネンユ</t>
    </rPh>
    <rPh sb="2" eb="4">
      <t>コウニュウ</t>
    </rPh>
    <rPh sb="5" eb="6">
      <t>タイ</t>
    </rPh>
    <rPh sb="8" eb="10">
      <t>ホジョ</t>
    </rPh>
    <rPh sb="10" eb="11">
      <t>キン</t>
    </rPh>
    <rPh sb="11" eb="12">
      <t>ガク</t>
    </rPh>
    <rPh sb="12" eb="14">
      <t>ゴウケイ</t>
    </rPh>
    <rPh sb="21" eb="23">
      <t>ゴウケイ</t>
    </rPh>
    <phoneticPr fontId="1"/>
  </si>
  <si>
    <t>施設面積に対する補助金額
（上限７０，２００円／１０ａ）</t>
    <rPh sb="0" eb="2">
      <t>シセツ</t>
    </rPh>
    <rPh sb="2" eb="4">
      <t>メンセキ</t>
    </rPh>
    <rPh sb="5" eb="6">
      <t>タイ</t>
    </rPh>
    <rPh sb="8" eb="10">
      <t>ホジョ</t>
    </rPh>
    <rPh sb="10" eb="12">
      <t>キンガク</t>
    </rPh>
    <rPh sb="14" eb="16">
      <t>ジョウゲン</t>
    </rPh>
    <rPh sb="22" eb="23">
      <t>エン</t>
    </rPh>
    <phoneticPr fontId="1"/>
  </si>
  <si>
    <t>LPガス計</t>
    <rPh sb="4" eb="5">
      <t>ケイ</t>
    </rPh>
    <phoneticPr fontId="1"/>
  </si>
  <si>
    <t>施設面積に対する補助金額
（上限８８，８００円／１０ａ）</t>
    <rPh sb="0" eb="2">
      <t>シセツ</t>
    </rPh>
    <rPh sb="2" eb="4">
      <t>メンセキ</t>
    </rPh>
    <rPh sb="5" eb="6">
      <t>タイ</t>
    </rPh>
    <rPh sb="8" eb="10">
      <t>ホジョ</t>
    </rPh>
    <rPh sb="10" eb="12">
      <t>キンガク</t>
    </rPh>
    <rPh sb="14" eb="16">
      <t>ジョウゲン</t>
    </rPh>
    <rPh sb="18" eb="23">
      <t>８００エン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</si>
</sst>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2" fillId="0" borderId="0" xfId="0" applyFo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2" xfId="1" applyFont="1" applyBorder="1">
      <alignment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>
      <alignment vertical="center"/>
    </xf>
    <xf numFmtId="0" fontId="0" fillId="0" borderId="0" xfId="0" applyBorder="1" applyAlignment="1">
      <alignment horizontal="center" vertical="center"/>
    </xf>
    <xf numFmtId="38" fontId="0" fillId="0" borderId="19" xfId="1" applyFont="1" applyBorder="1">
      <alignment vertical="center"/>
    </xf>
    <xf numFmtId="38" fontId="0" fillId="0" borderId="12" xfId="1" applyFont="1" applyBorder="1">
      <alignment vertical="center"/>
    </xf>
    <xf numFmtId="0" fontId="0" fillId="0" borderId="0" xfId="0" applyBorder="1" applyAlignment="1">
      <alignment vertical="center" wrapText="1"/>
    </xf>
    <xf numFmtId="38" fontId="0" fillId="0" borderId="23" xfId="1" applyFont="1" applyBorder="1" applyAlignment="1">
      <alignment vertical="center"/>
    </xf>
    <xf numFmtId="0" fontId="0" fillId="0" borderId="0" xfId="0" applyBorder="1">
      <alignment vertical="center"/>
    </xf>
    <xf numFmtId="38" fontId="0" fillId="0" borderId="11" xfId="1" applyFont="1" applyBorder="1" applyAlignment="1">
      <alignment vertical="center"/>
    </xf>
    <xf numFmtId="0" fontId="0" fillId="0" borderId="0" xfId="0" applyFill="1" applyBorder="1" applyAlignment="1">
      <alignment vertical="center" shrinkToFit="1"/>
    </xf>
    <xf numFmtId="38" fontId="0" fillId="0" borderId="23" xfId="1" applyFont="1" applyFill="1" applyBorder="1">
      <alignment vertical="center"/>
    </xf>
    <xf numFmtId="38" fontId="0" fillId="0" borderId="23" xfId="1" applyFont="1" applyBorder="1">
      <alignment vertical="center"/>
    </xf>
    <xf numFmtId="176" fontId="0" fillId="0" borderId="12" xfId="1" applyNumberFormat="1" applyFont="1" applyBorder="1">
      <alignment vertical="center"/>
    </xf>
    <xf numFmtId="177" fontId="0" fillId="0" borderId="1" xfId="0" applyNumberFormat="1" applyBorder="1" applyAlignment="1">
      <alignment horizontal="right" vertical="center"/>
    </xf>
    <xf numFmtId="0" fontId="0" fillId="0" borderId="0" xfId="0" applyAlignment="1">
      <alignment vertical="center"/>
    </xf>
    <xf numFmtId="38" fontId="0" fillId="0" borderId="0" xfId="1" applyFont="1" applyBorder="1" applyAlignment="1">
      <alignment vertical="center"/>
    </xf>
    <xf numFmtId="38" fontId="0" fillId="0" borderId="0" xfId="1" applyFont="1" applyFill="1" applyBorder="1">
      <alignment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4" xfId="1" applyFont="1" applyBorder="1" applyAlignment="1">
      <alignment horizontal="right" vertical="center"/>
    </xf>
    <xf numFmtId="38" fontId="0" fillId="0" borderId="14" xfId="1" applyFont="1" applyBorder="1" applyAlignment="1">
      <alignment horizontal="right" vertical="center"/>
    </xf>
    <xf numFmtId="38" fontId="0" fillId="0" borderId="21" xfId="1" applyFont="1" applyBorder="1" applyAlignment="1">
      <alignment horizontal="right" vertical="center"/>
    </xf>
    <xf numFmtId="38" fontId="0" fillId="0" borderId="22" xfId="1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8" fontId="0" fillId="0" borderId="18" xfId="1" applyNumberFormat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38" fontId="0" fillId="0" borderId="18" xfId="1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topLeftCell="A4" zoomScale="130" zoomScaleNormal="100" zoomScaleSheetLayoutView="130" workbookViewId="0">
      <selection activeCell="E26" sqref="E26"/>
    </sheetView>
  </sheetViews>
  <sheetFormatPr defaultRowHeight="13.2" x14ac:dyDescent="0.2"/>
  <cols>
    <col min="1" max="1" width="2.33203125" customWidth="1"/>
    <col min="2" max="2" width="23.21875" customWidth="1"/>
    <col min="3" max="8" width="14.77734375" customWidth="1"/>
    <col min="9" max="9" width="3.5546875" style="1" customWidth="1"/>
    <col min="10" max="10" width="15.77734375" customWidth="1"/>
  </cols>
  <sheetData>
    <row r="1" spans="1:17" ht="19.95" customHeight="1" thickBot="1" x14ac:dyDescent="0.25">
      <c r="A1" s="12" t="s">
        <v>14</v>
      </c>
    </row>
    <row r="2" spans="1:17" ht="19.05" customHeight="1" x14ac:dyDescent="0.2">
      <c r="A2" s="35" t="s">
        <v>0</v>
      </c>
      <c r="B2" s="36"/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37" t="s">
        <v>9</v>
      </c>
      <c r="J2" s="38"/>
      <c r="L2" s="13"/>
      <c r="M2" s="13"/>
      <c r="N2" s="13"/>
      <c r="O2" s="13"/>
      <c r="P2" s="13"/>
      <c r="Q2" s="13"/>
    </row>
    <row r="3" spans="1:17" ht="19.05" customHeight="1" x14ac:dyDescent="0.2">
      <c r="A3" s="5"/>
      <c r="B3" s="6" t="s">
        <v>16</v>
      </c>
      <c r="C3" s="14"/>
      <c r="D3" s="15"/>
      <c r="E3" s="15"/>
      <c r="F3" s="15"/>
      <c r="G3" s="15"/>
      <c r="H3" s="15"/>
      <c r="I3" s="39" t="s">
        <v>25</v>
      </c>
      <c r="J3" s="40"/>
    </row>
    <row r="4" spans="1:17" ht="19.05" customHeight="1" x14ac:dyDescent="0.2">
      <c r="A4" s="5"/>
      <c r="B4" s="6" t="s">
        <v>17</v>
      </c>
      <c r="C4" s="16"/>
      <c r="D4" s="16"/>
      <c r="E4" s="16"/>
      <c r="F4" s="16"/>
      <c r="G4" s="16"/>
      <c r="H4" s="16"/>
      <c r="I4" s="18"/>
      <c r="J4" s="22">
        <f>SUM(C4:H4)</f>
        <v>0</v>
      </c>
    </row>
    <row r="5" spans="1:17" ht="19.05" customHeight="1" thickBot="1" x14ac:dyDescent="0.25">
      <c r="A5" s="5"/>
      <c r="B5" s="6" t="s">
        <v>18</v>
      </c>
      <c r="C5" s="19">
        <f>ROUNDDOWN(+C3*C4,0)</f>
        <v>0</v>
      </c>
      <c r="D5" s="19">
        <f t="shared" ref="D5:H5" si="0">ROUNDDOWN(+D3*D4,0)</f>
        <v>0</v>
      </c>
      <c r="E5" s="19">
        <f t="shared" si="0"/>
        <v>0</v>
      </c>
      <c r="F5" s="19">
        <f t="shared" si="0"/>
        <v>0</v>
      </c>
      <c r="G5" s="19">
        <f t="shared" si="0"/>
        <v>0</v>
      </c>
      <c r="H5" s="19">
        <f t="shared" si="0"/>
        <v>0</v>
      </c>
      <c r="I5" s="20" t="s">
        <v>19</v>
      </c>
      <c r="J5" s="21">
        <f>SUM(C5:H5)</f>
        <v>0</v>
      </c>
    </row>
    <row r="6" spans="1:17" ht="19.05" customHeight="1" x14ac:dyDescent="0.2">
      <c r="A6" s="5"/>
      <c r="B6" s="7" t="s">
        <v>15</v>
      </c>
      <c r="C6" s="41"/>
      <c r="D6" s="41"/>
      <c r="E6" s="41"/>
      <c r="F6" s="41"/>
      <c r="G6" s="41"/>
      <c r="H6" s="43"/>
      <c r="I6" s="45" t="s">
        <v>8</v>
      </c>
      <c r="J6" s="47">
        <f>SUM(C6:H7)</f>
        <v>0</v>
      </c>
    </row>
    <row r="7" spans="1:17" ht="19.05" customHeight="1" thickBot="1" x14ac:dyDescent="0.25">
      <c r="A7" s="8"/>
      <c r="B7" s="9" t="s">
        <v>35</v>
      </c>
      <c r="C7" s="42"/>
      <c r="D7" s="42"/>
      <c r="E7" s="42"/>
      <c r="F7" s="42"/>
      <c r="G7" s="42"/>
      <c r="H7" s="44"/>
      <c r="I7" s="46"/>
      <c r="J7" s="48"/>
    </row>
    <row r="8" spans="1:17" ht="19.05" customHeight="1" x14ac:dyDescent="0.2">
      <c r="A8" s="49" t="s">
        <v>1</v>
      </c>
      <c r="B8" s="50"/>
      <c r="C8" s="3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37" t="s">
        <v>10</v>
      </c>
      <c r="J8" s="38"/>
    </row>
    <row r="9" spans="1:17" ht="19.05" customHeight="1" x14ac:dyDescent="0.2">
      <c r="A9" s="5"/>
      <c r="B9" s="6" t="s">
        <v>16</v>
      </c>
      <c r="C9" s="14"/>
      <c r="D9" s="15"/>
      <c r="E9" s="15"/>
      <c r="F9" s="15"/>
      <c r="G9" s="15"/>
      <c r="H9" s="15"/>
      <c r="I9" s="39" t="s">
        <v>25</v>
      </c>
      <c r="J9" s="40"/>
    </row>
    <row r="10" spans="1:17" ht="19.05" customHeight="1" x14ac:dyDescent="0.2">
      <c r="A10" s="5"/>
      <c r="B10" s="6" t="s">
        <v>17</v>
      </c>
      <c r="C10" s="2"/>
      <c r="D10" s="17"/>
      <c r="E10" s="2"/>
      <c r="F10" s="17"/>
      <c r="G10" s="17"/>
      <c r="H10" s="17"/>
      <c r="I10" s="18"/>
      <c r="J10" s="22">
        <f>SUM(C10:I10)</f>
        <v>0</v>
      </c>
    </row>
    <row r="11" spans="1:17" ht="19.05" customHeight="1" thickBot="1" x14ac:dyDescent="0.25">
      <c r="A11" s="5"/>
      <c r="B11" s="6" t="s">
        <v>18</v>
      </c>
      <c r="C11" s="19">
        <f>ROUNDDOWN(+C9*C10,0)</f>
        <v>0</v>
      </c>
      <c r="D11" s="19">
        <f t="shared" ref="D11:H11" si="1">ROUNDDOWN(+D9*D10,0)</f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  <c r="H11" s="19">
        <f t="shared" si="1"/>
        <v>0</v>
      </c>
      <c r="I11" s="20" t="s">
        <v>21</v>
      </c>
      <c r="J11" s="21">
        <f>SUM(C11:H11)</f>
        <v>0</v>
      </c>
    </row>
    <row r="12" spans="1:17" ht="19.05" customHeight="1" x14ac:dyDescent="0.2">
      <c r="A12" s="10"/>
      <c r="B12" s="7" t="s">
        <v>13</v>
      </c>
      <c r="C12" s="41"/>
      <c r="D12" s="41"/>
      <c r="E12" s="41"/>
      <c r="F12" s="41"/>
      <c r="G12" s="41"/>
      <c r="H12" s="43"/>
      <c r="I12" s="45" t="s">
        <v>11</v>
      </c>
      <c r="J12" s="47">
        <f>SUM(C12:H13)</f>
        <v>0</v>
      </c>
    </row>
    <row r="13" spans="1:17" ht="19.05" customHeight="1" thickBot="1" x14ac:dyDescent="0.25">
      <c r="A13" s="8"/>
      <c r="B13" s="9" t="s">
        <v>35</v>
      </c>
      <c r="C13" s="42"/>
      <c r="D13" s="42"/>
      <c r="E13" s="42"/>
      <c r="F13" s="42"/>
      <c r="G13" s="42"/>
      <c r="H13" s="44"/>
      <c r="I13" s="46"/>
      <c r="J13" s="48"/>
    </row>
    <row r="14" spans="1:17" ht="19.05" customHeight="1" x14ac:dyDescent="0.2">
      <c r="A14" s="49" t="s">
        <v>26</v>
      </c>
      <c r="B14" s="50"/>
      <c r="C14" s="3" t="s">
        <v>2</v>
      </c>
      <c r="D14" s="4" t="s">
        <v>3</v>
      </c>
      <c r="E14" s="4" t="s">
        <v>4</v>
      </c>
      <c r="F14" s="4" t="s">
        <v>5</v>
      </c>
      <c r="G14" s="4" t="s">
        <v>6</v>
      </c>
      <c r="H14" s="4" t="s">
        <v>7</v>
      </c>
      <c r="I14" s="56" t="s">
        <v>39</v>
      </c>
      <c r="J14" s="57"/>
    </row>
    <row r="15" spans="1:17" ht="19.05" customHeight="1" x14ac:dyDescent="0.2">
      <c r="A15" s="5"/>
      <c r="B15" s="6" t="s">
        <v>32</v>
      </c>
      <c r="C15" s="14"/>
      <c r="D15" s="15"/>
      <c r="E15" s="15"/>
      <c r="F15" s="15"/>
      <c r="G15" s="15"/>
      <c r="H15" s="15"/>
      <c r="I15" s="39" t="s">
        <v>25</v>
      </c>
      <c r="J15" s="40"/>
    </row>
    <row r="16" spans="1:17" ht="19.05" customHeight="1" x14ac:dyDescent="0.2">
      <c r="A16" s="5"/>
      <c r="B16" s="6" t="s">
        <v>33</v>
      </c>
      <c r="C16" s="14"/>
      <c r="D16" s="15"/>
      <c r="E16" s="15"/>
      <c r="F16" s="31"/>
      <c r="G16" s="31"/>
      <c r="H16" s="31"/>
      <c r="I16" s="18"/>
      <c r="J16" s="30">
        <f>SUM(C16:I16)</f>
        <v>0</v>
      </c>
    </row>
    <row r="17" spans="1:10" ht="19.05" customHeight="1" thickBot="1" x14ac:dyDescent="0.25">
      <c r="A17" s="5"/>
      <c r="B17" s="6" t="s">
        <v>18</v>
      </c>
      <c r="C17" s="19">
        <f>ROUNDDOWN(+C15*C16,0)</f>
        <v>0</v>
      </c>
      <c r="D17" s="19">
        <f t="shared" ref="D17:H17" si="2">ROUNDDOWN(+D15*D16,0)</f>
        <v>0</v>
      </c>
      <c r="E17" s="19">
        <f t="shared" si="2"/>
        <v>0</v>
      </c>
      <c r="F17" s="19">
        <f t="shared" si="2"/>
        <v>0</v>
      </c>
      <c r="G17" s="19">
        <f t="shared" si="2"/>
        <v>0</v>
      </c>
      <c r="H17" s="19">
        <f t="shared" si="2"/>
        <v>0</v>
      </c>
      <c r="I17" s="20" t="s">
        <v>20</v>
      </c>
      <c r="J17" s="21">
        <f>SUM(C17:H17)</f>
        <v>0</v>
      </c>
    </row>
    <row r="18" spans="1:10" ht="19.05" customHeight="1" x14ac:dyDescent="0.2">
      <c r="A18" s="5"/>
      <c r="B18" s="7" t="s">
        <v>13</v>
      </c>
      <c r="C18" s="41"/>
      <c r="D18" s="41"/>
      <c r="E18" s="41"/>
      <c r="F18" s="41"/>
      <c r="G18" s="41"/>
      <c r="H18" s="43"/>
      <c r="I18" s="45" t="s">
        <v>12</v>
      </c>
      <c r="J18" s="58">
        <f>SUM(C18:H19)</f>
        <v>0</v>
      </c>
    </row>
    <row r="19" spans="1:10" ht="19.05" customHeight="1" thickBot="1" x14ac:dyDescent="0.25">
      <c r="A19" s="11"/>
      <c r="B19" s="9" t="s">
        <v>35</v>
      </c>
      <c r="C19" s="42"/>
      <c r="D19" s="42"/>
      <c r="E19" s="42"/>
      <c r="F19" s="42"/>
      <c r="G19" s="42"/>
      <c r="H19" s="44"/>
      <c r="I19" s="46"/>
      <c r="J19" s="48"/>
    </row>
    <row r="20" spans="1:10" ht="22.8" customHeight="1" thickBot="1" x14ac:dyDescent="0.25">
      <c r="B20" s="53" t="s">
        <v>34</v>
      </c>
      <c r="C20" s="53"/>
      <c r="D20" s="53"/>
      <c r="E20" s="53"/>
      <c r="F20" s="53"/>
      <c r="G20" s="53"/>
      <c r="H20" s="53"/>
      <c r="I20" s="53"/>
      <c r="J20" s="53"/>
    </row>
    <row r="21" spans="1:10" ht="28.05" customHeight="1" thickBot="1" x14ac:dyDescent="0.25">
      <c r="B21" s="23" t="s">
        <v>36</v>
      </c>
      <c r="C21" s="24">
        <f>SUM(J5,J11,J17)</f>
        <v>0</v>
      </c>
      <c r="D21" s="25" t="s">
        <v>23</v>
      </c>
      <c r="E21" s="54" t="s">
        <v>37</v>
      </c>
      <c r="F21" s="55"/>
      <c r="G21" s="24">
        <f>SUM(J6,J12,J18)</f>
        <v>0</v>
      </c>
      <c r="H21" s="26" t="s">
        <v>23</v>
      </c>
    </row>
    <row r="22" spans="1:10" ht="28.05" customHeight="1" thickBot="1" x14ac:dyDescent="0.25">
      <c r="B22" s="27" t="s">
        <v>22</v>
      </c>
      <c r="C22" s="29">
        <v>0</v>
      </c>
      <c r="D22" t="s">
        <v>24</v>
      </c>
      <c r="E22" s="51" t="s">
        <v>40</v>
      </c>
      <c r="F22" s="52"/>
      <c r="G22" s="28">
        <f>ROUNDDOWN(108000*C22/1000,-2)</f>
        <v>0</v>
      </c>
      <c r="H22" t="s">
        <v>23</v>
      </c>
    </row>
  </sheetData>
  <mergeCells count="36">
    <mergeCell ref="E22:F22"/>
    <mergeCell ref="B20:J20"/>
    <mergeCell ref="E21:F21"/>
    <mergeCell ref="I12:I13"/>
    <mergeCell ref="J12:J13"/>
    <mergeCell ref="A14:B14"/>
    <mergeCell ref="I14:J14"/>
    <mergeCell ref="I15:J15"/>
    <mergeCell ref="C18:C19"/>
    <mergeCell ref="D18:D19"/>
    <mergeCell ref="E18:E19"/>
    <mergeCell ref="F18:F19"/>
    <mergeCell ref="G18:G19"/>
    <mergeCell ref="H18:H19"/>
    <mergeCell ref="I18:I19"/>
    <mergeCell ref="J18:J19"/>
    <mergeCell ref="A8:B8"/>
    <mergeCell ref="I8:J8"/>
    <mergeCell ref="I9:J9"/>
    <mergeCell ref="C12:C13"/>
    <mergeCell ref="D12:D13"/>
    <mergeCell ref="E12:E13"/>
    <mergeCell ref="F12:F13"/>
    <mergeCell ref="G12:G13"/>
    <mergeCell ref="H12:H13"/>
    <mergeCell ref="A2:B2"/>
    <mergeCell ref="I2:J2"/>
    <mergeCell ref="I3:J3"/>
    <mergeCell ref="C6:C7"/>
    <mergeCell ref="D6:D7"/>
    <mergeCell ref="E6:E7"/>
    <mergeCell ref="F6:F7"/>
    <mergeCell ref="G6:G7"/>
    <mergeCell ref="H6:H7"/>
    <mergeCell ref="I6:I7"/>
    <mergeCell ref="J6:J7"/>
  </mergeCells>
  <phoneticPr fontId="1"/>
  <dataValidations count="1">
    <dataValidation imeMode="halfAlpha" allowBlank="1" showInputMessage="1" showErrorMessage="1" sqref="C5:H5 C17:H17 C11:H11"/>
  </dataValidation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Header>&amp;L添付資料２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4" sqref="C4"/>
    </sheetView>
  </sheetViews>
  <sheetFormatPr defaultRowHeight="13.2" x14ac:dyDescent="0.2"/>
  <cols>
    <col min="1" max="1" width="13.5546875" customWidth="1"/>
    <col min="2" max="2" width="17.88671875" customWidth="1"/>
    <col min="3" max="3" width="17.109375" customWidth="1"/>
    <col min="4" max="4" width="6.33203125" customWidth="1"/>
  </cols>
  <sheetData>
    <row r="1" spans="1:4" ht="30" customHeight="1" x14ac:dyDescent="0.2">
      <c r="A1" t="s">
        <v>27</v>
      </c>
    </row>
    <row r="2" spans="1:4" ht="30" customHeight="1" x14ac:dyDescent="0.2">
      <c r="A2" s="54" t="s">
        <v>31</v>
      </c>
      <c r="B2" s="54"/>
      <c r="C2" s="33">
        <f>+添付様式２!G21</f>
        <v>0</v>
      </c>
      <c r="D2" s="33" t="s">
        <v>23</v>
      </c>
    </row>
    <row r="3" spans="1:4" ht="30" customHeight="1" x14ac:dyDescent="0.2">
      <c r="A3" s="51" t="s">
        <v>38</v>
      </c>
      <c r="B3" s="59"/>
      <c r="C3" s="34">
        <f>+添付様式２!G22</f>
        <v>0</v>
      </c>
      <c r="D3" t="s">
        <v>23</v>
      </c>
    </row>
    <row r="4" spans="1:4" ht="30" customHeight="1" x14ac:dyDescent="0.2">
      <c r="A4" s="32" t="s">
        <v>28</v>
      </c>
      <c r="B4" s="32" t="s">
        <v>29</v>
      </c>
      <c r="D4" t="s">
        <v>23</v>
      </c>
    </row>
    <row r="5" spans="1:4" ht="30" customHeight="1" x14ac:dyDescent="0.2">
      <c r="A5" s="32"/>
      <c r="B5" s="32" t="s">
        <v>30</v>
      </c>
      <c r="D5" t="s">
        <v>23</v>
      </c>
    </row>
  </sheetData>
  <mergeCells count="2">
    <mergeCell ref="A2:B2"/>
    <mergeCell ref="A3:B3"/>
  </mergeCells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添付様式２</vt:lpstr>
      <vt:lpstr>Sheet1</vt:lpstr>
      <vt:lpstr>添付様式２!Print_Area</vt:lpstr>
    </vt:vector>
  </TitlesOfParts>
  <Company>福山市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福山市</dc:creator>
  <cp:lastModifiedBy>羽原　知洋</cp:lastModifiedBy>
  <cp:lastPrinted>2024-12-16T01:22:16Z</cp:lastPrinted>
  <dcterms:created xsi:type="dcterms:W3CDTF">2022-02-16T06:52:42Z</dcterms:created>
  <dcterms:modified xsi:type="dcterms:W3CDTF">2025-09-17T06:15:41Z</dcterms:modified>
</cp:coreProperties>
</file>