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3021000_健康推進課\庶務企画\11　契約関係\2026年度（令和８年度）\06　糖尿病性腎症重症化予防事業\２公告\様式１～１０\"/>
    </mc:Choice>
  </mc:AlternateContent>
  <xr:revisionPtr revIDLastSave="0" documentId="13_ncr:1_{FF21BB6D-C378-4FF3-A26F-2E1C9E61EF4A}" xr6:coauthVersionLast="36" xr6:coauthVersionMax="36" xr10:uidLastSave="{00000000-0000-0000-0000-000000000000}"/>
  <bookViews>
    <workbookView xWindow="480" yWindow="45" windowWidth="12780" windowHeight="8550" xr2:uid="{00000000-000D-0000-FFFF-FFFF00000000}"/>
  </bookViews>
  <sheets>
    <sheet name="様式９の２" sheetId="5" r:id="rId1"/>
  </sheets>
  <definedNames>
    <definedName name="_xlnm.Print_Area" localSheetId="0">様式９の２!$A$1:$R$65</definedName>
  </definedNames>
  <calcPr calcId="191029"/>
</workbook>
</file>

<file path=xl/calcChain.xml><?xml version="1.0" encoding="utf-8"?>
<calcChain xmlns="http://schemas.openxmlformats.org/spreadsheetml/2006/main">
  <c r="P60" i="5" l="1"/>
  <c r="P58" i="5"/>
  <c r="P57" i="5"/>
  <c r="P56" i="5"/>
  <c r="P55" i="5"/>
  <c r="P54" i="5"/>
  <c r="P53" i="5"/>
  <c r="P51" i="5"/>
  <c r="P50" i="5"/>
  <c r="P49" i="5"/>
  <c r="P47" i="5"/>
  <c r="P46" i="5"/>
  <c r="P45" i="5"/>
  <c r="P44" i="5"/>
  <c r="P42" i="5"/>
  <c r="P41" i="5"/>
  <c r="P40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6" i="5"/>
  <c r="P38" i="5" l="1"/>
  <c r="P37" i="5"/>
  <c r="P61" i="5" s="1"/>
</calcChain>
</file>

<file path=xl/sharedStrings.xml><?xml version="1.0" encoding="utf-8"?>
<sst xmlns="http://schemas.openxmlformats.org/spreadsheetml/2006/main" count="109" uniqueCount="64">
  <si>
    <t>区　分</t>
    <rPh sb="0" eb="1">
      <t>ク</t>
    </rPh>
    <rPh sb="2" eb="3">
      <t>ブン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</si>
  <si>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</si>
  <si>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</si>
  <si>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金額</t>
    <rPh sb="0" eb="2">
      <t>キンガク</t>
    </rPh>
    <phoneticPr fontId="3"/>
  </si>
  <si>
    <t>１　レセプトデータ化等</t>
    <phoneticPr fontId="3"/>
  </si>
  <si>
    <t>レセプトデータ分析費用</t>
    <phoneticPr fontId="3"/>
  </si>
  <si>
    <t>回</t>
    <rPh sb="0" eb="1">
      <t>カイ</t>
    </rPh>
    <phoneticPr fontId="3"/>
  </si>
  <si>
    <t>保健指導対象者リスト作成費用</t>
    <rPh sb="0" eb="2">
      <t>ホケン</t>
    </rPh>
    <rPh sb="2" eb="4">
      <t>シドウ</t>
    </rPh>
    <rPh sb="4" eb="7">
      <t>タイショウシャ</t>
    </rPh>
    <rPh sb="10" eb="12">
      <t>サクセイ</t>
    </rPh>
    <rPh sb="12" eb="14">
      <t>ヒヨウ</t>
    </rPh>
    <phoneticPr fontId="3"/>
  </si>
  <si>
    <t>治療中断者対象者リスト作成</t>
    <rPh sb="0" eb="2">
      <t>チリョウ</t>
    </rPh>
    <rPh sb="2" eb="4">
      <t>チュウダン</t>
    </rPh>
    <rPh sb="4" eb="5">
      <t>シャ</t>
    </rPh>
    <rPh sb="5" eb="7">
      <t>タイショウ</t>
    </rPh>
    <rPh sb="7" eb="8">
      <t>シャ</t>
    </rPh>
    <rPh sb="11" eb="13">
      <t>サクセイ</t>
    </rPh>
    <phoneticPr fontId="3"/>
  </si>
  <si>
    <t>合計</t>
    <rPh sb="0" eb="2">
      <t>ゴウケイ</t>
    </rPh>
    <phoneticPr fontId="3"/>
  </si>
  <si>
    <t>式</t>
    <rPh sb="0" eb="1">
      <t>シキ</t>
    </rPh>
    <phoneticPr fontId="3"/>
  </si>
  <si>
    <t>単価入力欄</t>
    <rPh sb="0" eb="2">
      <t>タンカ</t>
    </rPh>
    <rPh sb="2" eb="4">
      <t>ニュウリョク</t>
    </rPh>
    <rPh sb="4" eb="5">
      <t>ラン</t>
    </rPh>
    <phoneticPr fontId="3"/>
  </si>
  <si>
    <t>２　保健指導業務</t>
    <phoneticPr fontId="3"/>
  </si>
  <si>
    <t>２か月後</t>
    <rPh sb="2" eb="3">
      <t>ゲツ</t>
    </rPh>
    <rPh sb="3" eb="4">
      <t>ゴ</t>
    </rPh>
    <phoneticPr fontId="5"/>
  </si>
  <si>
    <t>３か月後</t>
    <rPh sb="2" eb="3">
      <t>ゲツ</t>
    </rPh>
    <rPh sb="3" eb="4">
      <t>ゴ</t>
    </rPh>
    <phoneticPr fontId="5"/>
  </si>
  <si>
    <t>４か月後</t>
    <rPh sb="2" eb="3">
      <t>ゲツ</t>
    </rPh>
    <rPh sb="3" eb="4">
      <t>ゴ</t>
    </rPh>
    <phoneticPr fontId="3"/>
  </si>
  <si>
    <t>５か月後</t>
    <rPh sb="2" eb="3">
      <t>ゲツ</t>
    </rPh>
    <rPh sb="3" eb="4">
      <t>ゴ</t>
    </rPh>
    <phoneticPr fontId="5"/>
  </si>
  <si>
    <t>６か月後</t>
    <rPh sb="2" eb="3">
      <t>ゲツ</t>
    </rPh>
    <rPh sb="3" eb="4">
      <t>ゴ</t>
    </rPh>
    <phoneticPr fontId="5"/>
  </si>
  <si>
    <t>２週間後</t>
    <rPh sb="1" eb="4">
      <t>シュウカンゴ</t>
    </rPh>
    <phoneticPr fontId="5"/>
  </si>
  <si>
    <t>１か月２週間後</t>
    <rPh sb="2" eb="3">
      <t>ゲツ</t>
    </rPh>
    <rPh sb="4" eb="6">
      <t>シュウカン</t>
    </rPh>
    <rPh sb="6" eb="7">
      <t>ゴ</t>
    </rPh>
    <phoneticPr fontId="3"/>
  </si>
  <si>
    <t>治療中断者対策効果報告作成費用</t>
    <phoneticPr fontId="3"/>
  </si>
  <si>
    <t>保健指導報告書作成費用</t>
    <phoneticPr fontId="3"/>
  </si>
  <si>
    <t>基本料金</t>
    <rPh sb="0" eb="2">
      <t>キホン</t>
    </rPh>
    <rPh sb="2" eb="3">
      <t>リョウ</t>
    </rPh>
    <rPh sb="3" eb="4">
      <t>キン</t>
    </rPh>
    <phoneticPr fontId="3"/>
  </si>
  <si>
    <t>指導対象者１人当たり追加料金</t>
    <rPh sb="0" eb="2">
      <t>シドウ</t>
    </rPh>
    <rPh sb="2" eb="4">
      <t>タイショウ</t>
    </rPh>
    <rPh sb="4" eb="5">
      <t>シャ</t>
    </rPh>
    <rPh sb="6" eb="7">
      <t>ニン</t>
    </rPh>
    <rPh sb="7" eb="8">
      <t>ア</t>
    </rPh>
    <rPh sb="10" eb="12">
      <t>ツイカ</t>
    </rPh>
    <rPh sb="12" eb="13">
      <t>リョウ</t>
    </rPh>
    <rPh sb="13" eb="14">
      <t>キン</t>
    </rPh>
    <phoneticPr fontId="3"/>
  </si>
  <si>
    <t>検査結果データ化費用</t>
    <phoneticPr fontId="3"/>
  </si>
  <si>
    <t>様式９の２</t>
    <rPh sb="0" eb="2">
      <t>ヨウシキ</t>
    </rPh>
    <phoneticPr fontId="2"/>
  </si>
  <si>
    <t>入　札　内　訳　書</t>
    <rPh sb="4" eb="5">
      <t>ウチ</t>
    </rPh>
    <rPh sb="6" eb="7">
      <t>ワケ</t>
    </rPh>
    <rPh sb="8" eb="9">
      <t>ショ</t>
    </rPh>
    <phoneticPr fontId="3"/>
  </si>
  <si>
    <t>年　　月　　日</t>
    <rPh sb="0" eb="1">
      <t>ネン</t>
    </rPh>
    <rPh sb="3" eb="4">
      <t>ツキ</t>
    </rPh>
    <rPh sb="6" eb="7">
      <t>ヒ</t>
    </rPh>
    <phoneticPr fontId="3"/>
  </si>
  <si>
    <t>福 山 市 長    様</t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</si>
  <si>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</si>
  <si>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</si>
  <si>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名前</t>
    <rPh sb="0" eb="2">
      <t>ナマエ</t>
    </rPh>
    <phoneticPr fontId="3"/>
  </si>
  <si>
    <t>代理人</t>
    <rPh sb="0" eb="3">
      <t>ダイリニン</t>
    </rPh>
    <phoneticPr fontId="3"/>
  </si>
  <si>
    <t>印</t>
    <rPh sb="0" eb="1">
      <t>イン</t>
    </rPh>
    <phoneticPr fontId="3"/>
  </si>
  <si>
    <t>（消費税及び地方消費税相当額を除いた金額を記載すること。）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ノゾ</t>
    </rPh>
    <rPh sb="18" eb="20">
      <t>キンガク</t>
    </rPh>
    <rPh sb="21" eb="23">
      <t>キサイ</t>
    </rPh>
    <phoneticPr fontId="3"/>
  </si>
  <si>
    <t>委託業務名</t>
    <rPh sb="0" eb="2">
      <t>イタク</t>
    </rPh>
    <rPh sb="2" eb="4">
      <t>ギョウム</t>
    </rPh>
    <rPh sb="4" eb="5">
      <t>メイ</t>
    </rPh>
    <phoneticPr fontId="2"/>
  </si>
  <si>
    <t>人</t>
    <rPh sb="0" eb="1">
      <t>ヒト</t>
    </rPh>
    <phoneticPr fontId="3"/>
  </si>
  <si>
    <t>　福山市糖尿病性腎症重症化予防事業業務</t>
    <rPh sb="1" eb="4">
      <t>フクヤマシ</t>
    </rPh>
    <rPh sb="4" eb="7">
      <t>トウニョウビョウ</t>
    </rPh>
    <rPh sb="7" eb="8">
      <t>セイ</t>
    </rPh>
    <rPh sb="8" eb="10">
      <t>ジンショウ</t>
    </rPh>
    <rPh sb="10" eb="13">
      <t>ジュウショウカ</t>
    </rPh>
    <rPh sb="13" eb="15">
      <t>ヨボウ</t>
    </rPh>
    <rPh sb="15" eb="17">
      <t>ジギョウ</t>
    </rPh>
    <rPh sb="17" eb="19">
      <t>ギョウム</t>
    </rPh>
    <phoneticPr fontId="2"/>
  </si>
  <si>
    <t>健康講座実施費用</t>
    <phoneticPr fontId="3"/>
  </si>
  <si>
    <t>個別相談実施費用（面談）</t>
    <rPh sb="0" eb="2">
      <t>コベツ</t>
    </rPh>
    <rPh sb="2" eb="4">
      <t>ソウダン</t>
    </rPh>
    <rPh sb="4" eb="6">
      <t>ジッシ</t>
    </rPh>
    <rPh sb="6" eb="8">
      <t>ヒヨウ</t>
    </rPh>
    <rPh sb="9" eb="11">
      <t>メンダン</t>
    </rPh>
    <phoneticPr fontId="3"/>
  </si>
  <si>
    <t>個別相談実施費用（電話）</t>
    <phoneticPr fontId="3"/>
  </si>
  <si>
    <t>健康講座・個別相談報告書作成費用</t>
    <rPh sb="0" eb="2">
      <t>ケンコウ</t>
    </rPh>
    <rPh sb="2" eb="4">
      <t>コウザ</t>
    </rPh>
    <rPh sb="5" eb="7">
      <t>コベツ</t>
    </rPh>
    <rPh sb="7" eb="9">
      <t>ソウダン</t>
    </rPh>
    <rPh sb="9" eb="12">
      <t>ホウコクショ</t>
    </rPh>
    <rPh sb="12" eb="14">
      <t>サクセイ</t>
    </rPh>
    <rPh sb="14" eb="16">
      <t>ヒヨウ</t>
    </rPh>
    <phoneticPr fontId="3"/>
  </si>
  <si>
    <t>６　健康講座業務</t>
    <phoneticPr fontId="3"/>
  </si>
  <si>
    <t>初回（面談）</t>
    <rPh sb="0" eb="2">
      <t>ショカイ</t>
    </rPh>
    <rPh sb="3" eb="5">
      <t>メンダン</t>
    </rPh>
    <phoneticPr fontId="5"/>
  </si>
  <si>
    <t>１か月後（面談）</t>
    <rPh sb="2" eb="3">
      <t>ゲツ</t>
    </rPh>
    <rPh sb="3" eb="4">
      <t>ゴ</t>
    </rPh>
    <rPh sb="5" eb="7">
      <t>メンダン</t>
    </rPh>
    <phoneticPr fontId="3"/>
  </si>
  <si>
    <t>プログラム終了者電話指導</t>
    <phoneticPr fontId="3"/>
  </si>
  <si>
    <t>保健指導
（病期第２期・第３期）</t>
    <rPh sb="0" eb="2">
      <t>ホケン</t>
    </rPh>
    <rPh sb="2" eb="4">
      <t>シドウ</t>
    </rPh>
    <phoneticPr fontId="3"/>
  </si>
  <si>
    <t>保健指導
（病期第４期）</t>
    <rPh sb="0" eb="2">
      <t>ホケン</t>
    </rPh>
    <rPh sb="2" eb="4">
      <t>シドウ</t>
    </rPh>
    <phoneticPr fontId="3"/>
  </si>
  <si>
    <t>かかりつけ医への謝金</t>
    <rPh sb="5" eb="6">
      <t>イ</t>
    </rPh>
    <rPh sb="8" eb="10">
      <t>シャキン</t>
    </rPh>
    <phoneticPr fontId="3"/>
  </si>
  <si>
    <t>（プログラム開始時）</t>
    <phoneticPr fontId="2"/>
  </si>
  <si>
    <t>（プログラム終了時）</t>
    <phoneticPr fontId="2"/>
  </si>
  <si>
    <t>５　プログラム終了者への支援業務</t>
    <phoneticPr fontId="3"/>
  </si>
  <si>
    <t>３　保健指導業務に係る報告書作成</t>
    <phoneticPr fontId="3"/>
  </si>
  <si>
    <t>４　治療中断者受診勧奨業務</t>
    <phoneticPr fontId="3"/>
  </si>
  <si>
    <t>治療中断者受診勧奨費用（通知）</t>
    <rPh sb="0" eb="2">
      <t>チリョウ</t>
    </rPh>
    <rPh sb="2" eb="4">
      <t>チュウダン</t>
    </rPh>
    <rPh sb="4" eb="5">
      <t>シャ</t>
    </rPh>
    <rPh sb="5" eb="7">
      <t>ジュシン</t>
    </rPh>
    <rPh sb="7" eb="9">
      <t>カンショウ</t>
    </rPh>
    <rPh sb="9" eb="11">
      <t>ヒヨウ</t>
    </rPh>
    <rPh sb="12" eb="14">
      <t>ツウチ</t>
    </rPh>
    <phoneticPr fontId="3"/>
  </si>
  <si>
    <t>治療中断者受診勧奨費用（電話）</t>
    <rPh sb="0" eb="2">
      <t>チリョウ</t>
    </rPh>
    <rPh sb="2" eb="4">
      <t>チュウダン</t>
    </rPh>
    <rPh sb="4" eb="5">
      <t>シャ</t>
    </rPh>
    <rPh sb="5" eb="7">
      <t>ジュシン</t>
    </rPh>
    <rPh sb="7" eb="9">
      <t>カンショウ</t>
    </rPh>
    <rPh sb="9" eb="11">
      <t>ヒヨウ</t>
    </rPh>
    <rPh sb="12" eb="14">
      <t>デンワ</t>
    </rPh>
    <phoneticPr fontId="3"/>
  </si>
  <si>
    <t>プログラム終了者参加勧奨費用（通知）</t>
    <rPh sb="5" eb="8">
      <t>シュウリョウシャ</t>
    </rPh>
    <rPh sb="8" eb="10">
      <t>サンカ</t>
    </rPh>
    <rPh sb="10" eb="12">
      <t>カンショウ</t>
    </rPh>
    <rPh sb="12" eb="14">
      <t>ヒヨウ</t>
    </rPh>
    <rPh sb="15" eb="17">
      <t>ツウチ</t>
    </rPh>
    <phoneticPr fontId="3"/>
  </si>
  <si>
    <t>プログラム終了者参加勧奨費用（電話）</t>
    <rPh sb="5" eb="8">
      <t>シュウリョウシャ</t>
    </rPh>
    <rPh sb="8" eb="10">
      <t>サンカ</t>
    </rPh>
    <rPh sb="10" eb="12">
      <t>カンショウ</t>
    </rPh>
    <rPh sb="12" eb="14">
      <t>ヒヨウ</t>
    </rPh>
    <rPh sb="15" eb="17">
      <t>デンワ</t>
    </rPh>
    <phoneticPr fontId="3"/>
  </si>
  <si>
    <t>健康講座参加勧奨費用（通知）</t>
    <rPh sb="0" eb="2">
      <t>ケンコウ</t>
    </rPh>
    <rPh sb="2" eb="4">
      <t>コウザ</t>
    </rPh>
    <rPh sb="4" eb="6">
      <t>サンカ</t>
    </rPh>
    <rPh sb="6" eb="8">
      <t>カンショウ</t>
    </rPh>
    <rPh sb="8" eb="10">
      <t>ヒヨウ</t>
    </rPh>
    <rPh sb="11" eb="13">
      <t>ツウチ</t>
    </rPh>
    <phoneticPr fontId="3"/>
  </si>
  <si>
    <t>健康講座参加勧奨費用（電話）</t>
    <rPh sb="0" eb="2">
      <t>ケンコウ</t>
    </rPh>
    <rPh sb="2" eb="4">
      <t>コウザ</t>
    </rPh>
    <rPh sb="4" eb="6">
      <t>サンカ</t>
    </rPh>
    <rPh sb="6" eb="8">
      <t>カンショウ</t>
    </rPh>
    <rPh sb="8" eb="10">
      <t>ヒヨウ</t>
    </rPh>
    <rPh sb="11" eb="13">
      <t>デンワ</t>
    </rPh>
    <phoneticPr fontId="3"/>
  </si>
  <si>
    <t>７　事業効果の取りまとめ</t>
    <rPh sb="2" eb="4">
      <t>ジギョウ</t>
    </rPh>
    <rPh sb="4" eb="6">
      <t>コウカ</t>
    </rPh>
    <rPh sb="7" eb="8">
      <t>ト</t>
    </rPh>
    <phoneticPr fontId="3"/>
  </si>
  <si>
    <t>当事業全体の効果検証の報告費用</t>
    <rPh sb="0" eb="1">
      <t>トウ</t>
    </rPh>
    <rPh sb="1" eb="3">
      <t>ジギョウ</t>
    </rPh>
    <rPh sb="3" eb="5">
      <t>ゼンタイ</t>
    </rPh>
    <rPh sb="6" eb="8">
      <t>コウカ</t>
    </rPh>
    <rPh sb="8" eb="10">
      <t>ケンショウ</t>
    </rPh>
    <rPh sb="11" eb="13">
      <t>ホウコク</t>
    </rPh>
    <rPh sb="13" eb="15">
      <t>ヒヨウ</t>
    </rPh>
    <phoneticPr fontId="3"/>
  </si>
  <si>
    <t>保健指導対象者への参加勧奨費用（通知）　</t>
    <rPh sb="0" eb="2">
      <t>ホケン</t>
    </rPh>
    <rPh sb="2" eb="4">
      <t>シドウ</t>
    </rPh>
    <rPh sb="4" eb="7">
      <t>タイショウシャ</t>
    </rPh>
    <rPh sb="9" eb="11">
      <t>サンカ</t>
    </rPh>
    <rPh sb="11" eb="13">
      <t>カンショウ</t>
    </rPh>
    <rPh sb="13" eb="15">
      <t>ヒヨウ</t>
    </rPh>
    <rPh sb="16" eb="18">
      <t>ツウチ</t>
    </rPh>
    <phoneticPr fontId="3"/>
  </si>
  <si>
    <t>保健指導対象者への参加勧奨費用（電話）　</t>
    <rPh sb="0" eb="2">
      <t>ホケン</t>
    </rPh>
    <rPh sb="2" eb="4">
      <t>シドウ</t>
    </rPh>
    <rPh sb="4" eb="7">
      <t>タイショウシャ</t>
    </rPh>
    <rPh sb="9" eb="11">
      <t>サンカ</t>
    </rPh>
    <rPh sb="11" eb="13">
      <t>カンショウ</t>
    </rPh>
    <rPh sb="13" eb="15">
      <t>ヒヨウ</t>
    </rPh>
    <rPh sb="16" eb="18">
      <t>デンワ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</si>
</sst>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_ "/>
    <numFmt numFmtId="178" formatCode="#,##0_);[Red]\(#,##0\)"/>
    <numFmt numFmtId="179" formatCode="0_ "/>
  </numFmts>
  <fonts count="11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178" fontId="0" fillId="0" borderId="3" xfId="0" applyNumberFormat="1" applyFont="1" applyFill="1" applyBorder="1" applyAlignment="1">
      <alignment horizontal="center" vertical="center" shrinkToFit="1"/>
    </xf>
    <xf numFmtId="178" fontId="0" fillId="0" borderId="4" xfId="0" applyNumberFormat="1" applyFont="1" applyFill="1" applyBorder="1" applyAlignment="1">
      <alignment horizontal="center" vertical="center" shrinkToFit="1"/>
    </xf>
    <xf numFmtId="178" fontId="0" fillId="0" borderId="17" xfId="0" applyNumberFormat="1" applyFont="1" applyFill="1" applyBorder="1" applyAlignment="1">
      <alignment horizontal="center" vertical="center" shrinkToFit="1"/>
    </xf>
    <xf numFmtId="0" fontId="0" fillId="2" borderId="8" xfId="0" applyFont="1" applyFill="1" applyBorder="1" applyAlignment="1">
      <alignment horizontal="center" vertical="center" wrapText="1"/>
    </xf>
    <xf numFmtId="178" fontId="0" fillId="0" borderId="8" xfId="0" applyNumberFormat="1" applyFont="1" applyFill="1" applyBorder="1" applyAlignment="1">
      <alignment horizontal="center" vertical="center" shrinkToFit="1"/>
    </xf>
    <xf numFmtId="178" fontId="0" fillId="0" borderId="7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8" fillId="0" borderId="0" xfId="0" applyFont="1" applyBorder="1">
      <alignment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7" xfId="0" applyNumberFormat="1" applyFont="1" applyFill="1" applyBorder="1" applyAlignment="1">
      <alignment horizontal="right" vertical="center"/>
    </xf>
    <xf numFmtId="177" fontId="0" fillId="0" borderId="4" xfId="0" applyNumberFormat="1" applyFont="1" applyFill="1" applyBorder="1" applyAlignment="1">
      <alignment horizontal="right" vertical="center"/>
    </xf>
    <xf numFmtId="179" fontId="0" fillId="0" borderId="8" xfId="0" applyNumberFormat="1" applyFont="1" applyFill="1" applyBorder="1" applyAlignment="1">
      <alignment horizontal="right" vertical="center"/>
    </xf>
    <xf numFmtId="177" fontId="0" fillId="0" borderId="3" xfId="0" applyNumberFormat="1" applyFont="1" applyFill="1" applyBorder="1" applyAlignment="1">
      <alignment horizontal="right" vertical="center"/>
    </xf>
    <xf numFmtId="0" fontId="0" fillId="0" borderId="18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right" vertical="center"/>
    </xf>
    <xf numFmtId="0" fontId="0" fillId="0" borderId="32" xfId="0" applyFont="1" applyFill="1" applyBorder="1" applyAlignment="1">
      <alignment vertical="center"/>
    </xf>
    <xf numFmtId="0" fontId="0" fillId="0" borderId="19" xfId="0" applyFont="1" applyFill="1" applyBorder="1" applyAlignment="1">
      <alignment horizontal="right" vertical="center"/>
    </xf>
    <xf numFmtId="0" fontId="0" fillId="0" borderId="9" xfId="0" applyFont="1" applyFill="1" applyBorder="1">
      <alignment vertical="center"/>
    </xf>
    <xf numFmtId="0" fontId="0" fillId="0" borderId="26" xfId="0" applyFont="1" applyBorder="1">
      <alignment vertical="center"/>
    </xf>
    <xf numFmtId="0" fontId="4" fillId="0" borderId="12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 shrinkToFit="1"/>
    </xf>
    <xf numFmtId="176" fontId="0" fillId="3" borderId="12" xfId="1" applyNumberFormat="1" applyFont="1" applyFill="1" applyBorder="1" applyAlignment="1">
      <alignment horizontal="right" vertical="center" shrinkToFit="1"/>
    </xf>
    <xf numFmtId="176" fontId="0" fillId="3" borderId="13" xfId="1" applyNumberFormat="1" applyFont="1" applyFill="1" applyBorder="1" applyAlignment="1">
      <alignment horizontal="right" vertical="center" shrinkToFit="1"/>
    </xf>
    <xf numFmtId="176" fontId="0" fillId="3" borderId="14" xfId="1" applyNumberFormat="1" applyFont="1" applyFill="1" applyBorder="1" applyAlignment="1">
      <alignment horizontal="right" vertical="center" shrinkToFit="1"/>
    </xf>
    <xf numFmtId="176" fontId="0" fillId="0" borderId="12" xfId="0" applyNumberFormat="1" applyFont="1" applyFill="1" applyBorder="1" applyAlignment="1">
      <alignment horizontal="right" vertical="center" shrinkToFit="1"/>
    </xf>
    <xf numFmtId="176" fontId="0" fillId="0" borderId="13" xfId="0" applyNumberFormat="1" applyFont="1" applyFill="1" applyBorder="1" applyAlignment="1">
      <alignment horizontal="right" vertical="center" shrinkToFit="1"/>
    </xf>
    <xf numFmtId="176" fontId="0" fillId="0" borderId="14" xfId="0" applyNumberFormat="1" applyFont="1" applyFill="1" applyBorder="1" applyAlignment="1">
      <alignment horizontal="right" vertical="center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4" fillId="0" borderId="13" xfId="0" applyFont="1" applyFill="1" applyBorder="1" applyAlignment="1">
      <alignment horizontal="left" vertical="center" wrapText="1" shrinkToFit="1"/>
    </xf>
    <xf numFmtId="0" fontId="4" fillId="0" borderId="14" xfId="0" applyFont="1" applyFill="1" applyBorder="1" applyAlignment="1">
      <alignment horizontal="left" vertical="center" wrapText="1" shrinkToFit="1"/>
    </xf>
    <xf numFmtId="176" fontId="0" fillId="0" borderId="21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176" fontId="0" fillId="0" borderId="35" xfId="0" applyNumberFormat="1" applyFont="1" applyFill="1" applyBorder="1" applyAlignment="1">
      <alignment horizontal="right" vertical="center" shrinkToFit="1"/>
    </xf>
    <xf numFmtId="0" fontId="0" fillId="0" borderId="32" xfId="0" applyFont="1" applyFill="1" applyBorder="1" applyAlignment="1">
      <alignment horizontal="right" vertical="center"/>
    </xf>
    <xf numFmtId="0" fontId="0" fillId="0" borderId="26" xfId="0" applyFont="1" applyFill="1" applyBorder="1" applyAlignment="1">
      <alignment horizontal="right" vertical="center"/>
    </xf>
    <xf numFmtId="0" fontId="0" fillId="0" borderId="36" xfId="0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right" vertical="center"/>
    </xf>
    <xf numFmtId="176" fontId="0" fillId="3" borderId="33" xfId="1" applyNumberFormat="1" applyFont="1" applyFill="1" applyBorder="1" applyAlignment="1">
      <alignment horizontal="right" vertical="center" shrinkToFit="1"/>
    </xf>
    <xf numFmtId="176" fontId="0" fillId="3" borderId="6" xfId="1" applyNumberFormat="1" applyFont="1" applyFill="1" applyBorder="1" applyAlignment="1">
      <alignment horizontal="right" vertical="center" shrinkToFit="1"/>
    </xf>
    <xf numFmtId="176" fontId="0" fillId="3" borderId="28" xfId="1" applyNumberFormat="1" applyFont="1" applyFill="1" applyBorder="1" applyAlignment="1">
      <alignment horizontal="right" vertical="center" shrinkToFit="1"/>
    </xf>
    <xf numFmtId="176" fontId="0" fillId="0" borderId="33" xfId="0" applyNumberFormat="1" applyFont="1" applyFill="1" applyBorder="1" applyAlignment="1">
      <alignment horizontal="right" vertical="center" shrinkToFit="1"/>
    </xf>
    <xf numFmtId="176" fontId="0" fillId="0" borderId="6" xfId="0" applyNumberFormat="1" applyFont="1" applyFill="1" applyBorder="1" applyAlignment="1">
      <alignment horizontal="right" vertical="center" shrinkToFit="1"/>
    </xf>
    <xf numFmtId="176" fontId="0" fillId="0" borderId="28" xfId="0" applyNumberFormat="1" applyFont="1" applyFill="1" applyBorder="1" applyAlignment="1">
      <alignment horizontal="right" vertical="center" shrinkToFit="1"/>
    </xf>
    <xf numFmtId="176" fontId="0" fillId="3" borderId="2" xfId="1" applyNumberFormat="1" applyFont="1" applyFill="1" applyBorder="1" applyAlignment="1">
      <alignment horizontal="right" vertical="center" shrinkToFit="1"/>
    </xf>
    <xf numFmtId="176" fontId="0" fillId="3" borderId="5" xfId="1" applyNumberFormat="1" applyFont="1" applyFill="1" applyBorder="1" applyAlignment="1">
      <alignment horizontal="right" vertical="center" shrinkToFit="1"/>
    </xf>
    <xf numFmtId="176" fontId="0" fillId="3" borderId="29" xfId="1" applyNumberFormat="1" applyFont="1" applyFill="1" applyBorder="1" applyAlignment="1">
      <alignment horizontal="right" vertical="center" shrinkToFit="1"/>
    </xf>
    <xf numFmtId="176" fontId="0" fillId="0" borderId="2" xfId="0" applyNumberFormat="1" applyFont="1" applyFill="1" applyBorder="1" applyAlignment="1">
      <alignment horizontal="right" vertical="center" shrinkToFit="1"/>
    </xf>
    <xf numFmtId="176" fontId="0" fillId="0" borderId="5" xfId="0" applyNumberFormat="1" applyFont="1" applyFill="1" applyBorder="1" applyAlignment="1">
      <alignment horizontal="right" vertical="center" shrinkToFit="1"/>
    </xf>
    <xf numFmtId="176" fontId="0" fillId="0" borderId="29" xfId="0" applyNumberFormat="1" applyFont="1" applyFill="1" applyBorder="1" applyAlignment="1">
      <alignment horizontal="right" vertical="center" shrinkToFit="1"/>
    </xf>
    <xf numFmtId="0" fontId="10" fillId="0" borderId="0" xfId="0" applyFont="1" applyBorder="1" applyAlignment="1">
      <alignment horizontal="center" vertical="center"/>
    </xf>
    <xf numFmtId="176" fontId="0" fillId="3" borderId="9" xfId="1" applyNumberFormat="1" applyFont="1" applyFill="1" applyBorder="1" applyAlignment="1">
      <alignment horizontal="right" vertical="center" shrinkToFit="1"/>
    </xf>
    <xf numFmtId="176" fontId="0" fillId="3" borderId="10" xfId="1" applyNumberFormat="1" applyFont="1" applyFill="1" applyBorder="1" applyAlignment="1">
      <alignment horizontal="right" vertical="center" shrinkToFit="1"/>
    </xf>
    <xf numFmtId="176" fontId="0" fillId="3" borderId="11" xfId="1" applyNumberFormat="1" applyFont="1" applyFill="1" applyBorder="1" applyAlignment="1">
      <alignment horizontal="right" vertical="center" shrinkToFit="1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176" fontId="0" fillId="0" borderId="15" xfId="0" applyNumberFormat="1" applyFont="1" applyFill="1" applyBorder="1" applyAlignment="1">
      <alignment horizontal="right" vertical="center" shrinkToFit="1"/>
    </xf>
    <xf numFmtId="176" fontId="0" fillId="0" borderId="16" xfId="0" applyNumberFormat="1" applyFont="1" applyFill="1" applyBorder="1" applyAlignment="1">
      <alignment horizontal="right" vertical="center" shrinkToFit="1"/>
    </xf>
    <xf numFmtId="176" fontId="0" fillId="0" borderId="27" xfId="0" applyNumberFormat="1" applyFont="1" applyFill="1" applyBorder="1" applyAlignment="1">
      <alignment horizontal="right" vertical="center" shrinkToFit="1"/>
    </xf>
    <xf numFmtId="176" fontId="0" fillId="0" borderId="2" xfId="1" applyNumberFormat="1" applyFont="1" applyFill="1" applyBorder="1" applyAlignment="1">
      <alignment horizontal="right" vertical="center" shrinkToFit="1"/>
    </xf>
    <xf numFmtId="176" fontId="0" fillId="0" borderId="5" xfId="1" applyNumberFormat="1" applyFont="1" applyFill="1" applyBorder="1" applyAlignment="1">
      <alignment horizontal="right" vertical="center" shrinkToFit="1"/>
    </xf>
    <xf numFmtId="176" fontId="0" fillId="0" borderId="29" xfId="1" applyNumberFormat="1" applyFont="1" applyFill="1" applyBorder="1" applyAlignment="1">
      <alignment horizontal="right" vertical="center" shrinkToFit="1"/>
    </xf>
    <xf numFmtId="0" fontId="8" fillId="0" borderId="34" xfId="0" applyFont="1" applyBorder="1" applyAlignment="1">
      <alignment horizontal="distributed" vertical="center"/>
    </xf>
    <xf numFmtId="176" fontId="0" fillId="0" borderId="15" xfId="1" applyNumberFormat="1" applyFont="1" applyFill="1" applyBorder="1" applyAlignment="1">
      <alignment horizontal="right" vertical="center" shrinkToFit="1"/>
    </xf>
    <xf numFmtId="176" fontId="0" fillId="0" borderId="16" xfId="1" applyNumberFormat="1" applyFont="1" applyFill="1" applyBorder="1" applyAlignment="1">
      <alignment horizontal="right" vertical="center" shrinkToFit="1"/>
    </xf>
    <xf numFmtId="176" fontId="0" fillId="0" borderId="27" xfId="1" applyNumberFormat="1" applyFont="1" applyFill="1" applyBorder="1" applyAlignment="1">
      <alignment horizontal="right" vertical="center" shrinkToFit="1"/>
    </xf>
    <xf numFmtId="176" fontId="0" fillId="3" borderId="15" xfId="1" applyNumberFormat="1" applyFont="1" applyFill="1" applyBorder="1" applyAlignment="1">
      <alignment horizontal="right" vertical="center" shrinkToFit="1"/>
    </xf>
    <xf numFmtId="176" fontId="0" fillId="3" borderId="16" xfId="1" applyNumberFormat="1" applyFont="1" applyFill="1" applyBorder="1" applyAlignment="1">
      <alignment horizontal="right" vertical="center" shrinkToFit="1"/>
    </xf>
    <xf numFmtId="176" fontId="0" fillId="3" borderId="27" xfId="1" applyNumberFormat="1" applyFont="1" applyFill="1" applyBorder="1" applyAlignment="1">
      <alignment horizontal="right" vertical="center" shrinkToFit="1"/>
    </xf>
    <xf numFmtId="0" fontId="4" fillId="0" borderId="2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30" xfId="0" applyFont="1" applyFill="1" applyBorder="1" applyAlignment="1">
      <alignment horizontal="left" vertical="center" wrapText="1" shrinkToFit="1"/>
    </xf>
    <xf numFmtId="0" fontId="4" fillId="0" borderId="18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31" xfId="0" applyFont="1" applyFill="1" applyBorder="1" applyAlignment="1">
      <alignment horizontal="left" vertical="center" wrapText="1" shrinkToFit="1"/>
    </xf>
    <xf numFmtId="0" fontId="4" fillId="0" borderId="32" xfId="0" applyFont="1" applyFill="1" applyBorder="1" applyAlignment="1">
      <alignment horizontal="left" vertical="center" wrapText="1" shrinkToFit="1"/>
    </xf>
    <xf numFmtId="0" fontId="4" fillId="0" borderId="26" xfId="0" applyFont="1" applyFill="1" applyBorder="1" applyAlignment="1">
      <alignment horizontal="left" vertical="center" wrapText="1" shrinkToFit="1"/>
    </xf>
    <xf numFmtId="0" fontId="4" fillId="0" borderId="37" xfId="0" applyFont="1" applyFill="1" applyBorder="1" applyAlignment="1">
      <alignment horizontal="left" vertical="center" wrapText="1" shrinkToFit="1"/>
    </xf>
    <xf numFmtId="0" fontId="4" fillId="0" borderId="23" xfId="0" applyFont="1" applyFill="1" applyBorder="1" applyAlignment="1">
      <alignment horizontal="left" vertical="center" wrapText="1" shrinkToFit="1"/>
    </xf>
    <xf numFmtId="0" fontId="4" fillId="0" borderId="16" xfId="0" applyFont="1" applyFill="1" applyBorder="1" applyAlignment="1">
      <alignment horizontal="left" vertical="center" wrapText="1" shrinkToFit="1"/>
    </xf>
    <xf numFmtId="0" fontId="4" fillId="0" borderId="27" xfId="0" applyFont="1" applyFill="1" applyBorder="1" applyAlignment="1">
      <alignment horizontal="left" vertical="center" wrapText="1" shrinkToFit="1"/>
    </xf>
    <xf numFmtId="0" fontId="4" fillId="0" borderId="24" xfId="0" applyFont="1" applyFill="1" applyBorder="1" applyAlignment="1">
      <alignment horizontal="left" vertical="center" wrapText="1" shrinkToFit="1"/>
    </xf>
    <xf numFmtId="0" fontId="4" fillId="0" borderId="6" xfId="0" applyFont="1" applyFill="1" applyBorder="1" applyAlignment="1">
      <alignment horizontal="left" vertical="center" wrapText="1" shrinkToFit="1"/>
    </xf>
    <xf numFmtId="0" fontId="4" fillId="0" borderId="28" xfId="0" applyFont="1" applyFill="1" applyBorder="1" applyAlignment="1">
      <alignment horizontal="left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5"/>
  <sheetViews>
    <sheetView tabSelected="1" view="pageBreakPreview" zoomScale="80" zoomScaleNormal="90" zoomScaleSheetLayoutView="80" workbookViewId="0">
      <selection activeCell="T20" sqref="T20"/>
    </sheetView>
  </sheetViews>
  <sheetFormatPr defaultColWidth="9" defaultRowHeight="13.5" x14ac:dyDescent="0.15"/>
  <cols>
    <col min="1" max="1" width="4" style="26" customWidth="1"/>
    <col min="2" max="10" width="5.75" style="26" customWidth="1"/>
    <col min="11" max="11" width="6.375" style="26" customWidth="1"/>
    <col min="12" max="18" width="5.75" style="26" customWidth="1"/>
    <col min="19" max="19" width="6.5" style="26" customWidth="1"/>
    <col min="20" max="16384" width="9" style="26"/>
  </cols>
  <sheetData>
    <row r="1" spans="1:21" ht="16.149999999999999" customHeight="1" x14ac:dyDescent="0.15">
      <c r="A1" s="19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21" ht="16.149999999999999" customHeight="1" x14ac:dyDescent="0.15">
      <c r="A2" s="74" t="s">
        <v>26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17"/>
      <c r="T2" s="7"/>
      <c r="U2" s="7"/>
    </row>
    <row r="3" spans="1:21" ht="16.149999999999999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8" t="s">
        <v>27</v>
      </c>
      <c r="S3" s="7"/>
      <c r="T3" s="7"/>
    </row>
    <row r="4" spans="1:21" ht="16.149999999999999" customHeight="1" x14ac:dyDescent="0.15">
      <c r="A4" s="9" t="s">
        <v>28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21" ht="16.149999999999999" customHeight="1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21" s="11" customFormat="1" ht="16.149999999999999" customHeight="1" x14ac:dyDescent="0.15">
      <c r="A6" s="9"/>
      <c r="B6" s="10"/>
      <c r="C6" s="10"/>
      <c r="D6" s="10"/>
      <c r="E6" s="10"/>
      <c r="F6" s="10"/>
      <c r="G6" s="10"/>
      <c r="H6" s="95" t="s">
        <v>29</v>
      </c>
      <c r="I6" s="95"/>
      <c r="J6" s="12"/>
      <c r="K6" s="12"/>
      <c r="L6" s="12"/>
      <c r="M6" s="12"/>
      <c r="N6" s="12"/>
      <c r="O6" s="12"/>
      <c r="P6" s="12"/>
      <c r="Q6" s="10"/>
      <c r="R6" s="10"/>
      <c r="S6" s="10"/>
      <c r="T6" s="10"/>
    </row>
    <row r="7" spans="1:21" s="11" customFormat="1" ht="16.149999999999999" customHeight="1" x14ac:dyDescent="0.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1" s="11" customFormat="1" ht="16.149999999999999" customHeight="1" x14ac:dyDescent="0.15">
      <c r="A8" s="9"/>
      <c r="B8" s="10"/>
      <c r="C8" s="10"/>
      <c r="D8" s="10"/>
      <c r="E8" s="10"/>
      <c r="F8" s="10"/>
      <c r="G8" s="10"/>
      <c r="H8" s="12" t="s">
        <v>30</v>
      </c>
      <c r="I8" s="12"/>
      <c r="J8" s="12"/>
      <c r="K8" s="12"/>
      <c r="L8" s="12"/>
      <c r="M8" s="12"/>
      <c r="N8" s="12"/>
      <c r="O8" s="12"/>
      <c r="P8" s="12"/>
      <c r="Q8" s="10"/>
      <c r="R8" s="10"/>
      <c r="S8" s="10"/>
      <c r="T8" s="10"/>
    </row>
    <row r="9" spans="1:21" s="11" customFormat="1" ht="16.149999999999999" customHeight="1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1" s="11" customFormat="1" ht="16.149999999999999" customHeight="1" x14ac:dyDescent="0.15">
      <c r="A10" s="10"/>
      <c r="B10" s="10"/>
      <c r="C10" s="10"/>
      <c r="D10" s="10"/>
      <c r="E10" s="10"/>
      <c r="F10" s="10"/>
      <c r="G10" s="10"/>
      <c r="H10" s="95" t="s">
        <v>31</v>
      </c>
      <c r="I10" s="95"/>
      <c r="J10" s="12"/>
      <c r="K10" s="12"/>
      <c r="L10" s="12"/>
      <c r="M10" s="12"/>
      <c r="N10" s="12"/>
      <c r="O10" s="12"/>
      <c r="P10" s="12"/>
      <c r="Q10" s="10"/>
      <c r="R10" s="13" t="s">
        <v>33</v>
      </c>
      <c r="S10" s="13"/>
      <c r="T10" s="10"/>
    </row>
    <row r="11" spans="1:21" s="11" customFormat="1" ht="16.149999999999999" customHeigh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1" s="11" customFormat="1" ht="16.149999999999999" customHeight="1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12" t="s">
        <v>32</v>
      </c>
      <c r="K12" s="12"/>
      <c r="L12" s="12"/>
      <c r="M12" s="12"/>
      <c r="N12" s="12"/>
      <c r="O12" s="12"/>
      <c r="P12" s="12"/>
      <c r="Q12" s="10"/>
      <c r="R12" s="13" t="s">
        <v>33</v>
      </c>
      <c r="S12" s="13"/>
      <c r="T12" s="10"/>
    </row>
    <row r="13" spans="1:21" ht="16.149999999999999" customHeight="1" x14ac:dyDescent="0.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6"/>
      <c r="S13" s="14"/>
    </row>
    <row r="14" spans="1:21" s="27" customFormat="1" ht="16.149999999999999" customHeight="1" x14ac:dyDescent="0.15">
      <c r="A14" s="80" t="s">
        <v>0</v>
      </c>
      <c r="B14" s="81"/>
      <c r="C14" s="81"/>
      <c r="D14" s="81"/>
      <c r="E14" s="81"/>
      <c r="F14" s="81"/>
      <c r="G14" s="81"/>
      <c r="H14" s="81"/>
      <c r="I14" s="81"/>
      <c r="J14" s="82"/>
      <c r="K14" s="4" t="s">
        <v>1</v>
      </c>
      <c r="L14" s="4" t="s">
        <v>2</v>
      </c>
      <c r="M14" s="80" t="s">
        <v>11</v>
      </c>
      <c r="N14" s="81"/>
      <c r="O14" s="82"/>
      <c r="P14" s="80" t="s">
        <v>3</v>
      </c>
      <c r="Q14" s="81"/>
      <c r="R14" s="82"/>
    </row>
    <row r="15" spans="1:21" s="27" customFormat="1" ht="16.149999999999999" customHeight="1" x14ac:dyDescent="0.15">
      <c r="A15" s="25" t="s">
        <v>4</v>
      </c>
      <c r="B15" s="28"/>
      <c r="C15" s="28"/>
      <c r="D15" s="28"/>
      <c r="E15" s="28"/>
      <c r="F15" s="29"/>
      <c r="G15" s="29"/>
      <c r="H15" s="29"/>
      <c r="I15" s="29"/>
      <c r="J15" s="30"/>
      <c r="K15" s="20"/>
      <c r="L15" s="31"/>
      <c r="M15" s="83"/>
      <c r="N15" s="84"/>
      <c r="O15" s="85"/>
      <c r="P15" s="59"/>
      <c r="Q15" s="60"/>
      <c r="R15" s="61"/>
    </row>
    <row r="16" spans="1:21" s="33" customFormat="1" ht="16.149999999999999" customHeight="1" x14ac:dyDescent="0.15">
      <c r="A16" s="32"/>
      <c r="B16" s="41" t="s">
        <v>5</v>
      </c>
      <c r="C16" s="42"/>
      <c r="D16" s="42"/>
      <c r="E16" s="42"/>
      <c r="F16" s="42"/>
      <c r="G16" s="42"/>
      <c r="H16" s="42"/>
      <c r="I16" s="42"/>
      <c r="J16" s="43"/>
      <c r="K16" s="20">
        <v>1</v>
      </c>
      <c r="L16" s="5" t="s">
        <v>10</v>
      </c>
      <c r="M16" s="44"/>
      <c r="N16" s="45"/>
      <c r="O16" s="46"/>
      <c r="P16" s="47">
        <f>K16*M16</f>
        <v>0</v>
      </c>
      <c r="Q16" s="48"/>
      <c r="R16" s="49"/>
    </row>
    <row r="17" spans="1:18" s="33" customFormat="1" ht="16.149999999999999" customHeight="1" x14ac:dyDescent="0.15">
      <c r="A17" s="18" t="s">
        <v>12</v>
      </c>
      <c r="B17" s="34"/>
      <c r="C17" s="34"/>
      <c r="D17" s="34"/>
      <c r="E17" s="34"/>
      <c r="F17" s="29"/>
      <c r="G17" s="29"/>
      <c r="H17" s="29"/>
      <c r="I17" s="29"/>
      <c r="J17" s="30"/>
      <c r="K17" s="20"/>
      <c r="L17" s="31"/>
      <c r="M17" s="59"/>
      <c r="N17" s="60"/>
      <c r="O17" s="61"/>
      <c r="P17" s="59"/>
      <c r="Q17" s="60"/>
      <c r="R17" s="61"/>
    </row>
    <row r="18" spans="1:18" s="33" customFormat="1" ht="16.149999999999999" customHeight="1" x14ac:dyDescent="0.15">
      <c r="A18" s="35"/>
      <c r="B18" s="41" t="s">
        <v>7</v>
      </c>
      <c r="C18" s="42"/>
      <c r="D18" s="42"/>
      <c r="E18" s="42"/>
      <c r="F18" s="42"/>
      <c r="G18" s="42"/>
      <c r="H18" s="42"/>
      <c r="I18" s="42"/>
      <c r="J18" s="43"/>
      <c r="K18" s="20">
        <v>1</v>
      </c>
      <c r="L18" s="5" t="s">
        <v>10</v>
      </c>
      <c r="M18" s="44"/>
      <c r="N18" s="45"/>
      <c r="O18" s="46"/>
      <c r="P18" s="47">
        <f t="shared" ref="P18:P36" si="0">K18*M18</f>
        <v>0</v>
      </c>
      <c r="Q18" s="48"/>
      <c r="R18" s="49"/>
    </row>
    <row r="19" spans="1:18" s="33" customFormat="1" ht="16.149999999999999" customHeight="1" x14ac:dyDescent="0.15">
      <c r="A19" s="25"/>
      <c r="B19" s="86" t="s">
        <v>62</v>
      </c>
      <c r="C19" s="87"/>
      <c r="D19" s="87"/>
      <c r="E19" s="87"/>
      <c r="F19" s="87"/>
      <c r="G19" s="87"/>
      <c r="H19" s="87"/>
      <c r="I19" s="87"/>
      <c r="J19" s="88"/>
      <c r="K19" s="20">
        <v>300</v>
      </c>
      <c r="L19" s="5" t="s">
        <v>36</v>
      </c>
      <c r="M19" s="44"/>
      <c r="N19" s="45"/>
      <c r="O19" s="46"/>
      <c r="P19" s="47">
        <f t="shared" si="0"/>
        <v>0</v>
      </c>
      <c r="Q19" s="48"/>
      <c r="R19" s="49"/>
    </row>
    <row r="20" spans="1:18" s="33" customFormat="1" ht="16.149999999999999" customHeight="1" x14ac:dyDescent="0.15">
      <c r="A20" s="25"/>
      <c r="B20" s="86" t="s">
        <v>63</v>
      </c>
      <c r="C20" s="87"/>
      <c r="D20" s="87"/>
      <c r="E20" s="87"/>
      <c r="F20" s="87"/>
      <c r="G20" s="87"/>
      <c r="H20" s="87"/>
      <c r="I20" s="87"/>
      <c r="J20" s="88"/>
      <c r="K20" s="20">
        <v>100</v>
      </c>
      <c r="L20" s="5" t="s">
        <v>36</v>
      </c>
      <c r="M20" s="44"/>
      <c r="N20" s="45"/>
      <c r="O20" s="46"/>
      <c r="P20" s="47">
        <f t="shared" si="0"/>
        <v>0</v>
      </c>
      <c r="Q20" s="48"/>
      <c r="R20" s="49"/>
    </row>
    <row r="21" spans="1:18" s="33" customFormat="1" ht="16.149999999999999" customHeight="1" x14ac:dyDescent="0.15">
      <c r="A21" s="25"/>
      <c r="B21" s="105" t="s">
        <v>46</v>
      </c>
      <c r="C21" s="106"/>
      <c r="D21" s="106"/>
      <c r="E21" s="106"/>
      <c r="F21" s="114" t="s">
        <v>43</v>
      </c>
      <c r="G21" s="115"/>
      <c r="H21" s="115"/>
      <c r="I21" s="115"/>
      <c r="J21" s="116"/>
      <c r="K21" s="21">
        <v>23</v>
      </c>
      <c r="L21" s="3" t="s">
        <v>6</v>
      </c>
      <c r="M21" s="99"/>
      <c r="N21" s="100"/>
      <c r="O21" s="101"/>
      <c r="P21" s="89">
        <f t="shared" si="0"/>
        <v>0</v>
      </c>
      <c r="Q21" s="90"/>
      <c r="R21" s="91"/>
    </row>
    <row r="22" spans="1:18" s="33" customFormat="1" ht="16.149999999999999" customHeight="1" x14ac:dyDescent="0.15">
      <c r="A22" s="25"/>
      <c r="B22" s="107"/>
      <c r="C22" s="108"/>
      <c r="D22" s="108"/>
      <c r="E22" s="108"/>
      <c r="F22" s="102" t="s">
        <v>44</v>
      </c>
      <c r="G22" s="103"/>
      <c r="H22" s="103"/>
      <c r="I22" s="103"/>
      <c r="J22" s="104"/>
      <c r="K22" s="22">
        <v>23</v>
      </c>
      <c r="L22" s="2" t="s">
        <v>6</v>
      </c>
      <c r="M22" s="62"/>
      <c r="N22" s="63"/>
      <c r="O22" s="64"/>
      <c r="P22" s="65">
        <f t="shared" si="0"/>
        <v>0</v>
      </c>
      <c r="Q22" s="66"/>
      <c r="R22" s="67"/>
    </row>
    <row r="23" spans="1:18" s="33" customFormat="1" ht="16.149999999999999" customHeight="1" x14ac:dyDescent="0.15">
      <c r="A23" s="25"/>
      <c r="B23" s="107"/>
      <c r="C23" s="108"/>
      <c r="D23" s="108"/>
      <c r="E23" s="108"/>
      <c r="F23" s="102" t="s">
        <v>13</v>
      </c>
      <c r="G23" s="103"/>
      <c r="H23" s="103"/>
      <c r="I23" s="103"/>
      <c r="J23" s="104"/>
      <c r="K23" s="22">
        <v>23</v>
      </c>
      <c r="L23" s="2" t="s">
        <v>6</v>
      </c>
      <c r="M23" s="62"/>
      <c r="N23" s="63"/>
      <c r="O23" s="64"/>
      <c r="P23" s="65">
        <f t="shared" si="0"/>
        <v>0</v>
      </c>
      <c r="Q23" s="66"/>
      <c r="R23" s="67"/>
    </row>
    <row r="24" spans="1:18" s="33" customFormat="1" ht="16.149999999999999" customHeight="1" x14ac:dyDescent="0.15">
      <c r="A24" s="25"/>
      <c r="B24" s="107"/>
      <c r="C24" s="108"/>
      <c r="D24" s="108"/>
      <c r="E24" s="108"/>
      <c r="F24" s="102" t="s">
        <v>14</v>
      </c>
      <c r="G24" s="103"/>
      <c r="H24" s="103"/>
      <c r="I24" s="103"/>
      <c r="J24" s="104"/>
      <c r="K24" s="22">
        <v>23</v>
      </c>
      <c r="L24" s="2" t="s">
        <v>6</v>
      </c>
      <c r="M24" s="62"/>
      <c r="N24" s="63"/>
      <c r="O24" s="64"/>
      <c r="P24" s="65">
        <f t="shared" si="0"/>
        <v>0</v>
      </c>
      <c r="Q24" s="66"/>
      <c r="R24" s="67"/>
    </row>
    <row r="25" spans="1:18" s="33" customFormat="1" ht="16.149999999999999" customHeight="1" x14ac:dyDescent="0.15">
      <c r="A25" s="25"/>
      <c r="B25" s="107"/>
      <c r="C25" s="108"/>
      <c r="D25" s="108"/>
      <c r="E25" s="108"/>
      <c r="F25" s="102" t="s">
        <v>15</v>
      </c>
      <c r="G25" s="103"/>
      <c r="H25" s="103"/>
      <c r="I25" s="103"/>
      <c r="J25" s="104"/>
      <c r="K25" s="22">
        <v>23</v>
      </c>
      <c r="L25" s="2" t="s">
        <v>6</v>
      </c>
      <c r="M25" s="62"/>
      <c r="N25" s="63"/>
      <c r="O25" s="64"/>
      <c r="P25" s="65">
        <f t="shared" si="0"/>
        <v>0</v>
      </c>
      <c r="Q25" s="66"/>
      <c r="R25" s="67"/>
    </row>
    <row r="26" spans="1:18" s="33" customFormat="1" ht="16.149999999999999" customHeight="1" x14ac:dyDescent="0.15">
      <c r="A26" s="25"/>
      <c r="B26" s="107"/>
      <c r="C26" s="108"/>
      <c r="D26" s="108"/>
      <c r="E26" s="108"/>
      <c r="F26" s="102" t="s">
        <v>16</v>
      </c>
      <c r="G26" s="103"/>
      <c r="H26" s="103"/>
      <c r="I26" s="103"/>
      <c r="J26" s="104"/>
      <c r="K26" s="22">
        <v>23</v>
      </c>
      <c r="L26" s="2" t="s">
        <v>6</v>
      </c>
      <c r="M26" s="62"/>
      <c r="N26" s="63"/>
      <c r="O26" s="64"/>
      <c r="P26" s="65">
        <f t="shared" si="0"/>
        <v>0</v>
      </c>
      <c r="Q26" s="66"/>
      <c r="R26" s="67"/>
    </row>
    <row r="27" spans="1:18" s="33" customFormat="1" ht="16.149999999999999" customHeight="1" x14ac:dyDescent="0.15">
      <c r="A27" s="25"/>
      <c r="B27" s="109"/>
      <c r="C27" s="110"/>
      <c r="D27" s="110"/>
      <c r="E27" s="110"/>
      <c r="F27" s="111" t="s">
        <v>17</v>
      </c>
      <c r="G27" s="112"/>
      <c r="H27" s="112"/>
      <c r="I27" s="112"/>
      <c r="J27" s="113"/>
      <c r="K27" s="24">
        <v>23</v>
      </c>
      <c r="L27" s="1" t="s">
        <v>6</v>
      </c>
      <c r="M27" s="68"/>
      <c r="N27" s="69"/>
      <c r="O27" s="70"/>
      <c r="P27" s="71">
        <f t="shared" si="0"/>
        <v>0</v>
      </c>
      <c r="Q27" s="72"/>
      <c r="R27" s="73"/>
    </row>
    <row r="28" spans="1:18" s="33" customFormat="1" ht="16.149999999999999" customHeight="1" x14ac:dyDescent="0.15">
      <c r="A28" s="25"/>
      <c r="B28" s="105" t="s">
        <v>47</v>
      </c>
      <c r="C28" s="106"/>
      <c r="D28" s="106"/>
      <c r="E28" s="106"/>
      <c r="F28" s="114" t="s">
        <v>43</v>
      </c>
      <c r="G28" s="115"/>
      <c r="H28" s="115"/>
      <c r="I28" s="115"/>
      <c r="J28" s="116"/>
      <c r="K28" s="21">
        <v>1</v>
      </c>
      <c r="L28" s="6" t="s">
        <v>6</v>
      </c>
      <c r="M28" s="99"/>
      <c r="N28" s="100"/>
      <c r="O28" s="101"/>
      <c r="P28" s="89">
        <f t="shared" si="0"/>
        <v>0</v>
      </c>
      <c r="Q28" s="90"/>
      <c r="R28" s="91"/>
    </row>
    <row r="29" spans="1:18" s="33" customFormat="1" ht="16.149999999999999" customHeight="1" x14ac:dyDescent="0.15">
      <c r="A29" s="25"/>
      <c r="B29" s="107"/>
      <c r="C29" s="108"/>
      <c r="D29" s="108"/>
      <c r="E29" s="108"/>
      <c r="F29" s="102" t="s">
        <v>18</v>
      </c>
      <c r="G29" s="103"/>
      <c r="H29" s="103"/>
      <c r="I29" s="103"/>
      <c r="J29" s="104"/>
      <c r="K29" s="22">
        <v>1</v>
      </c>
      <c r="L29" s="2" t="s">
        <v>6</v>
      </c>
      <c r="M29" s="62"/>
      <c r="N29" s="63"/>
      <c r="O29" s="64"/>
      <c r="P29" s="65">
        <f t="shared" si="0"/>
        <v>0</v>
      </c>
      <c r="Q29" s="66"/>
      <c r="R29" s="67"/>
    </row>
    <row r="30" spans="1:18" s="33" customFormat="1" ht="16.149999999999999" customHeight="1" x14ac:dyDescent="0.15">
      <c r="A30" s="25"/>
      <c r="B30" s="107"/>
      <c r="C30" s="108"/>
      <c r="D30" s="108"/>
      <c r="E30" s="108"/>
      <c r="F30" s="102" t="s">
        <v>44</v>
      </c>
      <c r="G30" s="103"/>
      <c r="H30" s="103"/>
      <c r="I30" s="103"/>
      <c r="J30" s="104"/>
      <c r="K30" s="22">
        <v>1</v>
      </c>
      <c r="L30" s="2" t="s">
        <v>6</v>
      </c>
      <c r="M30" s="62"/>
      <c r="N30" s="63"/>
      <c r="O30" s="64"/>
      <c r="P30" s="65">
        <f t="shared" si="0"/>
        <v>0</v>
      </c>
      <c r="Q30" s="66"/>
      <c r="R30" s="67"/>
    </row>
    <row r="31" spans="1:18" s="33" customFormat="1" ht="16.149999999999999" customHeight="1" x14ac:dyDescent="0.15">
      <c r="A31" s="25"/>
      <c r="B31" s="107"/>
      <c r="C31" s="108"/>
      <c r="D31" s="108"/>
      <c r="E31" s="108"/>
      <c r="F31" s="102" t="s">
        <v>19</v>
      </c>
      <c r="G31" s="103"/>
      <c r="H31" s="103"/>
      <c r="I31" s="103"/>
      <c r="J31" s="104"/>
      <c r="K31" s="22">
        <v>1</v>
      </c>
      <c r="L31" s="2" t="s">
        <v>6</v>
      </c>
      <c r="M31" s="62"/>
      <c r="N31" s="63"/>
      <c r="O31" s="64"/>
      <c r="P31" s="65">
        <f t="shared" si="0"/>
        <v>0</v>
      </c>
      <c r="Q31" s="66"/>
      <c r="R31" s="67"/>
    </row>
    <row r="32" spans="1:18" s="33" customFormat="1" ht="16.149999999999999" customHeight="1" x14ac:dyDescent="0.15">
      <c r="A32" s="25"/>
      <c r="B32" s="107"/>
      <c r="C32" s="108"/>
      <c r="D32" s="108"/>
      <c r="E32" s="108"/>
      <c r="F32" s="102" t="s">
        <v>13</v>
      </c>
      <c r="G32" s="103"/>
      <c r="H32" s="103"/>
      <c r="I32" s="103"/>
      <c r="J32" s="104"/>
      <c r="K32" s="22">
        <v>1</v>
      </c>
      <c r="L32" s="2" t="s">
        <v>6</v>
      </c>
      <c r="M32" s="62"/>
      <c r="N32" s="63"/>
      <c r="O32" s="64"/>
      <c r="P32" s="65">
        <f t="shared" si="0"/>
        <v>0</v>
      </c>
      <c r="Q32" s="66"/>
      <c r="R32" s="67"/>
    </row>
    <row r="33" spans="1:18" s="33" customFormat="1" ht="16.149999999999999" customHeight="1" x14ac:dyDescent="0.15">
      <c r="A33" s="25"/>
      <c r="B33" s="107"/>
      <c r="C33" s="108"/>
      <c r="D33" s="108"/>
      <c r="E33" s="108"/>
      <c r="F33" s="102" t="s">
        <v>14</v>
      </c>
      <c r="G33" s="103"/>
      <c r="H33" s="103"/>
      <c r="I33" s="103"/>
      <c r="J33" s="104"/>
      <c r="K33" s="22">
        <v>1</v>
      </c>
      <c r="L33" s="2" t="s">
        <v>6</v>
      </c>
      <c r="M33" s="62"/>
      <c r="N33" s="63"/>
      <c r="O33" s="64"/>
      <c r="P33" s="65">
        <f t="shared" si="0"/>
        <v>0</v>
      </c>
      <c r="Q33" s="66"/>
      <c r="R33" s="67"/>
    </row>
    <row r="34" spans="1:18" s="33" customFormat="1" ht="16.149999999999999" customHeight="1" x14ac:dyDescent="0.15">
      <c r="A34" s="25"/>
      <c r="B34" s="107"/>
      <c r="C34" s="108"/>
      <c r="D34" s="108"/>
      <c r="E34" s="108"/>
      <c r="F34" s="102" t="s">
        <v>15</v>
      </c>
      <c r="G34" s="103"/>
      <c r="H34" s="103"/>
      <c r="I34" s="103"/>
      <c r="J34" s="104"/>
      <c r="K34" s="22">
        <v>1</v>
      </c>
      <c r="L34" s="2" t="s">
        <v>6</v>
      </c>
      <c r="M34" s="62"/>
      <c r="N34" s="63"/>
      <c r="O34" s="64"/>
      <c r="P34" s="65">
        <f t="shared" si="0"/>
        <v>0</v>
      </c>
      <c r="Q34" s="66"/>
      <c r="R34" s="67"/>
    </row>
    <row r="35" spans="1:18" s="33" customFormat="1" ht="16.149999999999999" customHeight="1" x14ac:dyDescent="0.15">
      <c r="A35" s="25"/>
      <c r="B35" s="107"/>
      <c r="C35" s="108"/>
      <c r="D35" s="108"/>
      <c r="E35" s="108"/>
      <c r="F35" s="102" t="s">
        <v>16</v>
      </c>
      <c r="G35" s="103"/>
      <c r="H35" s="103"/>
      <c r="I35" s="103"/>
      <c r="J35" s="104"/>
      <c r="K35" s="22">
        <v>1</v>
      </c>
      <c r="L35" s="2" t="s">
        <v>6</v>
      </c>
      <c r="M35" s="62"/>
      <c r="N35" s="63"/>
      <c r="O35" s="64"/>
      <c r="P35" s="65">
        <f t="shared" si="0"/>
        <v>0</v>
      </c>
      <c r="Q35" s="66"/>
      <c r="R35" s="67"/>
    </row>
    <row r="36" spans="1:18" s="33" customFormat="1" ht="16.149999999999999" customHeight="1" x14ac:dyDescent="0.15">
      <c r="A36" s="25"/>
      <c r="B36" s="109"/>
      <c r="C36" s="110"/>
      <c r="D36" s="110"/>
      <c r="E36" s="110"/>
      <c r="F36" s="111" t="s">
        <v>17</v>
      </c>
      <c r="G36" s="112"/>
      <c r="H36" s="112"/>
      <c r="I36" s="112"/>
      <c r="J36" s="113"/>
      <c r="K36" s="24">
        <v>1</v>
      </c>
      <c r="L36" s="1" t="s">
        <v>6</v>
      </c>
      <c r="M36" s="68"/>
      <c r="N36" s="69"/>
      <c r="O36" s="70"/>
      <c r="P36" s="71">
        <f t="shared" si="0"/>
        <v>0</v>
      </c>
      <c r="Q36" s="72"/>
      <c r="R36" s="73"/>
    </row>
    <row r="37" spans="1:18" s="33" customFormat="1" ht="16.149999999999999" customHeight="1" x14ac:dyDescent="0.15">
      <c r="A37" s="25"/>
      <c r="B37" s="117" t="s">
        <v>48</v>
      </c>
      <c r="C37" s="115"/>
      <c r="D37" s="115"/>
      <c r="E37" s="115"/>
      <c r="F37" s="115" t="s">
        <v>49</v>
      </c>
      <c r="G37" s="115"/>
      <c r="H37" s="115"/>
      <c r="I37" s="115"/>
      <c r="J37" s="116"/>
      <c r="K37" s="21">
        <v>24</v>
      </c>
      <c r="L37" s="3" t="s">
        <v>6</v>
      </c>
      <c r="M37" s="96">
        <v>3000</v>
      </c>
      <c r="N37" s="97"/>
      <c r="O37" s="98"/>
      <c r="P37" s="89">
        <f t="shared" ref="P37:P38" si="1">K37*M37</f>
        <v>72000</v>
      </c>
      <c r="Q37" s="90"/>
      <c r="R37" s="91"/>
    </row>
    <row r="38" spans="1:18" s="33" customFormat="1" ht="16.149999999999999" customHeight="1" x14ac:dyDescent="0.15">
      <c r="A38" s="32"/>
      <c r="B38" s="118" t="s">
        <v>48</v>
      </c>
      <c r="C38" s="112"/>
      <c r="D38" s="112"/>
      <c r="E38" s="112"/>
      <c r="F38" s="112" t="s">
        <v>50</v>
      </c>
      <c r="G38" s="112"/>
      <c r="H38" s="112"/>
      <c r="I38" s="112"/>
      <c r="J38" s="113"/>
      <c r="K38" s="24">
        <v>24</v>
      </c>
      <c r="L38" s="1" t="s">
        <v>6</v>
      </c>
      <c r="M38" s="92">
        <v>2500</v>
      </c>
      <c r="N38" s="93"/>
      <c r="O38" s="94"/>
      <c r="P38" s="71">
        <f t="shared" si="1"/>
        <v>60000</v>
      </c>
      <c r="Q38" s="72"/>
      <c r="R38" s="73"/>
    </row>
    <row r="39" spans="1:18" s="33" customFormat="1" ht="16.149999999999999" customHeight="1" x14ac:dyDescent="0.15">
      <c r="A39" s="18" t="s">
        <v>52</v>
      </c>
      <c r="B39" s="34"/>
      <c r="C39" s="34"/>
      <c r="D39" s="34"/>
      <c r="E39" s="34"/>
      <c r="F39" s="34"/>
      <c r="G39" s="34"/>
      <c r="H39" s="34"/>
      <c r="I39" s="34"/>
      <c r="J39" s="34"/>
      <c r="K39" s="36"/>
      <c r="L39" s="31"/>
      <c r="M39" s="59"/>
      <c r="N39" s="60"/>
      <c r="O39" s="61"/>
      <c r="P39" s="59"/>
      <c r="Q39" s="60"/>
      <c r="R39" s="61"/>
    </row>
    <row r="40" spans="1:18" s="33" customFormat="1" ht="16.149999999999999" customHeight="1" x14ac:dyDescent="0.15">
      <c r="A40" s="35"/>
      <c r="B40" s="119" t="s">
        <v>21</v>
      </c>
      <c r="C40" s="120"/>
      <c r="D40" s="120"/>
      <c r="E40" s="121"/>
      <c r="F40" s="128" t="s">
        <v>22</v>
      </c>
      <c r="G40" s="129"/>
      <c r="H40" s="129"/>
      <c r="I40" s="129"/>
      <c r="J40" s="130"/>
      <c r="K40" s="21">
        <v>1</v>
      </c>
      <c r="L40" s="3" t="s">
        <v>10</v>
      </c>
      <c r="M40" s="99"/>
      <c r="N40" s="100"/>
      <c r="O40" s="101"/>
      <c r="P40" s="89">
        <f>K40*M40</f>
        <v>0</v>
      </c>
      <c r="Q40" s="90"/>
      <c r="R40" s="91"/>
    </row>
    <row r="41" spans="1:18" s="33" customFormat="1" ht="16.149999999999999" customHeight="1" x14ac:dyDescent="0.15">
      <c r="A41" s="25"/>
      <c r="B41" s="122"/>
      <c r="C41" s="123"/>
      <c r="D41" s="123"/>
      <c r="E41" s="124"/>
      <c r="F41" s="131" t="s">
        <v>23</v>
      </c>
      <c r="G41" s="132"/>
      <c r="H41" s="132"/>
      <c r="I41" s="132"/>
      <c r="J41" s="133"/>
      <c r="K41" s="22">
        <v>24</v>
      </c>
      <c r="L41" s="2" t="s">
        <v>36</v>
      </c>
      <c r="M41" s="62"/>
      <c r="N41" s="63"/>
      <c r="O41" s="64"/>
      <c r="P41" s="65">
        <f>K41*M41</f>
        <v>0</v>
      </c>
      <c r="Q41" s="66"/>
      <c r="R41" s="67"/>
    </row>
    <row r="42" spans="1:18" s="33" customFormat="1" ht="16.149999999999999" customHeight="1" x14ac:dyDescent="0.15">
      <c r="A42" s="37"/>
      <c r="B42" s="125"/>
      <c r="C42" s="126"/>
      <c r="D42" s="126"/>
      <c r="E42" s="127"/>
      <c r="F42" s="111" t="s">
        <v>24</v>
      </c>
      <c r="G42" s="112"/>
      <c r="H42" s="112"/>
      <c r="I42" s="112"/>
      <c r="J42" s="113"/>
      <c r="K42" s="24">
        <v>24</v>
      </c>
      <c r="L42" s="1" t="s">
        <v>6</v>
      </c>
      <c r="M42" s="68"/>
      <c r="N42" s="69"/>
      <c r="O42" s="70"/>
      <c r="P42" s="71">
        <f>K42*M42</f>
        <v>0</v>
      </c>
      <c r="Q42" s="72"/>
      <c r="R42" s="73"/>
    </row>
    <row r="43" spans="1:18" s="33" customFormat="1" ht="16.149999999999999" customHeight="1" x14ac:dyDescent="0.15">
      <c r="A43" s="25" t="s">
        <v>53</v>
      </c>
      <c r="B43" s="28"/>
      <c r="C43" s="28"/>
      <c r="D43" s="28"/>
      <c r="E43" s="28"/>
      <c r="F43" s="28"/>
      <c r="G43" s="28"/>
      <c r="H43" s="28"/>
      <c r="I43" s="28"/>
      <c r="J43" s="28"/>
      <c r="K43" s="38"/>
      <c r="L43" s="35"/>
      <c r="M43" s="56"/>
      <c r="N43" s="57"/>
      <c r="O43" s="58"/>
      <c r="P43" s="56"/>
      <c r="Q43" s="57"/>
      <c r="R43" s="58"/>
    </row>
    <row r="44" spans="1:18" s="33" customFormat="1" ht="16.149999999999999" customHeight="1" x14ac:dyDescent="0.15">
      <c r="A44" s="35"/>
      <c r="B44" s="41" t="s">
        <v>8</v>
      </c>
      <c r="C44" s="42"/>
      <c r="D44" s="42"/>
      <c r="E44" s="42"/>
      <c r="F44" s="42"/>
      <c r="G44" s="42"/>
      <c r="H44" s="42"/>
      <c r="I44" s="42"/>
      <c r="J44" s="43"/>
      <c r="K44" s="20">
        <v>1</v>
      </c>
      <c r="L44" s="5" t="s">
        <v>10</v>
      </c>
      <c r="M44" s="44"/>
      <c r="N44" s="45"/>
      <c r="O44" s="46"/>
      <c r="P44" s="47">
        <f>K44*M44</f>
        <v>0</v>
      </c>
      <c r="Q44" s="48"/>
      <c r="R44" s="49"/>
    </row>
    <row r="45" spans="1:18" s="33" customFormat="1" ht="16.149999999999999" customHeight="1" x14ac:dyDescent="0.15">
      <c r="A45" s="25"/>
      <c r="B45" s="50" t="s">
        <v>20</v>
      </c>
      <c r="C45" s="51"/>
      <c r="D45" s="51"/>
      <c r="E45" s="51"/>
      <c r="F45" s="51"/>
      <c r="G45" s="51"/>
      <c r="H45" s="51"/>
      <c r="I45" s="51"/>
      <c r="J45" s="52"/>
      <c r="K45" s="20">
        <v>1</v>
      </c>
      <c r="L45" s="5" t="s">
        <v>10</v>
      </c>
      <c r="M45" s="44"/>
      <c r="N45" s="45"/>
      <c r="O45" s="46"/>
      <c r="P45" s="47">
        <f>K45*M45</f>
        <v>0</v>
      </c>
      <c r="Q45" s="48"/>
      <c r="R45" s="49"/>
    </row>
    <row r="46" spans="1:18" s="33" customFormat="1" ht="16.149999999999999" customHeight="1" x14ac:dyDescent="0.15">
      <c r="A46" s="35"/>
      <c r="B46" s="50" t="s">
        <v>54</v>
      </c>
      <c r="C46" s="51"/>
      <c r="D46" s="51"/>
      <c r="E46" s="51"/>
      <c r="F46" s="51"/>
      <c r="G46" s="51"/>
      <c r="H46" s="51"/>
      <c r="I46" s="51"/>
      <c r="J46" s="52"/>
      <c r="K46" s="20">
        <v>80</v>
      </c>
      <c r="L46" s="5" t="s">
        <v>36</v>
      </c>
      <c r="M46" s="44"/>
      <c r="N46" s="45"/>
      <c r="O46" s="46"/>
      <c r="P46" s="47">
        <f>K46*M46</f>
        <v>0</v>
      </c>
      <c r="Q46" s="48"/>
      <c r="R46" s="49"/>
    </row>
    <row r="47" spans="1:18" s="33" customFormat="1" ht="16.149999999999999" customHeight="1" x14ac:dyDescent="0.15">
      <c r="A47" s="32"/>
      <c r="B47" s="50" t="s">
        <v>55</v>
      </c>
      <c r="C47" s="51"/>
      <c r="D47" s="51"/>
      <c r="E47" s="51"/>
      <c r="F47" s="51"/>
      <c r="G47" s="51"/>
      <c r="H47" s="51"/>
      <c r="I47" s="51"/>
      <c r="J47" s="52"/>
      <c r="K47" s="20">
        <v>20</v>
      </c>
      <c r="L47" s="5" t="s">
        <v>36</v>
      </c>
      <c r="M47" s="44"/>
      <c r="N47" s="45"/>
      <c r="O47" s="46"/>
      <c r="P47" s="47">
        <f>K47*M47</f>
        <v>0</v>
      </c>
      <c r="Q47" s="48"/>
      <c r="R47" s="49"/>
    </row>
    <row r="48" spans="1:18" s="33" customFormat="1" ht="16.149999999999999" customHeight="1" x14ac:dyDescent="0.15">
      <c r="A48" s="18" t="s">
        <v>51</v>
      </c>
      <c r="B48" s="34"/>
      <c r="C48" s="34"/>
      <c r="D48" s="34"/>
      <c r="E48" s="34"/>
      <c r="F48" s="34"/>
      <c r="G48" s="34"/>
      <c r="H48" s="34"/>
      <c r="I48" s="34"/>
      <c r="J48" s="34"/>
      <c r="K48" s="36"/>
      <c r="L48" s="31"/>
      <c r="M48" s="59"/>
      <c r="N48" s="60"/>
      <c r="O48" s="61"/>
      <c r="P48" s="59"/>
      <c r="Q48" s="60"/>
      <c r="R48" s="61"/>
    </row>
    <row r="49" spans="1:18" s="33" customFormat="1" ht="16.149999999999999" customHeight="1" x14ac:dyDescent="0.15">
      <c r="A49" s="35"/>
      <c r="B49" s="41" t="s">
        <v>56</v>
      </c>
      <c r="C49" s="42"/>
      <c r="D49" s="42"/>
      <c r="E49" s="42"/>
      <c r="F49" s="42"/>
      <c r="G49" s="42"/>
      <c r="H49" s="42"/>
      <c r="I49" s="42"/>
      <c r="J49" s="43"/>
      <c r="K49" s="20">
        <v>50</v>
      </c>
      <c r="L49" s="5" t="s">
        <v>36</v>
      </c>
      <c r="M49" s="44"/>
      <c r="N49" s="45"/>
      <c r="O49" s="46"/>
      <c r="P49" s="47">
        <f>K49*M49</f>
        <v>0</v>
      </c>
      <c r="Q49" s="48"/>
      <c r="R49" s="49"/>
    </row>
    <row r="50" spans="1:18" s="33" customFormat="1" ht="16.149999999999999" customHeight="1" x14ac:dyDescent="0.15">
      <c r="A50" s="35"/>
      <c r="B50" s="41" t="s">
        <v>57</v>
      </c>
      <c r="C50" s="42"/>
      <c r="D50" s="42"/>
      <c r="E50" s="42"/>
      <c r="F50" s="42"/>
      <c r="G50" s="42"/>
      <c r="H50" s="42"/>
      <c r="I50" s="42"/>
      <c r="J50" s="43"/>
      <c r="K50" s="20">
        <v>20</v>
      </c>
      <c r="L50" s="5" t="s">
        <v>36</v>
      </c>
      <c r="M50" s="44"/>
      <c r="N50" s="45"/>
      <c r="O50" s="46"/>
      <c r="P50" s="47">
        <f>K50*M50</f>
        <v>0</v>
      </c>
      <c r="Q50" s="48"/>
      <c r="R50" s="49"/>
    </row>
    <row r="51" spans="1:18" s="33" customFormat="1" ht="16.149999999999999" customHeight="1" x14ac:dyDescent="0.15">
      <c r="A51" s="37"/>
      <c r="B51" s="50" t="s">
        <v>45</v>
      </c>
      <c r="C51" s="51"/>
      <c r="D51" s="51"/>
      <c r="E51" s="51"/>
      <c r="F51" s="51"/>
      <c r="G51" s="51"/>
      <c r="H51" s="51"/>
      <c r="I51" s="51"/>
      <c r="J51" s="52"/>
      <c r="K51" s="20">
        <v>25</v>
      </c>
      <c r="L51" s="5" t="s">
        <v>36</v>
      </c>
      <c r="M51" s="44"/>
      <c r="N51" s="45"/>
      <c r="O51" s="46"/>
      <c r="P51" s="47">
        <f>K51*M51</f>
        <v>0</v>
      </c>
      <c r="Q51" s="48"/>
      <c r="R51" s="49"/>
    </row>
    <row r="52" spans="1:18" s="33" customFormat="1" ht="16.149999999999999" customHeight="1" x14ac:dyDescent="0.15">
      <c r="A52" s="18" t="s">
        <v>42</v>
      </c>
      <c r="B52" s="28"/>
      <c r="C52" s="28"/>
      <c r="D52" s="28"/>
      <c r="E52" s="28"/>
      <c r="F52" s="28"/>
      <c r="G52" s="28"/>
      <c r="H52" s="28"/>
      <c r="I52" s="28"/>
      <c r="J52" s="28"/>
      <c r="K52" s="38"/>
      <c r="L52" s="35"/>
      <c r="M52" s="59"/>
      <c r="N52" s="60"/>
      <c r="O52" s="61"/>
      <c r="P52" s="59"/>
      <c r="Q52" s="60"/>
      <c r="R52" s="61"/>
    </row>
    <row r="53" spans="1:18" s="33" customFormat="1" ht="16.149999999999999" customHeight="1" x14ac:dyDescent="0.15">
      <c r="A53" s="35"/>
      <c r="B53" s="41" t="s">
        <v>58</v>
      </c>
      <c r="C53" s="42"/>
      <c r="D53" s="42"/>
      <c r="E53" s="42"/>
      <c r="F53" s="42"/>
      <c r="G53" s="42"/>
      <c r="H53" s="42"/>
      <c r="I53" s="42"/>
      <c r="J53" s="43"/>
      <c r="K53" s="23">
        <v>1000</v>
      </c>
      <c r="L53" s="5" t="s">
        <v>36</v>
      </c>
      <c r="M53" s="44"/>
      <c r="N53" s="45"/>
      <c r="O53" s="46"/>
      <c r="P53" s="47">
        <f t="shared" ref="P53:P58" si="2">K53*M53</f>
        <v>0</v>
      </c>
      <c r="Q53" s="48"/>
      <c r="R53" s="49"/>
    </row>
    <row r="54" spans="1:18" s="33" customFormat="1" ht="16.149999999999999" customHeight="1" x14ac:dyDescent="0.15">
      <c r="A54" s="35"/>
      <c r="B54" s="41" t="s">
        <v>59</v>
      </c>
      <c r="C54" s="42"/>
      <c r="D54" s="42"/>
      <c r="E54" s="42"/>
      <c r="F54" s="42"/>
      <c r="G54" s="42"/>
      <c r="H54" s="42"/>
      <c r="I54" s="42"/>
      <c r="J54" s="43"/>
      <c r="K54" s="23">
        <v>53</v>
      </c>
      <c r="L54" s="5" t="s">
        <v>36</v>
      </c>
      <c r="M54" s="44"/>
      <c r="N54" s="45"/>
      <c r="O54" s="46"/>
      <c r="P54" s="47">
        <f t="shared" si="2"/>
        <v>0</v>
      </c>
      <c r="Q54" s="48"/>
      <c r="R54" s="49"/>
    </row>
    <row r="55" spans="1:18" s="33" customFormat="1" ht="16.149999999999999" customHeight="1" x14ac:dyDescent="0.15">
      <c r="A55" s="25"/>
      <c r="B55" s="50" t="s">
        <v>38</v>
      </c>
      <c r="C55" s="51"/>
      <c r="D55" s="51"/>
      <c r="E55" s="51"/>
      <c r="F55" s="51"/>
      <c r="G55" s="51"/>
      <c r="H55" s="51"/>
      <c r="I55" s="51"/>
      <c r="J55" s="52"/>
      <c r="K55" s="20">
        <v>1</v>
      </c>
      <c r="L55" s="5" t="s">
        <v>6</v>
      </c>
      <c r="M55" s="44"/>
      <c r="N55" s="45"/>
      <c r="O55" s="46"/>
      <c r="P55" s="47">
        <f t="shared" si="2"/>
        <v>0</v>
      </c>
      <c r="Q55" s="48"/>
      <c r="R55" s="49"/>
    </row>
    <row r="56" spans="1:18" s="33" customFormat="1" ht="16.149999999999999" customHeight="1" x14ac:dyDescent="0.15">
      <c r="A56" s="35"/>
      <c r="B56" s="50" t="s">
        <v>39</v>
      </c>
      <c r="C56" s="51"/>
      <c r="D56" s="51"/>
      <c r="E56" s="51"/>
      <c r="F56" s="51"/>
      <c r="G56" s="51"/>
      <c r="H56" s="51"/>
      <c r="I56" s="51"/>
      <c r="J56" s="52"/>
      <c r="K56" s="20">
        <v>10</v>
      </c>
      <c r="L56" s="5" t="s">
        <v>36</v>
      </c>
      <c r="M56" s="44"/>
      <c r="N56" s="45"/>
      <c r="O56" s="46"/>
      <c r="P56" s="47">
        <f t="shared" si="2"/>
        <v>0</v>
      </c>
      <c r="Q56" s="48"/>
      <c r="R56" s="49"/>
    </row>
    <row r="57" spans="1:18" s="33" customFormat="1" ht="16.149999999999999" customHeight="1" x14ac:dyDescent="0.15">
      <c r="A57" s="35"/>
      <c r="B57" s="50" t="s">
        <v>40</v>
      </c>
      <c r="C57" s="51"/>
      <c r="D57" s="51"/>
      <c r="E57" s="51"/>
      <c r="F57" s="51"/>
      <c r="G57" s="51"/>
      <c r="H57" s="51"/>
      <c r="I57" s="51"/>
      <c r="J57" s="52"/>
      <c r="K57" s="20">
        <v>2</v>
      </c>
      <c r="L57" s="5" t="s">
        <v>36</v>
      </c>
      <c r="M57" s="44"/>
      <c r="N57" s="45"/>
      <c r="O57" s="46"/>
      <c r="P57" s="47">
        <f t="shared" si="2"/>
        <v>0</v>
      </c>
      <c r="Q57" s="48"/>
      <c r="R57" s="49"/>
    </row>
    <row r="58" spans="1:18" s="33" customFormat="1" ht="16.149999999999999" customHeight="1" x14ac:dyDescent="0.15">
      <c r="A58" s="32"/>
      <c r="B58" s="50" t="s">
        <v>41</v>
      </c>
      <c r="C58" s="51"/>
      <c r="D58" s="51"/>
      <c r="E58" s="51"/>
      <c r="F58" s="51"/>
      <c r="G58" s="51"/>
      <c r="H58" s="51"/>
      <c r="I58" s="51"/>
      <c r="J58" s="52"/>
      <c r="K58" s="20">
        <v>1</v>
      </c>
      <c r="L58" s="5" t="s">
        <v>10</v>
      </c>
      <c r="M58" s="44"/>
      <c r="N58" s="45"/>
      <c r="O58" s="46"/>
      <c r="P58" s="53">
        <f t="shared" si="2"/>
        <v>0</v>
      </c>
      <c r="Q58" s="54"/>
      <c r="R58" s="55"/>
    </row>
    <row r="59" spans="1:18" s="33" customFormat="1" ht="16.149999999999999" customHeight="1" x14ac:dyDescent="0.15">
      <c r="A59" s="18" t="s">
        <v>60</v>
      </c>
      <c r="B59" s="34"/>
      <c r="C59" s="34"/>
      <c r="D59" s="34"/>
      <c r="E59" s="34"/>
      <c r="F59" s="34"/>
      <c r="G59" s="34"/>
      <c r="H59" s="34"/>
      <c r="I59" s="34"/>
      <c r="J59" s="34"/>
      <c r="K59" s="38"/>
      <c r="L59" s="35"/>
      <c r="M59" s="56"/>
      <c r="N59" s="57"/>
      <c r="O59" s="58"/>
      <c r="P59" s="59"/>
      <c r="Q59" s="60"/>
      <c r="R59" s="61"/>
    </row>
    <row r="60" spans="1:18" s="33" customFormat="1" ht="16.149999999999999" customHeight="1" thickBot="1" x14ac:dyDescent="0.2">
      <c r="A60" s="35"/>
      <c r="B60" s="41" t="s">
        <v>61</v>
      </c>
      <c r="C60" s="42"/>
      <c r="D60" s="42"/>
      <c r="E60" s="42"/>
      <c r="F60" s="42"/>
      <c r="G60" s="42"/>
      <c r="H60" s="42"/>
      <c r="I60" s="42"/>
      <c r="J60" s="43"/>
      <c r="K60" s="20">
        <v>1</v>
      </c>
      <c r="L60" s="5" t="s">
        <v>10</v>
      </c>
      <c r="M60" s="44"/>
      <c r="N60" s="45"/>
      <c r="O60" s="46"/>
      <c r="P60" s="47">
        <f>K60*M60</f>
        <v>0</v>
      </c>
      <c r="Q60" s="48"/>
      <c r="R60" s="49"/>
    </row>
    <row r="61" spans="1:18" ht="19.899999999999999" customHeight="1" thickTop="1" x14ac:dyDescent="0.15">
      <c r="A61" s="39"/>
      <c r="B61" s="78" t="s">
        <v>9</v>
      </c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9"/>
      <c r="P61" s="75">
        <f>SUM(P15:R60)</f>
        <v>132000</v>
      </c>
      <c r="Q61" s="76"/>
      <c r="R61" s="77"/>
    </row>
    <row r="62" spans="1:18" ht="16.149999999999999" customHeight="1" x14ac:dyDescent="0.15">
      <c r="A62" s="27" t="s">
        <v>34</v>
      </c>
    </row>
    <row r="63" spans="1:18" ht="16.149999999999999" customHeight="1" x14ac:dyDescent="0.15"/>
    <row r="64" spans="1:18" ht="16.149999999999999" customHeight="1" x14ac:dyDescent="0.15">
      <c r="A64" s="26" t="s">
        <v>35</v>
      </c>
      <c r="D64" s="40" t="s">
        <v>37</v>
      </c>
      <c r="E64" s="40"/>
      <c r="F64" s="40"/>
      <c r="G64" s="40"/>
      <c r="H64" s="40"/>
      <c r="I64" s="40"/>
      <c r="J64" s="40"/>
      <c r="K64" s="14"/>
    </row>
    <row r="65" ht="16.149999999999999" customHeight="1" x14ac:dyDescent="0.15"/>
  </sheetData>
  <mergeCells count="144">
    <mergeCell ref="B38:E38"/>
    <mergeCell ref="F38:J38"/>
    <mergeCell ref="F23:J23"/>
    <mergeCell ref="B40:E42"/>
    <mergeCell ref="F40:J40"/>
    <mergeCell ref="F41:J41"/>
    <mergeCell ref="F42:J42"/>
    <mergeCell ref="F30:J30"/>
    <mergeCell ref="F31:J31"/>
    <mergeCell ref="F32:J32"/>
    <mergeCell ref="F33:J33"/>
    <mergeCell ref="F34:J34"/>
    <mergeCell ref="F35:J35"/>
    <mergeCell ref="F36:J36"/>
    <mergeCell ref="F24:J24"/>
    <mergeCell ref="F25:J25"/>
    <mergeCell ref="F27:J27"/>
    <mergeCell ref="B28:E36"/>
    <mergeCell ref="F28:J28"/>
    <mergeCell ref="F29:J29"/>
    <mergeCell ref="F21:J21"/>
    <mergeCell ref="B37:E37"/>
    <mergeCell ref="F37:J37"/>
    <mergeCell ref="A14:J14"/>
    <mergeCell ref="P15:R15"/>
    <mergeCell ref="P16:R16"/>
    <mergeCell ref="P17:R17"/>
    <mergeCell ref="P18:R18"/>
    <mergeCell ref="M26:O26"/>
    <mergeCell ref="P25:R25"/>
    <mergeCell ref="P26:R26"/>
    <mergeCell ref="M14:O14"/>
    <mergeCell ref="M16:O16"/>
    <mergeCell ref="M18:O18"/>
    <mergeCell ref="M19:O19"/>
    <mergeCell ref="M21:O21"/>
    <mergeCell ref="M22:O22"/>
    <mergeCell ref="M23:O23"/>
    <mergeCell ref="M24:O24"/>
    <mergeCell ref="P19:R19"/>
    <mergeCell ref="M17:O17"/>
    <mergeCell ref="F26:J26"/>
    <mergeCell ref="B21:E27"/>
    <mergeCell ref="F22:J22"/>
    <mergeCell ref="B20:J20"/>
    <mergeCell ref="M20:O20"/>
    <mergeCell ref="P20:R20"/>
    <mergeCell ref="H6:I6"/>
    <mergeCell ref="H10:I10"/>
    <mergeCell ref="M49:O49"/>
    <mergeCell ref="P49:R49"/>
    <mergeCell ref="M51:O51"/>
    <mergeCell ref="P51:R51"/>
    <mergeCell ref="P36:R36"/>
    <mergeCell ref="P37:R37"/>
    <mergeCell ref="P27:R27"/>
    <mergeCell ref="M25:O25"/>
    <mergeCell ref="M37:O37"/>
    <mergeCell ref="M32:O32"/>
    <mergeCell ref="M33:O33"/>
    <mergeCell ref="M34:O34"/>
    <mergeCell ref="M35:O35"/>
    <mergeCell ref="M36:O36"/>
    <mergeCell ref="M27:O27"/>
    <mergeCell ref="M28:O28"/>
    <mergeCell ref="M29:O29"/>
    <mergeCell ref="M30:O30"/>
    <mergeCell ref="M31:O31"/>
    <mergeCell ref="M39:O39"/>
    <mergeCell ref="P39:R39"/>
    <mergeCell ref="M40:O40"/>
    <mergeCell ref="P21:R21"/>
    <mergeCell ref="P22:R22"/>
    <mergeCell ref="P23:R23"/>
    <mergeCell ref="P24:R24"/>
    <mergeCell ref="M38:O38"/>
    <mergeCell ref="P33:R33"/>
    <mergeCell ref="P34:R34"/>
    <mergeCell ref="P35:R35"/>
    <mergeCell ref="P40:R40"/>
    <mergeCell ref="P28:R28"/>
    <mergeCell ref="P29:R29"/>
    <mergeCell ref="P30:R30"/>
    <mergeCell ref="P31:R31"/>
    <mergeCell ref="P32:R32"/>
    <mergeCell ref="A2:R2"/>
    <mergeCell ref="P61:R61"/>
    <mergeCell ref="B61:O61"/>
    <mergeCell ref="P14:R14"/>
    <mergeCell ref="M15:O15"/>
    <mergeCell ref="B16:J16"/>
    <mergeCell ref="B18:J18"/>
    <mergeCell ref="B19:J19"/>
    <mergeCell ref="B44:J44"/>
    <mergeCell ref="B45:J45"/>
    <mergeCell ref="B47:J47"/>
    <mergeCell ref="P47:R47"/>
    <mergeCell ref="P38:R38"/>
    <mergeCell ref="M43:O43"/>
    <mergeCell ref="P43:R43"/>
    <mergeCell ref="P44:R44"/>
    <mergeCell ref="P45:R45"/>
    <mergeCell ref="M44:O44"/>
    <mergeCell ref="M45:O45"/>
    <mergeCell ref="M47:O47"/>
    <mergeCell ref="M48:O48"/>
    <mergeCell ref="P48:R48"/>
    <mergeCell ref="M52:O52"/>
    <mergeCell ref="P52:R52"/>
    <mergeCell ref="M50:O50"/>
    <mergeCell ref="P50:R50"/>
    <mergeCell ref="B54:J54"/>
    <mergeCell ref="M54:O54"/>
    <mergeCell ref="P54:R54"/>
    <mergeCell ref="M59:O59"/>
    <mergeCell ref="P59:R59"/>
    <mergeCell ref="P56:R56"/>
    <mergeCell ref="M41:O41"/>
    <mergeCell ref="P41:R41"/>
    <mergeCell ref="M42:O42"/>
    <mergeCell ref="P42:R42"/>
    <mergeCell ref="M46:O46"/>
    <mergeCell ref="P46:R46"/>
    <mergeCell ref="B49:J49"/>
    <mergeCell ref="B51:J51"/>
    <mergeCell ref="B50:J50"/>
    <mergeCell ref="B46:J46"/>
    <mergeCell ref="B60:J60"/>
    <mergeCell ref="M60:O60"/>
    <mergeCell ref="P60:R60"/>
    <mergeCell ref="B53:J53"/>
    <mergeCell ref="M53:O53"/>
    <mergeCell ref="P53:R53"/>
    <mergeCell ref="B57:J57"/>
    <mergeCell ref="M57:O57"/>
    <mergeCell ref="P57:R57"/>
    <mergeCell ref="B58:J58"/>
    <mergeCell ref="M58:O58"/>
    <mergeCell ref="P58:R58"/>
    <mergeCell ref="B55:J55"/>
    <mergeCell ref="M55:O55"/>
    <mergeCell ref="P55:R55"/>
    <mergeCell ref="B56:J56"/>
    <mergeCell ref="M56:O56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様式９の２</vt:lpstr>
      <vt:lpstr>様式９の２!Print_Area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localmaster</cp:lastModifiedBy>
  <cp:lastPrinted>2024-03-01T07:34:23Z</cp:lastPrinted>
  <dcterms:created xsi:type="dcterms:W3CDTF">2008-11-25T02:46:15Z</dcterms:created>
  <dcterms:modified xsi:type="dcterms:W3CDTF">2026-02-24T23:27:06Z</dcterms:modified>
</cp:coreProperties>
</file>