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9492" yWindow="36" windowWidth="11172" windowHeight="8388" tabRatio="828" activeTab="1"/>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1" i="30" l="1"/>
  <c r="H22" i="30" l="1"/>
  <c r="F22" i="30"/>
  <c r="E22" i="30"/>
  <c r="H21" i="30"/>
  <c r="F21" i="30"/>
  <c r="H19" i="30"/>
  <c r="F19" i="30"/>
  <c r="E19" i="30"/>
  <c r="A4" i="48" l="1"/>
  <c r="C17" i="47"/>
  <c r="B14" i="25"/>
  <c r="A4" i="44"/>
  <c r="A4" i="22"/>
  <c r="C18" i="38"/>
</calcChain>
</file>

<file path=xl/sharedStrings.xml><?xml version="1.0" encoding="utf-8"?>
<sst xmlns="http://schemas.openxmlformats.org/spreadsheetml/2006/main" count="295" uniqueCount="197">
  <si>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</si>
  <si>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</si>
  <si>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</si>
  <si>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</si>
  <si>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</si>
  <si>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</si>
  <si>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</si>
  <si>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</si>
  <si>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</si>
  <si>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</si>
  <si>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</si>
  <si>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</si>
  <si>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</si>
  <si>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</si>
  <si>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</si>
  <si>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</si>
  <si>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</si>
  <si>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</si>
  <si>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</si>
  <si>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</si>
  <si>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</si>
  <si>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</si>
  <si>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</si>
  <si>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</si>
  <si>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</si>
  <si>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</si>
  <si>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</si>
  <si>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</si>
  <si>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</si>
  <si>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</si>
  <si>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</si>
  <si>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</si>
  <si>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</si>
  <si>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</si>
  <si>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</si>
  <si>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</si>
  <si>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</si>
  <si>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</si>
  <si>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</si>
  <si>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</si>
  <si>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</si>
  <si>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</si>
  <si>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</si>
  <si>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</si>
  <si>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</si>
  <si>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</si>
  <si>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</si>
  <si>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</si>
  <si>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</si>
  <si>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</si>
  <si>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</si>
  <si>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</si>
  <si>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</si>
  <si>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</si>
  <si>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</si>
  <si>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</si>
  <si>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</si>
  <si>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</si>
  <si>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</si>
  <si>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</si>
  <si>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</si>
  <si>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</si>
  <si>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</si>
  <si>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</si>
  <si>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</si>
  <si>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</si>
  <si>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</si>
  <si>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</si>
  <si>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</si>
  <si>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</si>
  <si>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</si>
  <si>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</si>
  <si>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</si>
  <si>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</si>
  <si>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</si>
  <si>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</si>
  <si>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</si>
  <si>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</si>
  <si>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</si>
  <si>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</si>
  <si>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</si>
  <si>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</si>
  <si>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</si>
  <si>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</si>
  <si>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</si>
  <si>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</si>
  <si>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</si>
  <si>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</si>
  <si>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</si>
  <si>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</si>
  <si>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</si>
  <si>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</si>
  <si>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</si>
  <si>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</si>
  <si>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</si>
  <si>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</si>
  <si>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</si>
  <si>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</si>
  <si>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</si>
  <si>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</si>
  <si>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</si>
  <si>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</si>
  <si>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</si>
  <si>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</si>
  <si>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</si>
  <si>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</si>
  <si>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</si>
  <si>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</si>
  <si>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</si>
  <si>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</si>
  <si>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</si>
  <si>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</si>
  <si>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</si>
  <si>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</si>
  <si>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</si>
  <si>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</si>
  <si>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</si>
  <si>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</si>
  <si>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</si>
  <si>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</si>
  <si>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</si>
  <si>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</si>
  <si>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</si>
  <si>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</si>
  <si>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</si>
  <si>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</si>
  <si>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</si>
  <si>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</si>
  <si>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</si>
  <si>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</si>
  <si>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</si>
  <si>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</si>
  <si>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</si>
  <si>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</si>
  <si>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</si>
  <si>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</si>
  <si>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</si>
  <si>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</si>
  <si>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</si>
  <si>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</si>
  <si>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</si>
  <si>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</si>
  <si>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</si>
  <si>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</si>
  <si>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</si>
  <si>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</si>
  <si>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</si>
  <si>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</si>
  <si>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</si>
  <si>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</si>
  <si>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</si>
  <si>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</si>
  <si>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</si>
  <si>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</si>
  <si>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</si>
  <si>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</si>
  <si>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</si>
  <si>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</si>
  <si>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</si>
  <si>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</si>
  <si>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</si>
  <si>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</si>
  <si>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</si>
  <si>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</si>
  <si>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</si>
  <si>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</si>
  <si>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</si>
  <si>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</si>
  <si>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</si>
  <si>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</si>
  <si>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</si>
  <si>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</si>
  <si>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</si>
  <si>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</si>
  <si>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</si>
  <si>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</si>
  <si>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</si>
  <si>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</si>
  <si>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</si>
  <si>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</si>
  <si>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</si>
  <si>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</si>
  <si>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</si>
  <si>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</si>
  <si>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</si>
  <si>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</si>
  <si>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</si>
  <si>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</si>
  <si>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</si>
  <si>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8" eb="9">
      <t>トウ</t>
    </rPh>
    <rPh sb="21" eb="23">
      <t>ショメン</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</si>
  <si>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</si>
  <si>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</si>
  <si>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</si>
  <si>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</si>
  <si>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</si>
  <si>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</si>
  <si>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城北配水池耐震補強詳細設計業務委託</t>
    <rPh sb="0" eb="2">
      <t>ジョウホク</t>
    </rPh>
    <rPh sb="2" eb="5">
      <t>ハイスイチ</t>
    </rPh>
    <rPh sb="5" eb="7">
      <t>タイシン</t>
    </rPh>
    <rPh sb="7" eb="9">
      <t>ホキョウ</t>
    </rPh>
    <rPh sb="9" eb="11">
      <t>ショウサイ</t>
    </rPh>
    <rPh sb="11" eb="13">
      <t>セッケイ</t>
    </rPh>
    <rPh sb="13" eb="15">
      <t>ギョウム</t>
    </rPh>
    <rPh sb="15" eb="17">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</si>
</sst>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3" fillId="0" borderId="0" xfId="0" applyFont="1" applyFill="1" applyBorder="1" applyAlignment="1">
      <alignment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41" xfId="0" applyFont="1" applyBorder="1" applyAlignment="1">
      <alignment vertical="center" wrapText="1"/>
    </xf>
    <xf numFmtId="0" fontId="3" fillId="0" borderId="42" xfId="0" applyFont="1" applyFill="1" applyBorder="1" applyAlignment="1">
      <alignment horizontal="center" vertical="center" wrapText="1"/>
    </xf>
    <xf numFmtId="0" fontId="12" fillId="4" borderId="43" xfId="0" applyFont="1" applyFill="1" applyBorder="1" applyAlignment="1" applyProtection="1">
      <alignment horizontal="left" vertical="center" wrapText="1"/>
      <protection locked="0"/>
    </xf>
    <xf numFmtId="0" fontId="13" fillId="0" borderId="4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6"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48" xfId="0" applyFill="1" applyBorder="1" applyAlignment="1">
      <alignment horizontal="distributed" vertical="center" wrapText="1"/>
    </xf>
    <xf numFmtId="0" fontId="14" fillId="0" borderId="49"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33"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0" xfId="0" applyFont="1" applyBorder="1" applyAlignment="1">
      <alignment vertical="center" wrapText="1"/>
    </xf>
    <xf numFmtId="0" fontId="13" fillId="0" borderId="50" xfId="0" applyFont="1" applyBorder="1" applyAlignment="1">
      <alignmen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55" xfId="0" applyFill="1" applyBorder="1" applyAlignment="1">
      <alignment horizontal="center" vertical="center"/>
    </xf>
    <xf numFmtId="0" fontId="0" fillId="0" borderId="48" xfId="0" applyBorder="1" applyAlignment="1">
      <alignment vertical="center"/>
    </xf>
    <xf numFmtId="0" fontId="0" fillId="0" borderId="56" xfId="0" applyFill="1" applyBorder="1" applyAlignment="1">
      <alignment horizontal="distributed" vertical="center"/>
    </xf>
    <xf numFmtId="0" fontId="0" fillId="0" borderId="31" xfId="0" applyBorder="1" applyAlignment="1">
      <alignment horizontal="distributed"/>
    </xf>
    <xf numFmtId="0" fontId="0" fillId="2" borderId="57"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58" xfId="0" applyFill="1" applyBorder="1" applyAlignment="1">
      <alignment horizontal="distributed" vertical="center"/>
    </xf>
    <xf numFmtId="0" fontId="0" fillId="0" borderId="54" xfId="0" applyBorder="1" applyAlignment="1">
      <alignment horizontal="distributed"/>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6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65" xfId="0" applyFill="1" applyBorder="1" applyAlignment="1">
      <alignment horizontal="center" vertical="center" textRotation="255"/>
    </xf>
    <xf numFmtId="0" fontId="0" fillId="2" borderId="59" xfId="0" applyFill="1" applyBorder="1" applyAlignment="1">
      <alignment textRotation="255" wrapText="1"/>
    </xf>
    <xf numFmtId="0" fontId="0" fillId="2" borderId="4" xfId="0" applyFill="1" applyBorder="1" applyAlignment="1">
      <alignment wrapText="1"/>
    </xf>
    <xf numFmtId="0" fontId="0" fillId="2" borderId="60" xfId="0" applyFill="1" applyBorder="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2" borderId="69" xfId="0" applyFill="1" applyBorder="1" applyAlignment="1">
      <alignment textRotation="255" wrapText="1"/>
    </xf>
    <xf numFmtId="0" fontId="0" fillId="2" borderId="3" xfId="0" applyFill="1" applyBorder="1" applyAlignment="1">
      <alignment wrapText="1"/>
    </xf>
    <xf numFmtId="0" fontId="0" fillId="2" borderId="70"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1" xfId="0" applyFill="1" applyBorder="1" applyAlignment="1">
      <alignment textRotation="255" wrapText="1"/>
    </xf>
    <xf numFmtId="0" fontId="0" fillId="2" borderId="62" xfId="0" applyFill="1" applyBorder="1" applyAlignment="1">
      <alignment wrapText="1"/>
    </xf>
    <xf numFmtId="0" fontId="0" fillId="2" borderId="63"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0" t="s">
        <v>133</v>
      </c>
      <c r="C7" s="14"/>
      <c r="D7" s="12"/>
    </row>
    <row r="8" spans="1:5" ht="50.1" customHeight="1" x14ac:dyDescent="0.2">
      <c r="A8" s="13"/>
      <c r="B8" s="15"/>
      <c r="C8" s="14"/>
      <c r="D8" s="12"/>
    </row>
    <row r="9" spans="1:5" s="14" customFormat="1" ht="30" customHeight="1" x14ac:dyDescent="0.2">
      <c r="A9" s="27"/>
      <c r="C9" s="5" t="s">
        <v>14</v>
      </c>
      <c r="D9" s="177"/>
      <c r="E9" s="177"/>
    </row>
    <row r="10" spans="1:5" s="14" customFormat="1" ht="30" customHeight="1" x14ac:dyDescent="0.2">
      <c r="A10" s="28"/>
      <c r="B10" s="100" t="s">
        <v>93</v>
      </c>
      <c r="C10" s="5" t="s">
        <v>17</v>
      </c>
      <c r="D10" s="177"/>
      <c r="E10" s="177"/>
    </row>
    <row r="11" spans="1:5" s="14" customFormat="1" ht="30" customHeight="1" x14ac:dyDescent="0.2">
      <c r="C11" s="5" t="s">
        <v>18</v>
      </c>
      <c r="D11" s="177"/>
      <c r="E11" s="177"/>
    </row>
    <row r="12" spans="1:5" s="14" customFormat="1" ht="30" customHeight="1" x14ac:dyDescent="0.2">
      <c r="C12" s="5" t="s">
        <v>101</v>
      </c>
      <c r="D12" s="177"/>
      <c r="E12" s="177"/>
    </row>
    <row r="13" spans="1:5" ht="36" customHeight="1" x14ac:dyDescent="0.2">
      <c r="A13" s="14"/>
      <c r="B13" s="14"/>
      <c r="C13" s="5"/>
      <c r="D13" s="11"/>
    </row>
    <row r="14" spans="1:5" s="21" customFormat="1" ht="51" customHeight="1" x14ac:dyDescent="0.2">
      <c r="A14" s="102"/>
      <c r="B14" s="110" t="str">
        <f>様式1号!A4</f>
        <v>城北配水池耐震補強詳細設計業務委託</v>
      </c>
      <c r="C14" s="104"/>
      <c r="D14" s="103"/>
    </row>
    <row r="15" spans="1:5" s="21" customFormat="1" ht="36" customHeight="1" x14ac:dyDescent="0.2">
      <c r="A15" s="102"/>
      <c r="B15" s="175" t="s">
        <v>185</v>
      </c>
      <c r="C15" s="176"/>
      <c r="D15" s="176"/>
      <c r="E15" s="176"/>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186</v>
      </c>
    </row>
    <row r="21" spans="1:2" s="21" customFormat="1" ht="30.75" customHeight="1" x14ac:dyDescent="0.2">
      <c r="A21" s="21">
        <v>3</v>
      </c>
      <c r="B21" s="113" t="s">
        <v>147</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77" t="s">
        <v>140</v>
      </c>
      <c r="F1" s="278"/>
      <c r="G1" s="278"/>
      <c r="H1" s="278"/>
      <c r="I1" s="278"/>
    </row>
    <row r="2" spans="1:9" x14ac:dyDescent="0.2">
      <c r="A2" s="26" t="s">
        <v>149</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191</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6" customWidth="1"/>
    <col min="10" max="16384" width="9" style="26"/>
  </cols>
  <sheetData>
    <row r="1" spans="1:9" x14ac:dyDescent="0.2">
      <c r="A1" s="9" t="s">
        <v>135</v>
      </c>
      <c r="E1" s="277"/>
      <c r="F1" s="278"/>
      <c r="G1" s="278"/>
      <c r="H1" s="278"/>
      <c r="I1" s="278"/>
    </row>
    <row r="2" spans="1:9" x14ac:dyDescent="0.2">
      <c r="A2" s="26" t="s">
        <v>132</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77" t="s">
        <v>141</v>
      </c>
      <c r="F1" s="278"/>
      <c r="G1" s="278"/>
      <c r="H1" s="278"/>
      <c r="I1" s="278"/>
    </row>
    <row r="2" spans="1:9" x14ac:dyDescent="0.2">
      <c r="A2" s="26" t="s">
        <v>150</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192</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9"/>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6" t="s">
        <v>196</v>
      </c>
      <c r="B4" s="186"/>
      <c r="C4" s="186"/>
      <c r="D4" s="186"/>
      <c r="E4" s="186"/>
      <c r="F4" s="186"/>
      <c r="G4" s="186"/>
      <c r="H4" s="186"/>
    </row>
    <row r="5" spans="1:8" s="1" customFormat="1" ht="15" customHeight="1" x14ac:dyDescent="0.2">
      <c r="A5" s="13"/>
      <c r="B5" s="12"/>
      <c r="C5" s="12"/>
      <c r="D5" s="12"/>
      <c r="E5" s="12"/>
      <c r="F5" s="12"/>
      <c r="G5" s="200" t="s">
        <v>80</v>
      </c>
      <c r="H5" s="201"/>
    </row>
    <row r="6" spans="1:8" s="74" customFormat="1" ht="15" customHeight="1" x14ac:dyDescent="0.15">
      <c r="A6" s="167" t="s">
        <v>134</v>
      </c>
      <c r="D6" s="79"/>
      <c r="E6" s="78"/>
      <c r="F6" s="78"/>
      <c r="G6" s="78"/>
      <c r="H6" s="78"/>
    </row>
    <row r="7" spans="1:8" s="74" customFormat="1" ht="15" customHeight="1" x14ac:dyDescent="0.15">
      <c r="A7" s="76"/>
      <c r="D7" s="79"/>
      <c r="E7" s="78"/>
      <c r="F7" s="78"/>
      <c r="G7" s="78"/>
      <c r="H7" s="78"/>
    </row>
    <row r="8" spans="1:8" s="20" customFormat="1" ht="24.9" customHeight="1" x14ac:dyDescent="0.2">
      <c r="A8" s="56"/>
      <c r="E8" s="23" t="s">
        <v>20</v>
      </c>
      <c r="F8" s="202"/>
      <c r="G8" s="202"/>
      <c r="H8" s="202"/>
    </row>
    <row r="9" spans="1:8" s="20" customFormat="1" ht="24.9" customHeight="1" x14ac:dyDescent="0.2">
      <c r="D9" s="99" t="s">
        <v>161</v>
      </c>
      <c r="E9" s="23" t="s">
        <v>49</v>
      </c>
      <c r="F9" s="192"/>
      <c r="G9" s="192"/>
      <c r="H9" s="192"/>
    </row>
    <row r="10" spans="1:8" s="20" customFormat="1" ht="24.9" customHeight="1" x14ac:dyDescent="0.2">
      <c r="D10" s="80"/>
      <c r="E10" s="23" t="s">
        <v>50</v>
      </c>
      <c r="F10" s="192"/>
      <c r="G10" s="192"/>
      <c r="H10" s="192"/>
    </row>
    <row r="11" spans="1:8" s="20" customFormat="1" ht="17.399999999999999" customHeight="1" x14ac:dyDescent="0.2">
      <c r="D11" s="66" t="s">
        <v>52</v>
      </c>
      <c r="E11" s="97" t="s">
        <v>53</v>
      </c>
      <c r="F11" s="193"/>
      <c r="G11" s="194"/>
      <c r="H11" s="194"/>
    </row>
    <row r="12" spans="1:8" s="20" customFormat="1" ht="17.399999999999999" customHeight="1" x14ac:dyDescent="0.2">
      <c r="D12" s="95"/>
      <c r="E12" s="97" t="s">
        <v>54</v>
      </c>
      <c r="F12" s="195"/>
      <c r="G12" s="196"/>
      <c r="H12" s="196"/>
    </row>
    <row r="13" spans="1:8" s="74" customFormat="1" ht="9.9" customHeight="1" x14ac:dyDescent="0.15"/>
    <row r="14" spans="1:8" s="74" customFormat="1" ht="35.1" customHeight="1" x14ac:dyDescent="0.15">
      <c r="A14" s="179" t="s">
        <v>179</v>
      </c>
      <c r="B14" s="180"/>
      <c r="C14" s="180"/>
      <c r="D14" s="180"/>
      <c r="E14" s="180"/>
      <c r="F14" s="180"/>
      <c r="G14" s="180"/>
      <c r="H14" s="180"/>
    </row>
    <row r="15" spans="1:8" s="92" customFormat="1" ht="12" customHeight="1" x14ac:dyDescent="0.2">
      <c r="A15" s="90" t="s">
        <v>21</v>
      </c>
      <c r="B15" s="91" t="s">
        <v>180</v>
      </c>
    </row>
    <row r="16" spans="1:8" s="92" customFormat="1" ht="22.5" customHeight="1" thickBot="1" x14ac:dyDescent="0.25">
      <c r="A16" s="93" t="s">
        <v>22</v>
      </c>
      <c r="B16" s="182" t="s">
        <v>181</v>
      </c>
      <c r="C16" s="183"/>
      <c r="D16" s="183"/>
      <c r="E16" s="183"/>
      <c r="F16" s="183"/>
      <c r="G16" s="183"/>
      <c r="H16" s="183"/>
    </row>
    <row r="17" spans="1:8" s="20" customFormat="1" ht="39.9" customHeight="1" thickBot="1" x14ac:dyDescent="0.25">
      <c r="A17" s="82" t="s">
        <v>23</v>
      </c>
      <c r="B17" s="83"/>
      <c r="C17" s="83"/>
      <c r="D17" s="84"/>
      <c r="E17" s="85" t="s">
        <v>24</v>
      </c>
      <c r="F17" s="86" t="s">
        <v>25</v>
      </c>
      <c r="G17" s="169" t="s">
        <v>162</v>
      </c>
      <c r="H17" s="108" t="s">
        <v>60</v>
      </c>
    </row>
    <row r="18" spans="1:8" s="88" customFormat="1" ht="35.1" customHeight="1" thickTop="1" x14ac:dyDescent="0.15">
      <c r="A18" s="197" t="s">
        <v>103</v>
      </c>
      <c r="B18" s="198"/>
      <c r="C18" s="198"/>
      <c r="D18" s="199"/>
      <c r="E18" s="109" t="s">
        <v>61</v>
      </c>
      <c r="F18" s="87" t="s">
        <v>168</v>
      </c>
      <c r="G18" s="101"/>
      <c r="H18" s="107" t="s">
        <v>144</v>
      </c>
    </row>
    <row r="19" spans="1:8" s="88" customFormat="1" ht="45" customHeight="1" x14ac:dyDescent="0.15">
      <c r="A19" s="89"/>
      <c r="B19" s="187" t="s">
        <v>26</v>
      </c>
      <c r="C19" s="188"/>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15">
      <c r="A20" s="189" t="s">
        <v>107</v>
      </c>
      <c r="B20" s="190"/>
      <c r="C20" s="190"/>
      <c r="D20" s="191"/>
      <c r="E20" s="155" t="s">
        <v>151</v>
      </c>
      <c r="F20" s="156" t="s">
        <v>169</v>
      </c>
      <c r="G20" s="157"/>
      <c r="H20" s="158" t="s">
        <v>152</v>
      </c>
    </row>
    <row r="21" spans="1:8" s="88" customFormat="1" ht="90" customHeight="1" x14ac:dyDescent="0.15">
      <c r="A21" s="143"/>
      <c r="B21" s="144" t="s">
        <v>51</v>
      </c>
      <c r="C21" s="145" t="s">
        <v>28</v>
      </c>
      <c r="D21" s="146" t="s">
        <v>112</v>
      </c>
      <c r="E21" s="147" t="str">
        <f>VLOOKUP($D21,$D$76:$H$78,2)</f>
        <v>業務に必要な資格等及び雇用関係を確認できる書面の写し</v>
      </c>
      <c r="F21" s="148" t="str">
        <f>VLOOKUP($D21,$D$76:$H$78,3)</f>
        <v>電子又は持参</v>
      </c>
      <c r="G21" s="149" t="s">
        <v>27</v>
      </c>
      <c r="H21" s="150" t="str">
        <f>VLOOKUP($G21,$D$91:$H$93,5)</f>
        <v>（表示欄です）</v>
      </c>
    </row>
    <row r="22" spans="1:8" s="88" customFormat="1" ht="90" customHeight="1" x14ac:dyDescent="0.15">
      <c r="A22" s="159"/>
      <c r="B22" s="160" t="s">
        <v>51</v>
      </c>
      <c r="C22" s="161" t="s">
        <v>28</v>
      </c>
      <c r="D22" s="162" t="s">
        <v>113</v>
      </c>
      <c r="E22" s="163" t="str">
        <f>VLOOKUP($D22,$D$76:$H$78,2)</f>
        <v>業務に必要な資格等及び雇用関係を確認できる書面の写し</v>
      </c>
      <c r="F22" s="164" t="str">
        <f>VLOOKUP($D22,$D$76:$H$78,3)</f>
        <v>電子又は持参</v>
      </c>
      <c r="G22" s="165" t="s">
        <v>27</v>
      </c>
      <c r="H22" s="166" t="str">
        <f>VLOOKUP($G22,$D$91:$H$93,5)</f>
        <v>（表示欄です）</v>
      </c>
    </row>
    <row r="23" spans="1:8" s="20" customFormat="1" ht="35.1" customHeight="1" thickBot="1" x14ac:dyDescent="0.25">
      <c r="A23" s="184" t="s">
        <v>143</v>
      </c>
      <c r="B23" s="185"/>
      <c r="C23" s="185"/>
      <c r="D23" s="185"/>
      <c r="E23" s="151" t="s">
        <v>145</v>
      </c>
      <c r="F23" s="152" t="s">
        <v>29</v>
      </c>
      <c r="G23" s="153" t="s">
        <v>27</v>
      </c>
      <c r="H23" s="154" t="s">
        <v>146</v>
      </c>
    </row>
    <row r="24" spans="1:8" s="20" customFormat="1" ht="15" customHeight="1" x14ac:dyDescent="0.2">
      <c r="A24" s="114"/>
      <c r="B24" s="115"/>
      <c r="C24" s="116"/>
      <c r="D24" s="117"/>
      <c r="E24" s="117"/>
      <c r="F24" s="115"/>
      <c r="G24" s="119"/>
      <c r="H24" s="118"/>
    </row>
    <row r="25" spans="1:8" s="74" customFormat="1" ht="9.9" customHeight="1" x14ac:dyDescent="0.15">
      <c r="A25" s="111" t="s">
        <v>62</v>
      </c>
      <c r="F25" s="81"/>
    </row>
    <row r="26" spans="1:8" s="54" customFormat="1" ht="24.75" customHeight="1" x14ac:dyDescent="0.2">
      <c r="A26" s="181" t="s">
        <v>182</v>
      </c>
      <c r="B26" s="181"/>
      <c r="C26" s="181"/>
      <c r="D26" s="181"/>
      <c r="E26" s="181"/>
      <c r="F26" s="181"/>
      <c r="G26" s="181"/>
      <c r="H26" s="181"/>
    </row>
    <row r="27" spans="1:8" s="92" customFormat="1" ht="24.75" customHeight="1" x14ac:dyDescent="0.2">
      <c r="A27" s="178" t="s">
        <v>183</v>
      </c>
      <c r="B27" s="178"/>
      <c r="C27" s="178"/>
      <c r="D27" s="178"/>
      <c r="E27" s="178"/>
      <c r="F27" s="178"/>
      <c r="G27" s="178"/>
      <c r="H27" s="178"/>
    </row>
    <row r="28" spans="1:8" s="92" customFormat="1" ht="24.75" customHeight="1" x14ac:dyDescent="0.2">
      <c r="A28" s="178" t="s">
        <v>184</v>
      </c>
      <c r="B28" s="178"/>
      <c r="C28" s="178"/>
      <c r="D28" s="178"/>
      <c r="E28" s="178"/>
      <c r="F28" s="178"/>
      <c r="G28" s="178"/>
      <c r="H28" s="178"/>
    </row>
    <row r="29" spans="1:8" s="92" customFormat="1" ht="24.75" customHeight="1" x14ac:dyDescent="0.2">
      <c r="A29" s="178" t="s">
        <v>187</v>
      </c>
      <c r="B29" s="178"/>
      <c r="C29" s="178"/>
      <c r="D29" s="178"/>
      <c r="E29" s="178"/>
      <c r="F29" s="178"/>
      <c r="G29" s="178"/>
      <c r="H29" s="178"/>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0.8"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153</v>
      </c>
      <c r="F74" s="69" t="s">
        <v>34</v>
      </c>
      <c r="G74" s="63"/>
      <c r="H74" s="63"/>
    </row>
    <row r="75" spans="3:8" s="51" customFormat="1" ht="62.25" customHeight="1" x14ac:dyDescent="0.2">
      <c r="C75" s="73"/>
      <c r="D75" s="71" t="s">
        <v>110</v>
      </c>
      <c r="E75" s="63" t="s">
        <v>154</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189</v>
      </c>
      <c r="F77" s="69" t="s">
        <v>34</v>
      </c>
      <c r="G77" s="63"/>
      <c r="H77" s="63"/>
    </row>
    <row r="78" spans="3:8" s="51" customFormat="1" ht="64.5" customHeight="1" x14ac:dyDescent="0.2">
      <c r="C78" s="73"/>
      <c r="D78" s="63" t="s">
        <v>113</v>
      </c>
      <c r="E78" s="63" t="s">
        <v>189</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0.8" x14ac:dyDescent="0.2">
      <c r="C86" s="65"/>
      <c r="D86" s="63" t="s">
        <v>114</v>
      </c>
      <c r="E86" s="63" t="s">
        <v>40</v>
      </c>
      <c r="F86" s="69" t="s">
        <v>40</v>
      </c>
      <c r="G86" s="63"/>
      <c r="H86" s="63"/>
    </row>
    <row r="87" spans="3:8" s="51" customFormat="1" ht="10.8" x14ac:dyDescent="0.2">
      <c r="C87" s="73"/>
      <c r="D87" s="63" t="s">
        <v>115</v>
      </c>
      <c r="E87" s="63" t="s">
        <v>16</v>
      </c>
      <c r="F87" s="69" t="s">
        <v>16</v>
      </c>
      <c r="G87" s="63"/>
      <c r="H87" s="63"/>
    </row>
    <row r="88" spans="3:8" s="74" customFormat="1" ht="45" customHeight="1" x14ac:dyDescent="0.15">
      <c r="C88" s="60" t="s">
        <v>48</v>
      </c>
      <c r="D88" s="71" t="s">
        <v>27</v>
      </c>
      <c r="E88" s="63"/>
      <c r="F88" s="69"/>
      <c r="G88" s="64"/>
      <c r="H88" s="63" t="s">
        <v>31</v>
      </c>
    </row>
    <row r="89" spans="3:8" s="74" customFormat="1" ht="33" customHeight="1" x14ac:dyDescent="0.15">
      <c r="C89" s="61"/>
      <c r="D89" s="63" t="s">
        <v>41</v>
      </c>
      <c r="E89" s="64"/>
      <c r="F89" s="75"/>
      <c r="G89" s="64"/>
      <c r="H89" s="63" t="s">
        <v>44</v>
      </c>
    </row>
    <row r="90" spans="3:8" s="74" customFormat="1" ht="10.8" x14ac:dyDescent="0.15">
      <c r="C90" s="62"/>
      <c r="D90" s="63" t="s">
        <v>42</v>
      </c>
      <c r="E90" s="64"/>
      <c r="F90" s="75"/>
      <c r="G90" s="63"/>
      <c r="H90" s="64" t="s">
        <v>43</v>
      </c>
    </row>
    <row r="91" spans="3:8" s="74" customFormat="1" ht="45" customHeight="1" x14ac:dyDescent="0.15">
      <c r="C91" s="60" t="s">
        <v>48</v>
      </c>
      <c r="D91" s="71" t="s">
        <v>27</v>
      </c>
      <c r="E91" s="63"/>
      <c r="F91" s="69"/>
      <c r="G91" s="64"/>
      <c r="H91" s="63" t="s">
        <v>31</v>
      </c>
    </row>
    <row r="92" spans="3:8" s="74" customFormat="1" ht="33" customHeight="1" x14ac:dyDescent="0.15">
      <c r="C92" s="61"/>
      <c r="D92" s="63" t="s">
        <v>41</v>
      </c>
      <c r="E92" s="64"/>
      <c r="F92" s="75"/>
      <c r="G92" s="64"/>
      <c r="H92" s="63" t="s">
        <v>45</v>
      </c>
    </row>
    <row r="93" spans="3:8" s="74" customFormat="1" ht="10.8" x14ac:dyDescent="0.15">
      <c r="C93" s="62"/>
      <c r="D93" s="63" t="s">
        <v>42</v>
      </c>
      <c r="E93" s="64"/>
      <c r="F93" s="75"/>
      <c r="G93" s="63"/>
      <c r="H93" s="64" t="s">
        <v>43</v>
      </c>
    </row>
    <row r="94" spans="3:8" s="74" customFormat="1" ht="45" customHeight="1" x14ac:dyDescent="0.15">
      <c r="C94" s="60" t="s">
        <v>48</v>
      </c>
      <c r="D94" s="71" t="s">
        <v>27</v>
      </c>
      <c r="E94" s="63"/>
      <c r="F94" s="69"/>
      <c r="G94" s="64"/>
      <c r="H94" s="63" t="s">
        <v>31</v>
      </c>
    </row>
    <row r="95" spans="3:8" s="74" customFormat="1" ht="33" customHeight="1" x14ac:dyDescent="0.15">
      <c r="C95" s="61"/>
      <c r="D95" s="63" t="s">
        <v>41</v>
      </c>
      <c r="E95" s="64"/>
      <c r="F95" s="75"/>
      <c r="G95" s="64"/>
      <c r="H95" s="63" t="s">
        <v>46</v>
      </c>
    </row>
    <row r="96" spans="3:8" s="74" customFormat="1" ht="10.8" x14ac:dyDescent="0.15">
      <c r="C96" s="62"/>
      <c r="D96" s="63" t="s">
        <v>42</v>
      </c>
      <c r="E96" s="64"/>
      <c r="F96" s="75"/>
      <c r="G96" s="63"/>
      <c r="H96" s="64" t="s">
        <v>43</v>
      </c>
    </row>
    <row r="97" spans="3:8" s="74" customFormat="1" ht="45" customHeight="1" x14ac:dyDescent="0.15">
      <c r="C97" s="60" t="s">
        <v>48</v>
      </c>
      <c r="D97" s="71" t="s">
        <v>27</v>
      </c>
      <c r="E97" s="63"/>
      <c r="F97" s="69"/>
      <c r="G97" s="64"/>
      <c r="H97" s="63" t="s">
        <v>31</v>
      </c>
    </row>
    <row r="98" spans="3:8" s="74" customFormat="1" ht="33" customHeight="1" x14ac:dyDescent="0.15">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15">
      <c r="C100" s="60" t="s">
        <v>48</v>
      </c>
      <c r="D100" s="71" t="s">
        <v>27</v>
      </c>
      <c r="E100" s="63"/>
      <c r="F100" s="69"/>
      <c r="G100" s="64"/>
      <c r="H100" s="63" t="s">
        <v>31</v>
      </c>
    </row>
    <row r="101" spans="3:8" s="74" customFormat="1" ht="33" customHeight="1" x14ac:dyDescent="0.15">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4:H4"/>
    <mergeCell ref="B19:C19"/>
    <mergeCell ref="A20:D20"/>
    <mergeCell ref="F10:H10"/>
    <mergeCell ref="F11:H11"/>
    <mergeCell ref="F12:H12"/>
    <mergeCell ref="A18:D18"/>
    <mergeCell ref="G5:H5"/>
    <mergeCell ref="F8:H8"/>
    <mergeCell ref="F9:H9"/>
    <mergeCell ref="A29:H29"/>
    <mergeCell ref="A14:H14"/>
    <mergeCell ref="A27:H27"/>
    <mergeCell ref="A28:H28"/>
    <mergeCell ref="A26:H26"/>
    <mergeCell ref="B16:H16"/>
    <mergeCell ref="A23:D23"/>
  </mergeCells>
  <phoneticPr fontId="2"/>
  <dataValidations count="5">
    <dataValidation type="list" allowBlank="1" showInputMessage="1" showErrorMessage="1" sqref="G23:G24">
      <formula1>$D$97:$D$99</formula1>
    </dataValidation>
    <dataValidation type="list" allowBlank="1" showInputMessage="1" showErrorMessage="1" sqref="G21:G22">
      <formula1>$D$91:$D$93</formula1>
    </dataValidation>
    <dataValidation type="list" allowBlank="1" showInputMessage="1" showErrorMessage="1" sqref="D19">
      <formula1>$D$71:$D$75</formula1>
    </dataValidation>
    <dataValidation type="list" allowBlank="1" showInputMessage="1" showErrorMessage="1" sqref="D21:D22">
      <formula1>$D$76:$D$78</formula1>
    </dataValidation>
    <dataValidation type="list" allowBlank="1" showInputMessage="1" showErrorMessage="1" sqref="G19">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城北配水池耐震補強詳細設計業務委託</v>
      </c>
      <c r="B4" s="12"/>
      <c r="C4" s="12"/>
      <c r="D4" s="12"/>
    </row>
    <row r="5" spans="1:4" ht="20.100000000000001" customHeight="1" x14ac:dyDescent="0.2">
      <c r="A5" s="13"/>
      <c r="B5" s="12"/>
      <c r="C5" s="12"/>
      <c r="D5" s="12"/>
    </row>
    <row r="6" spans="1:4" s="10" customFormat="1" ht="30" customHeight="1" x14ac:dyDescent="0.2">
      <c r="B6" s="24" t="s">
        <v>13</v>
      </c>
      <c r="C6" s="204"/>
      <c r="D6" s="205"/>
    </row>
    <row r="7" spans="1:4" ht="24.75" customHeight="1" x14ac:dyDescent="0.2">
      <c r="B7" s="17"/>
      <c r="C7" s="17"/>
      <c r="D7" s="17"/>
    </row>
    <row r="8" spans="1:4" s="14" customFormat="1" ht="30" customHeight="1" x14ac:dyDescent="0.2">
      <c r="A8" s="216" t="s">
        <v>124</v>
      </c>
      <c r="B8" s="18" t="s">
        <v>117</v>
      </c>
      <c r="C8" s="206"/>
      <c r="D8" s="207"/>
    </row>
    <row r="9" spans="1:4" ht="30" customHeight="1" x14ac:dyDescent="0.2">
      <c r="A9" s="217"/>
      <c r="B9" s="18" t="s">
        <v>2</v>
      </c>
      <c r="C9" s="206"/>
      <c r="D9" s="207"/>
    </row>
    <row r="10" spans="1:4" ht="30" customHeight="1" x14ac:dyDescent="0.2">
      <c r="A10" s="217"/>
      <c r="B10" s="18" t="s">
        <v>105</v>
      </c>
      <c r="C10" s="206"/>
      <c r="D10" s="207"/>
    </row>
    <row r="11" spans="1:4" ht="30" customHeight="1" x14ac:dyDescent="0.2">
      <c r="A11" s="217"/>
      <c r="B11" s="18" t="s">
        <v>3</v>
      </c>
      <c r="C11" s="206"/>
      <c r="D11" s="207"/>
    </row>
    <row r="12" spans="1:4" ht="30" customHeight="1" x14ac:dyDescent="0.2">
      <c r="A12" s="217"/>
      <c r="B12" s="18" t="s">
        <v>120</v>
      </c>
      <c r="C12" s="214" t="s">
        <v>81</v>
      </c>
      <c r="D12" s="215"/>
    </row>
    <row r="13" spans="1:4" ht="30" customHeight="1" x14ac:dyDescent="0.2">
      <c r="A13" s="217"/>
      <c r="B13" s="18" t="s">
        <v>4</v>
      </c>
      <c r="C13" s="218" t="s">
        <v>86</v>
      </c>
      <c r="D13" s="219"/>
    </row>
    <row r="14" spans="1:4" ht="30" customHeight="1" x14ac:dyDescent="0.2">
      <c r="A14" s="208" t="s">
        <v>155</v>
      </c>
      <c r="B14" s="209"/>
      <c r="C14" s="220"/>
      <c r="D14" s="221"/>
    </row>
    <row r="15" spans="1:4" ht="30" customHeight="1" x14ac:dyDescent="0.2">
      <c r="A15" s="210"/>
      <c r="B15" s="211"/>
      <c r="C15" s="222"/>
      <c r="D15" s="223"/>
    </row>
    <row r="16" spans="1:4" ht="150" customHeight="1" x14ac:dyDescent="0.2">
      <c r="A16" s="210"/>
      <c r="B16" s="211"/>
      <c r="C16" s="222"/>
      <c r="D16" s="223"/>
    </row>
    <row r="17" spans="1:4" ht="30" customHeight="1" x14ac:dyDescent="0.2">
      <c r="A17" s="212"/>
      <c r="B17" s="213"/>
      <c r="C17" s="224"/>
      <c r="D17" s="225"/>
    </row>
    <row r="18" spans="1:4" ht="21" customHeight="1" x14ac:dyDescent="0.2">
      <c r="A18" s="120"/>
      <c r="B18" s="121"/>
      <c r="C18" s="122"/>
      <c r="D18" s="123"/>
    </row>
    <row r="19" spans="1:4" s="21" customFormat="1" ht="20.100000000000001" customHeight="1" x14ac:dyDescent="0.2">
      <c r="A19" s="19" t="s">
        <v>5</v>
      </c>
      <c r="B19" s="29"/>
      <c r="C19" s="29"/>
      <c r="D19" s="29"/>
    </row>
    <row r="20" spans="1:4" s="22" customFormat="1" ht="20.100000000000001" customHeight="1" x14ac:dyDescent="0.2">
      <c r="A20" s="203" t="s">
        <v>118</v>
      </c>
      <c r="B20" s="203"/>
      <c r="C20" s="203"/>
      <c r="D20" s="203"/>
    </row>
    <row r="21" spans="1:4" s="22" customFormat="1" ht="20.100000000000001" customHeight="1" x14ac:dyDescent="0.2">
      <c r="A21" s="203" t="s">
        <v>176</v>
      </c>
      <c r="B21" s="203"/>
      <c r="C21" s="203"/>
      <c r="D21" s="203"/>
    </row>
    <row r="22" spans="1:4" s="22" customFormat="1" ht="30" customHeight="1" x14ac:dyDescent="0.2">
      <c r="A22" s="203" t="s">
        <v>177</v>
      </c>
      <c r="B22" s="203"/>
      <c r="C22" s="203"/>
      <c r="D22" s="203"/>
    </row>
    <row r="23" spans="1:4" s="22" customFormat="1" ht="20.100000000000001" customHeight="1" x14ac:dyDescent="0.2">
      <c r="A23" s="203" t="s">
        <v>178</v>
      </c>
      <c r="B23" s="203"/>
      <c r="C23" s="203"/>
      <c r="D23" s="203"/>
    </row>
    <row r="24" spans="1:4" ht="30" customHeight="1" x14ac:dyDescent="0.2">
      <c r="A24" s="203" t="s">
        <v>156</v>
      </c>
      <c r="B24" s="203"/>
      <c r="C24" s="203"/>
      <c r="D24" s="20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7"/>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157</v>
      </c>
      <c r="E1" s="4"/>
    </row>
    <row r="2" spans="1:6" ht="15" customHeight="1" x14ac:dyDescent="0.2">
      <c r="A2" s="96"/>
    </row>
    <row r="3" spans="1:6" ht="30" customHeight="1" x14ac:dyDescent="0.2">
      <c r="A3" s="2" t="s">
        <v>121</v>
      </c>
      <c r="B3" s="2"/>
      <c r="C3" s="12"/>
      <c r="D3" s="12"/>
      <c r="E3" s="12"/>
    </row>
    <row r="4" spans="1:6" ht="30" customHeight="1" x14ac:dyDescent="0.2">
      <c r="A4" s="13" t="str">
        <f>様式1号!A4</f>
        <v>城北配水池耐震補強詳細設計業務委託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A8" s="10"/>
      <c r="F8" s="11"/>
    </row>
    <row r="9" spans="1:6" ht="38.25" customHeight="1" x14ac:dyDescent="0.2">
      <c r="A9" s="232" t="s">
        <v>165</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128" customFormat="1" ht="19.5" customHeight="1" x14ac:dyDescent="0.15">
      <c r="A15" s="241" t="s">
        <v>163</v>
      </c>
      <c r="B15" s="241"/>
      <c r="C15" s="241"/>
      <c r="D15" s="241"/>
      <c r="E15" s="241"/>
    </row>
    <row r="16" spans="1:6" s="20" customFormat="1" ht="40.200000000000003" customHeight="1" x14ac:dyDescent="0.2">
      <c r="A16" s="242" t="s">
        <v>195</v>
      </c>
      <c r="B16" s="243"/>
      <c r="C16" s="243"/>
      <c r="D16" s="243"/>
      <c r="E16" s="243"/>
    </row>
    <row r="17" spans="1:5" s="20" customFormat="1" ht="24" customHeight="1" x14ac:dyDescent="0.2">
      <c r="A17" s="242"/>
      <c r="B17" s="243"/>
      <c r="C17" s="243"/>
      <c r="D17" s="243"/>
      <c r="E17" s="243"/>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158</v>
      </c>
      <c r="E1" s="4"/>
    </row>
    <row r="2" spans="1:6" ht="15" customHeight="1" x14ac:dyDescent="0.2">
      <c r="A2" s="96"/>
    </row>
    <row r="3" spans="1:6" ht="30" customHeight="1" x14ac:dyDescent="0.2">
      <c r="A3" s="2" t="s">
        <v>121</v>
      </c>
      <c r="B3" s="2"/>
      <c r="C3" s="12"/>
      <c r="D3" s="12"/>
      <c r="E3" s="12"/>
    </row>
    <row r="4" spans="1:6" ht="30" customHeight="1" x14ac:dyDescent="0.2">
      <c r="A4" s="13" t="str">
        <f>様式1号!A4</f>
        <v>城北配水池耐震補強詳細設計業務委託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E8" s="40"/>
      <c r="F8" s="11"/>
    </row>
    <row r="9" spans="1:6" ht="38.25" customHeight="1" x14ac:dyDescent="0.2">
      <c r="A9" s="232" t="s">
        <v>166</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20" customFormat="1" ht="19.5" customHeight="1" x14ac:dyDescent="0.15">
      <c r="A15" s="241" t="s">
        <v>163</v>
      </c>
      <c r="B15" s="241"/>
      <c r="C15" s="241"/>
      <c r="D15" s="241"/>
      <c r="E15" s="241"/>
    </row>
    <row r="16" spans="1:6" s="20" customFormat="1" ht="40.200000000000003" customHeight="1" x14ac:dyDescent="0.2">
      <c r="A16" s="242" t="s">
        <v>194</v>
      </c>
      <c r="B16" s="243"/>
      <c r="C16" s="243"/>
      <c r="D16" s="243"/>
      <c r="E16" s="243"/>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148</v>
      </c>
      <c r="G1" s="4"/>
    </row>
    <row r="2" spans="1:7" x14ac:dyDescent="0.2">
      <c r="A2" s="96"/>
    </row>
    <row r="3" spans="1:7" ht="30" customHeight="1" x14ac:dyDescent="0.2">
      <c r="A3" s="2" t="s">
        <v>136</v>
      </c>
      <c r="B3" s="3"/>
      <c r="C3" s="3"/>
      <c r="D3" s="3"/>
      <c r="E3" s="3"/>
      <c r="F3" s="3"/>
      <c r="G3" s="3"/>
    </row>
    <row r="4" spans="1:7" ht="33" customHeight="1" x14ac:dyDescent="0.2">
      <c r="A4" s="2"/>
      <c r="B4" s="3"/>
      <c r="C4" s="3"/>
      <c r="D4" s="3"/>
      <c r="E4" s="3"/>
      <c r="F4" s="3"/>
      <c r="G4" s="3"/>
    </row>
    <row r="5" spans="1:7" ht="18" customHeight="1" x14ac:dyDescent="0.2">
      <c r="F5" s="133"/>
      <c r="G5" s="30" t="s">
        <v>137</v>
      </c>
    </row>
    <row r="6" spans="1:7" ht="18" customHeight="1" x14ac:dyDescent="0.2"/>
    <row r="7" spans="1:7" ht="33" customHeight="1" x14ac:dyDescent="0.2">
      <c r="B7" s="14" t="s">
        <v>133</v>
      </c>
      <c r="C7" s="100"/>
    </row>
    <row r="8" spans="1:7" ht="18" customHeight="1" x14ac:dyDescent="0.2">
      <c r="A8" s="4"/>
      <c r="B8" s="6"/>
      <c r="C8" s="4"/>
    </row>
    <row r="9" spans="1:7" ht="30" customHeight="1" x14ac:dyDescent="0.2">
      <c r="A9" s="4"/>
      <c r="B9" s="6"/>
      <c r="C9" s="4"/>
    </row>
    <row r="10" spans="1:7" ht="24.9" customHeight="1" x14ac:dyDescent="0.2">
      <c r="E10" s="7" t="s">
        <v>20</v>
      </c>
      <c r="F10" s="134"/>
      <c r="G10" s="135"/>
    </row>
    <row r="11" spans="1:7" ht="24.9" customHeight="1" x14ac:dyDescent="0.2">
      <c r="E11" s="7" t="s">
        <v>49</v>
      </c>
      <c r="F11" s="136"/>
      <c r="G11" s="137"/>
    </row>
    <row r="12" spans="1:7" ht="24.9" customHeight="1" x14ac:dyDescent="0.2">
      <c r="E12" s="7" t="s">
        <v>138</v>
      </c>
      <c r="F12" s="136"/>
      <c r="G12" s="138"/>
    </row>
    <row r="13" spans="1:7" ht="9.9" customHeight="1" x14ac:dyDescent="0.2">
      <c r="E13" s="5"/>
      <c r="F13" s="5"/>
      <c r="G13" s="139" t="s">
        <v>188</v>
      </c>
    </row>
    <row r="14" spans="1:7" ht="49.5" customHeight="1" x14ac:dyDescent="0.2">
      <c r="E14" s="8"/>
      <c r="F14" s="8"/>
      <c r="G14" s="9"/>
    </row>
    <row r="15" spans="1:7" s="10" customFormat="1" ht="197.25" customHeight="1" x14ac:dyDescent="0.2">
      <c r="A15" s="246" t="s">
        <v>175</v>
      </c>
      <c r="B15" s="175"/>
      <c r="C15" s="175"/>
      <c r="D15" s="175"/>
      <c r="E15" s="175"/>
      <c r="F15" s="175"/>
      <c r="G15" s="175"/>
    </row>
    <row r="16" spans="1:7" ht="24.9" customHeight="1" x14ac:dyDescent="0.2">
      <c r="A16" s="140"/>
      <c r="B16" s="141"/>
      <c r="C16" s="141"/>
      <c r="D16" s="141"/>
      <c r="E16" s="141"/>
      <c r="F16" s="141"/>
      <c r="G16" s="141"/>
    </row>
    <row r="17" spans="2:7" s="98" customFormat="1" ht="50.1" customHeight="1" x14ac:dyDescent="0.2">
      <c r="B17" s="142" t="s">
        <v>139</v>
      </c>
      <c r="C17" s="247" t="str">
        <f>様式1号!A4</f>
        <v>城北配水池耐震補強詳細設計業務委託</v>
      </c>
      <c r="D17" s="248"/>
      <c r="E17" s="248"/>
      <c r="F17" s="248"/>
      <c r="G17" s="249"/>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19.95" customHeight="1" x14ac:dyDescent="0.2">
      <c r="A6" s="13"/>
      <c r="B6" s="12"/>
      <c r="C6" s="12"/>
      <c r="D6" s="12"/>
    </row>
    <row r="7" spans="1:4" ht="30" customHeight="1" x14ac:dyDescent="0.2">
      <c r="A7" s="13"/>
      <c r="B7" s="170"/>
      <c r="C7" s="14" t="s">
        <v>9</v>
      </c>
      <c r="D7" s="12"/>
    </row>
    <row r="8" spans="1:4" ht="20.100000000000001" customHeight="1" x14ac:dyDescent="0.2">
      <c r="A8" s="13"/>
      <c r="B8" s="15"/>
      <c r="C8" s="14"/>
      <c r="D8" s="12"/>
    </row>
    <row r="9" spans="1:4" ht="30" customHeight="1" x14ac:dyDescent="0.2">
      <c r="A9" s="13"/>
      <c r="B9" s="12"/>
      <c r="C9" s="7" t="s">
        <v>8</v>
      </c>
      <c r="D9" s="171"/>
    </row>
    <row r="10" spans="1:4" ht="30" customHeight="1" x14ac:dyDescent="0.2">
      <c r="A10" s="16"/>
      <c r="B10" s="14"/>
      <c r="C10" s="7" t="s">
        <v>7</v>
      </c>
      <c r="D10" s="172"/>
    </row>
    <row r="11" spans="1:4" ht="30" customHeight="1" x14ac:dyDescent="0.2">
      <c r="A11" s="14"/>
      <c r="B11" s="14"/>
      <c r="C11" s="7" t="s">
        <v>6</v>
      </c>
      <c r="D11" s="173"/>
    </row>
    <row r="12" spans="1:4" ht="20.100000000000001" customHeight="1" x14ac:dyDescent="0.2">
      <c r="A12" s="14"/>
      <c r="B12" s="14"/>
      <c r="C12" s="5"/>
      <c r="D12" s="11"/>
    </row>
    <row r="13" spans="1:4" ht="30" customHeight="1" x14ac:dyDescent="0.2">
      <c r="A13" s="126" t="s">
        <v>174</v>
      </c>
      <c r="B13" s="31"/>
      <c r="C13" s="32"/>
      <c r="D13" s="33"/>
    </row>
    <row r="14" spans="1:4" ht="20.100000000000001" customHeight="1" x14ac:dyDescent="0.2">
      <c r="B14" s="17"/>
      <c r="C14" s="17"/>
      <c r="D14" s="17"/>
    </row>
    <row r="15" spans="1:4" s="14" customFormat="1" ht="30" customHeight="1" x14ac:dyDescent="0.2">
      <c r="A15" s="216" t="s">
        <v>124</v>
      </c>
      <c r="B15" s="18" t="s">
        <v>117</v>
      </c>
      <c r="C15" s="252"/>
      <c r="D15" s="253"/>
    </row>
    <row r="16" spans="1:4" ht="30" customHeight="1" x14ac:dyDescent="0.2">
      <c r="A16" s="217"/>
      <c r="B16" s="18" t="s">
        <v>105</v>
      </c>
      <c r="C16" s="252"/>
      <c r="D16" s="253"/>
    </row>
    <row r="17" spans="1:4" ht="30" customHeight="1" x14ac:dyDescent="0.2">
      <c r="A17" s="217"/>
      <c r="B17" s="18" t="s">
        <v>3</v>
      </c>
      <c r="C17" s="252"/>
      <c r="D17" s="253"/>
    </row>
    <row r="18" spans="1:4" ht="30" customHeight="1" x14ac:dyDescent="0.2">
      <c r="A18" s="217"/>
      <c r="B18" s="18" t="s">
        <v>120</v>
      </c>
      <c r="C18" s="218" t="s">
        <v>85</v>
      </c>
      <c r="D18" s="215"/>
    </row>
    <row r="19" spans="1:4" ht="30" customHeight="1" x14ac:dyDescent="0.2">
      <c r="A19" s="251"/>
      <c r="B19" s="18" t="s">
        <v>4</v>
      </c>
      <c r="C19" s="218" t="s">
        <v>86</v>
      </c>
      <c r="D19" s="215"/>
    </row>
    <row r="20" spans="1:4" ht="30" customHeight="1" x14ac:dyDescent="0.2">
      <c r="A20" s="208" t="s">
        <v>160</v>
      </c>
      <c r="B20" s="209"/>
      <c r="C20" s="254"/>
      <c r="D20" s="255"/>
    </row>
    <row r="21" spans="1:4" ht="30" customHeight="1" x14ac:dyDescent="0.2">
      <c r="A21" s="210"/>
      <c r="B21" s="211"/>
      <c r="C21" s="256"/>
      <c r="D21" s="257"/>
    </row>
    <row r="22" spans="1:4" ht="30" customHeight="1" x14ac:dyDescent="0.2">
      <c r="A22" s="210"/>
      <c r="B22" s="211"/>
      <c r="C22" s="256"/>
      <c r="D22" s="257"/>
    </row>
    <row r="23" spans="1:4" ht="30" customHeight="1" x14ac:dyDescent="0.2">
      <c r="A23" s="210"/>
      <c r="B23" s="211"/>
      <c r="C23" s="256"/>
      <c r="D23" s="257"/>
    </row>
    <row r="24" spans="1:4" ht="30" customHeight="1" x14ac:dyDescent="0.2">
      <c r="A24" s="212"/>
      <c r="B24" s="213"/>
      <c r="C24" s="258"/>
      <c r="D24" s="259"/>
    </row>
    <row r="25" spans="1:4" ht="20.100000000000001" customHeight="1" x14ac:dyDescent="0.2"/>
    <row r="26" spans="1:4" ht="20.100000000000001" customHeight="1" x14ac:dyDescent="0.2">
      <c r="A26" s="1" t="s">
        <v>10</v>
      </c>
    </row>
    <row r="27" spans="1:4" ht="30" customHeight="1" x14ac:dyDescent="0.2">
      <c r="B27" s="1" t="s">
        <v>84</v>
      </c>
    </row>
    <row r="28" spans="1:4" ht="30" customHeight="1" x14ac:dyDescent="0.2">
      <c r="C28" s="1" t="s">
        <v>11</v>
      </c>
    </row>
    <row r="29" spans="1:4" ht="30" customHeight="1" x14ac:dyDescent="0.2">
      <c r="C29" s="250"/>
      <c r="D29" s="250"/>
    </row>
    <row r="30" spans="1:4" ht="30" customHeight="1" x14ac:dyDescent="0.2">
      <c r="C30" s="250"/>
      <c r="D30" s="250"/>
    </row>
    <row r="31" spans="1:4" ht="30" customHeight="1" x14ac:dyDescent="0.2">
      <c r="C31" s="250"/>
      <c r="D31" s="250"/>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2" sqref="B2"/>
    </sheetView>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142</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1" t="s">
        <v>133</v>
      </c>
      <c r="C7" s="6"/>
    </row>
    <row r="8" spans="1:6" ht="18" customHeight="1" x14ac:dyDescent="0.2">
      <c r="A8" s="4"/>
      <c r="B8" s="132"/>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00000000000001" customHeight="1" x14ac:dyDescent="0.2">
      <c r="E14" s="23" t="s">
        <v>56</v>
      </c>
      <c r="F14" s="37"/>
    </row>
    <row r="15" spans="1:6" ht="20.100000000000001" customHeight="1" x14ac:dyDescent="0.2">
      <c r="E15" s="23" t="s">
        <v>12</v>
      </c>
      <c r="F15" s="38"/>
    </row>
    <row r="16" spans="1:6" ht="20.100000000000001" customHeight="1" x14ac:dyDescent="0.2">
      <c r="E16" s="23" t="s">
        <v>57</v>
      </c>
      <c r="F16" s="38"/>
    </row>
    <row r="17" spans="1:6" ht="9.9" customHeight="1" x14ac:dyDescent="0.2">
      <c r="E17" s="8"/>
      <c r="F17" s="9"/>
    </row>
    <row r="18" spans="1:6" s="98" customFormat="1" ht="30" customHeight="1" x14ac:dyDescent="0.2">
      <c r="B18" s="105" t="s">
        <v>119</v>
      </c>
      <c r="C18" s="272" t="str">
        <f>様式1号!A4</f>
        <v>城北配水池耐震補強詳細設計業務委託</v>
      </c>
      <c r="D18" s="272"/>
      <c r="E18" s="272"/>
      <c r="F18" s="272"/>
    </row>
    <row r="19" spans="1:6" ht="18" customHeight="1" thickBot="1" x14ac:dyDescent="0.25"/>
    <row r="20" spans="1:6" ht="30" customHeight="1" x14ac:dyDescent="0.2">
      <c r="A20" s="260" t="s">
        <v>58</v>
      </c>
      <c r="B20" s="266"/>
      <c r="C20" s="267"/>
      <c r="D20" s="267"/>
      <c r="E20" s="267"/>
      <c r="F20" s="268"/>
    </row>
    <row r="21" spans="1:6" ht="30" customHeight="1" x14ac:dyDescent="0.2">
      <c r="A21" s="261"/>
      <c r="B21" s="263"/>
      <c r="C21" s="264"/>
      <c r="D21" s="264"/>
      <c r="E21" s="264"/>
      <c r="F21" s="265"/>
    </row>
    <row r="22" spans="1:6" ht="30" customHeight="1" x14ac:dyDescent="0.2">
      <c r="A22" s="261"/>
      <c r="B22" s="263"/>
      <c r="C22" s="264"/>
      <c r="D22" s="264"/>
      <c r="E22" s="264"/>
      <c r="F22" s="265"/>
    </row>
    <row r="23" spans="1:6" ht="30" customHeight="1" x14ac:dyDescent="0.2">
      <c r="A23" s="261"/>
      <c r="B23" s="263"/>
      <c r="C23" s="264"/>
      <c r="D23" s="264"/>
      <c r="E23" s="264"/>
      <c r="F23" s="265"/>
    </row>
    <row r="24" spans="1:6" ht="30" customHeight="1" x14ac:dyDescent="0.2">
      <c r="A24" s="261"/>
      <c r="B24" s="263"/>
      <c r="C24" s="264"/>
      <c r="D24" s="264"/>
      <c r="E24" s="264"/>
      <c r="F24" s="265"/>
    </row>
    <row r="25" spans="1:6" ht="30" customHeight="1" x14ac:dyDescent="0.2">
      <c r="A25" s="261"/>
      <c r="B25" s="269"/>
      <c r="C25" s="270"/>
      <c r="D25" s="270"/>
      <c r="E25" s="270"/>
      <c r="F25" s="271"/>
    </row>
    <row r="26" spans="1:6" ht="30" customHeight="1" x14ac:dyDescent="0.2">
      <c r="A26" s="261"/>
      <c r="B26" s="263"/>
      <c r="C26" s="264"/>
      <c r="D26" s="264"/>
      <c r="E26" s="264"/>
      <c r="F26" s="265"/>
    </row>
    <row r="27" spans="1:6" ht="30" customHeight="1" x14ac:dyDescent="0.2">
      <c r="A27" s="261"/>
      <c r="B27" s="263"/>
      <c r="C27" s="264"/>
      <c r="D27" s="264"/>
      <c r="E27" s="264"/>
      <c r="F27" s="265"/>
    </row>
    <row r="28" spans="1:6" ht="30" customHeight="1" x14ac:dyDescent="0.2">
      <c r="A28" s="261"/>
      <c r="B28" s="263"/>
      <c r="C28" s="264"/>
      <c r="D28" s="264"/>
      <c r="E28" s="264"/>
      <c r="F28" s="265"/>
    </row>
    <row r="29" spans="1:6" ht="30" customHeight="1" thickBot="1" x14ac:dyDescent="0.25">
      <c r="A29" s="262"/>
      <c r="B29" s="274"/>
      <c r="C29" s="275"/>
      <c r="D29" s="275"/>
      <c r="E29" s="275"/>
      <c r="F29" s="276"/>
    </row>
    <row r="30" spans="1:6" x14ac:dyDescent="0.2">
      <c r="A30" s="1" t="s">
        <v>171</v>
      </c>
    </row>
    <row r="32" spans="1:6" x14ac:dyDescent="0.2">
      <c r="B32" s="273" t="s">
        <v>172</v>
      </c>
      <c r="C32" s="176"/>
      <c r="D32" s="176"/>
      <c r="E32" s="176"/>
      <c r="F32" s="176"/>
    </row>
    <row r="33" spans="2:6" ht="13.5" hidden="1" customHeight="1" x14ac:dyDescent="0.2">
      <c r="B33" s="176"/>
      <c r="C33" s="176"/>
      <c r="D33" s="176"/>
      <c r="E33" s="176"/>
      <c r="F33" s="176"/>
    </row>
    <row r="34" spans="2:6" ht="13.5" hidden="1" customHeight="1" x14ac:dyDescent="0.2">
      <c r="B34" s="176"/>
      <c r="C34" s="176"/>
      <c r="D34" s="176"/>
      <c r="E34" s="176"/>
      <c r="F34" s="176"/>
    </row>
    <row r="35" spans="2:6" ht="13.5" hidden="1" customHeight="1" x14ac:dyDescent="0.2">
      <c r="B35" s="176"/>
      <c r="C35" s="176"/>
      <c r="D35" s="176"/>
      <c r="E35" s="176"/>
      <c r="F35" s="176"/>
    </row>
    <row r="36" spans="2:6" ht="13.5" hidden="1" customHeight="1" x14ac:dyDescent="0.2">
      <c r="B36" s="176"/>
      <c r="C36" s="176"/>
      <c r="D36" s="176"/>
      <c r="E36" s="176"/>
      <c r="F36" s="176"/>
    </row>
    <row r="37" spans="2:6" ht="13.5" hidden="1" customHeight="1" x14ac:dyDescent="0.2">
      <c r="B37" s="176"/>
      <c r="C37" s="176"/>
      <c r="D37" s="176"/>
      <c r="E37" s="176"/>
      <c r="F37" s="176"/>
    </row>
    <row r="38" spans="2:6" ht="13.5" hidden="1" customHeight="1" x14ac:dyDescent="0.2">
      <c r="B38" s="176"/>
      <c r="C38" s="176"/>
      <c r="D38" s="176"/>
      <c r="E38" s="176"/>
      <c r="F38" s="176"/>
    </row>
    <row r="39" spans="2:6" ht="13.5" hidden="1" customHeight="1" x14ac:dyDescent="0.2">
      <c r="B39" s="176"/>
      <c r="C39" s="176"/>
      <c r="D39" s="176"/>
      <c r="E39" s="176"/>
      <c r="F39" s="176"/>
    </row>
    <row r="40" spans="2:6" ht="13.5" hidden="1" customHeight="1" x14ac:dyDescent="0.2">
      <c r="B40" s="176"/>
      <c r="C40" s="176"/>
      <c r="D40" s="176"/>
      <c r="E40" s="176"/>
      <c r="F40" s="176"/>
    </row>
    <row r="41" spans="2:6" ht="13.5" hidden="1" customHeight="1" x14ac:dyDescent="0.2">
      <c r="B41" s="176"/>
      <c r="C41" s="176"/>
      <c r="D41" s="176"/>
      <c r="E41" s="176"/>
      <c r="F41" s="176"/>
    </row>
    <row r="42" spans="2:6" ht="13.5" hidden="1" customHeight="1" x14ac:dyDescent="0.2">
      <c r="B42" s="176"/>
      <c r="C42" s="176"/>
      <c r="D42" s="176"/>
      <c r="E42" s="176"/>
      <c r="F42" s="176"/>
    </row>
    <row r="43" spans="2:6" ht="13.5" hidden="1" customHeight="1" x14ac:dyDescent="0.2">
      <c r="B43" s="176"/>
      <c r="C43" s="176"/>
      <c r="D43" s="176"/>
      <c r="E43" s="176"/>
      <c r="F43" s="176"/>
    </row>
    <row r="44" spans="2:6" ht="13.5" hidden="1" customHeight="1" x14ac:dyDescent="0.2">
      <c r="B44" s="176"/>
      <c r="C44" s="176"/>
      <c r="D44" s="176"/>
      <c r="E44" s="176"/>
      <c r="F44" s="176"/>
    </row>
    <row r="45" spans="2:6" ht="13.5" hidden="1" customHeight="1" x14ac:dyDescent="0.2">
      <c r="B45" s="176"/>
      <c r="C45" s="176"/>
      <c r="D45" s="176"/>
      <c r="E45" s="176"/>
      <c r="F45" s="176"/>
    </row>
    <row r="46" spans="2:6" ht="13.5" hidden="1" customHeight="1" x14ac:dyDescent="0.2">
      <c r="B46" s="176"/>
      <c r="C46" s="176"/>
      <c r="D46" s="176"/>
      <c r="E46" s="176"/>
      <c r="F46" s="176"/>
    </row>
    <row r="47" spans="2:6" ht="13.5" hidden="1" customHeight="1" x14ac:dyDescent="0.2">
      <c r="B47" s="176"/>
      <c r="C47" s="176"/>
      <c r="D47" s="176"/>
      <c r="E47" s="176"/>
      <c r="F47" s="176"/>
    </row>
    <row r="48" spans="2:6" ht="13.5" hidden="1" customHeight="1" x14ac:dyDescent="0.2">
      <c r="B48" s="176"/>
      <c r="C48" s="176"/>
      <c r="D48" s="176"/>
      <c r="E48" s="176"/>
      <c r="F48" s="176"/>
    </row>
    <row r="49" spans="2:6" ht="13.5" hidden="1" customHeight="1" x14ac:dyDescent="0.2">
      <c r="B49" s="176"/>
      <c r="C49" s="176"/>
      <c r="D49" s="176"/>
      <c r="E49" s="176"/>
      <c r="F49" s="176"/>
    </row>
    <row r="50" spans="2:6" ht="13.5" hidden="1" customHeight="1" x14ac:dyDescent="0.2">
      <c r="B50" s="176"/>
      <c r="C50" s="176"/>
      <c r="D50" s="176"/>
      <c r="E50" s="176"/>
      <c r="F50" s="176"/>
    </row>
    <row r="51" spans="2:6" ht="13.5" hidden="1" customHeight="1" x14ac:dyDescent="0.2">
      <c r="B51" s="176"/>
      <c r="C51" s="176"/>
      <c r="D51" s="176"/>
      <c r="E51" s="176"/>
      <c r="F51" s="176"/>
    </row>
    <row r="52" spans="2:6" ht="13.5" hidden="1" customHeight="1" x14ac:dyDescent="0.2">
      <c r="B52" s="176"/>
      <c r="C52" s="176"/>
      <c r="D52" s="176"/>
      <c r="E52" s="176"/>
      <c r="F52" s="176"/>
    </row>
    <row r="53" spans="2:6" ht="13.5" hidden="1" customHeight="1" x14ac:dyDescent="0.2">
      <c r="B53" s="176"/>
      <c r="C53" s="176"/>
      <c r="D53" s="176"/>
      <c r="E53" s="176"/>
      <c r="F53" s="176"/>
    </row>
    <row r="54" spans="2:6" x14ac:dyDescent="0.2">
      <c r="B54" s="176"/>
      <c r="C54" s="176"/>
      <c r="D54" s="176"/>
      <c r="E54" s="176"/>
      <c r="F54" s="176"/>
    </row>
    <row r="56" spans="2:6" ht="15" customHeight="1" x14ac:dyDescent="0.2"/>
    <row r="57" spans="2:6" ht="15" hidden="1" customHeight="1" x14ac:dyDescent="0.2">
      <c r="B57" s="1" t="s">
        <v>173</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90</v>
      </c>
      <c r="E1" s="277"/>
      <c r="F1" s="278"/>
      <c r="G1" s="278"/>
      <c r="H1" s="278"/>
      <c r="I1" s="278"/>
    </row>
    <row r="2" spans="1:9" x14ac:dyDescent="0.2">
      <c r="A2" s="26" t="s">
        <v>106</v>
      </c>
    </row>
    <row r="3" spans="1:9" x14ac:dyDescent="0.2">
      <c r="A3" s="26" t="s">
        <v>167</v>
      </c>
    </row>
    <row r="4" spans="1:9" x14ac:dyDescent="0.2">
      <c r="A4" s="106" t="s">
        <v>170</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2022-06-16T10:43:10Z</cp:lastPrinted>
  <dcterms:created xsi:type="dcterms:W3CDTF">2004-09-21T12:35:59Z</dcterms:created>
  <dcterms:modified xsi:type="dcterms:W3CDTF">2026-03-24T10:51:45Z</dcterms:modified>
</cp:coreProperties>
</file>