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lsvm12\課別共有フォルダ（その他）\032130000_管路維持課\■ 管路維持課 ■\70_■ 維持担当 ■\11_工事・業務委託（2012年度～現在）\2026(R08)年度\R08年度 下水道施設等修繕工事\"/>
    </mc:Choice>
  </mc:AlternateContent>
  <xr:revisionPtr revIDLastSave="0" documentId="13_ncr:1_{D3A92B82-A586-4489-8E74-CF2D22D47BC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修繕工事完了報告書" sheetId="9" r:id="rId1"/>
    <sheet name="材料リスト" sheetId="10" r:id="rId2"/>
    <sheet name="完了報告書 (記入例)" sheetId="12" r:id="rId3"/>
  </sheets>
  <externalReferences>
    <externalReference r:id="rId4"/>
  </externalReferences>
  <definedNames>
    <definedName name="_xlnm.Print_Area" localSheetId="0">修繕工事完了報告書!$A$1:$S$35</definedName>
    <definedName name="まえ">[1]データ!$A$2:$A$7</definedName>
    <definedName name="マンホール床版">材料リスト!$O$4:$O$10</definedName>
    <definedName name="マンホール用足掛金具">材料リスト!$L$4:$L$5</definedName>
    <definedName name="角型床版">材料リスト!$P$4:$P$5</definedName>
    <definedName name="割りカラー">材料リスト!$E$4:$E$5</definedName>
    <definedName name="工事店">[1]データ!$C$2:$C$27</definedName>
    <definedName name="高さ調整部材">材料リスト!$N$4:$N$5</definedName>
    <definedName name="床版１号">材料リスト!$O$4:$O$5</definedName>
    <definedName name="床版斜壁">材料リスト!$K$4:$K$6</definedName>
    <definedName name="伸縮継手">材料リスト!$D$4:$D$5</definedName>
    <definedName name="他団体1">[1]データ!$D$2:$D$8</definedName>
    <definedName name="他団体2">[1]データ!$E$2:$E$9</definedName>
    <definedName name="町名3">[1]町データ!$A$1:$CV$1</definedName>
    <definedName name="調整リング">材料リスト!$M$4:$M$8</definedName>
    <definedName name="陶管継手">材料リスト!$F$4:$F$5</definedName>
    <definedName name="内面補修材">材料リスト!$Q$4:$Q$6</definedName>
    <definedName name="福山市型鋳鉄製マンホールふた">材料リスト!$H$4:$H$12</definedName>
    <definedName name="閉塞キャップ">材料リスト!$G$4:$G$11</definedName>
    <definedName name="無収縮流動性モルタル">材料リスト!$I$4:$I$5</definedName>
    <definedName name="無収縮流動性モルタル用型枠">材料リスト!$J$4:$J$5</definedName>
    <definedName name="名前">[1]データ!$B$2:$B$13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2" l="1"/>
  <c r="B20" i="12"/>
  <c r="H19" i="12"/>
  <c r="B19" i="12"/>
  <c r="H20" i="9"/>
  <c r="H19" i="9"/>
  <c r="B20" i="9"/>
  <c r="B19" i="9"/>
</calcChain>
</file>

<file path=xl/sharedStrings.xml><?xml version="1.0" encoding="utf-8"?>
<sst xmlns="http://schemas.openxmlformats.org/spreadsheetml/2006/main" count="202" uniqueCount="125">
  <si>
    <t>字加入</t>
    <phoneticPr fontId="3"/>
  </si>
  <si>
    <t>発注No.</t>
    <rPh sb="0" eb="2">
      <t>ハッチュウ</t>
    </rPh>
    <phoneticPr fontId="3"/>
  </si>
  <si>
    <t>字削除</t>
    <rPh sb="0" eb="1">
      <t>ジ</t>
    </rPh>
    <rPh sb="1" eb="3">
      <t>サクジョ</t>
    </rPh>
    <phoneticPr fontId="3"/>
  </si>
  <si>
    <t>品名</t>
    <rPh sb="0" eb="1">
      <t>シナ</t>
    </rPh>
    <rPh sb="1" eb="2">
      <t>メイ</t>
    </rPh>
    <phoneticPr fontId="3"/>
  </si>
  <si>
    <t>数量</t>
    <rPh sb="0" eb="2">
      <t>スウリョウ</t>
    </rPh>
    <phoneticPr fontId="3"/>
  </si>
  <si>
    <t>番号</t>
    <rPh sb="0" eb="2">
      <t>バンゴウ</t>
    </rPh>
    <phoneticPr fontId="3"/>
  </si>
  <si>
    <t>工事場所</t>
    <rPh sb="2" eb="4">
      <t>バショ</t>
    </rPh>
    <phoneticPr fontId="3"/>
  </si>
  <si>
    <t>工種名</t>
    <rPh sb="0" eb="1">
      <t>コウ</t>
    </rPh>
    <rPh sb="1" eb="2">
      <t>タネ</t>
    </rPh>
    <rPh sb="2" eb="3">
      <t>メイ</t>
    </rPh>
    <phoneticPr fontId="3"/>
  </si>
  <si>
    <t>舗装</t>
    <rPh sb="0" eb="1">
      <t>ホ</t>
    </rPh>
    <rPh sb="1" eb="2">
      <t>ソウ</t>
    </rPh>
    <phoneticPr fontId="3"/>
  </si>
  <si>
    <t>ｶｯﾀｰ切断</t>
    <rPh sb="4" eb="6">
      <t>セツダン</t>
    </rPh>
    <phoneticPr fontId="3"/>
  </si>
  <si>
    <t>検査年月日</t>
    <rPh sb="0" eb="2">
      <t>ケンサ</t>
    </rPh>
    <rPh sb="2" eb="5">
      <t>ネンガッピ</t>
    </rPh>
    <phoneticPr fontId="3"/>
  </si>
  <si>
    <t>現場監督者・職名前</t>
    <rPh sb="0" eb="2">
      <t>ゲンバ</t>
    </rPh>
    <rPh sb="2" eb="5">
      <t>カントクシャ</t>
    </rPh>
    <rPh sb="6" eb="7">
      <t>ショク</t>
    </rPh>
    <rPh sb="7" eb="9">
      <t>ナマエ</t>
    </rPh>
    <phoneticPr fontId="3"/>
  </si>
  <si>
    <t>技師</t>
    <rPh sb="0" eb="2">
      <t>ギシ</t>
    </rPh>
    <phoneticPr fontId="3"/>
  </si>
  <si>
    <t>検査立会者・職名前</t>
    <rPh sb="0" eb="2">
      <t>ケンサ</t>
    </rPh>
    <rPh sb="2" eb="4">
      <t>タチアイ</t>
    </rPh>
    <rPh sb="4" eb="5">
      <t>シャ</t>
    </rPh>
    <rPh sb="6" eb="7">
      <t>ショク</t>
    </rPh>
    <rPh sb="7" eb="9">
      <t>ナマエ</t>
    </rPh>
    <phoneticPr fontId="3"/>
  </si>
  <si>
    <t>形状</t>
    <rPh sb="0" eb="2">
      <t>ケイジョウ</t>
    </rPh>
    <phoneticPr fontId="3"/>
  </si>
  <si>
    <t>工事内容</t>
    <phoneticPr fontId="3"/>
  </si>
  <si>
    <t>数量</t>
    <phoneticPr fontId="3"/>
  </si>
  <si>
    <t>※施行日数・時間等を記入のこと</t>
    <rPh sb="1" eb="3">
      <t>セコウ</t>
    </rPh>
    <rPh sb="3" eb="5">
      <t>ニッスウ</t>
    </rPh>
    <rPh sb="6" eb="8">
      <t>ジカン</t>
    </rPh>
    <rPh sb="8" eb="9">
      <t>トウ</t>
    </rPh>
    <rPh sb="10" eb="12">
      <t>キニュウ</t>
    </rPh>
    <phoneticPr fontId="3"/>
  </si>
  <si>
    <t>精算No.</t>
    <rPh sb="0" eb="2">
      <t>セイサン</t>
    </rPh>
    <phoneticPr fontId="3"/>
  </si>
  <si>
    <t>　</t>
    <phoneticPr fontId="2"/>
  </si>
  <si>
    <t>L=　    m</t>
  </si>
  <si>
    <t>コンクリート　t=　  cm</t>
  </si>
  <si>
    <t>鉱さい　t=  　cm</t>
  </si>
  <si>
    <t>(　 　) 人</t>
  </si>
  <si>
    <t>(　 　) 時間</t>
  </si>
  <si>
    <t>使用材料</t>
    <rPh sb="0" eb="2">
      <t>シヨウ</t>
    </rPh>
    <rPh sb="2" eb="4">
      <t>ザイリョウ</t>
    </rPh>
    <phoneticPr fontId="3"/>
  </si>
  <si>
    <t xml:space="preserve"> アスファルト　・　コンクリート　・　砂利　・　インターロッキング</t>
    <phoneticPr fontId="3"/>
  </si>
  <si>
    <t>アスファルト　t=  　cm</t>
  </si>
  <si>
    <t>検査員・職名前　　　　　　　　　　　</t>
    <rPh sb="0" eb="3">
      <t>ケンサイン</t>
    </rPh>
    <rPh sb="4" eb="5">
      <t>ショク</t>
    </rPh>
    <rPh sb="5" eb="7">
      <t>ナマエ</t>
    </rPh>
    <phoneticPr fontId="3"/>
  </si>
  <si>
    <t xml:space="preserve">主任技術者・名前 </t>
    <rPh sb="0" eb="2">
      <t>シュニン</t>
    </rPh>
    <rPh sb="2" eb="5">
      <t>ギジュツシャ</t>
    </rPh>
    <rPh sb="6" eb="8">
      <t>ナマエ</t>
    </rPh>
    <phoneticPr fontId="3"/>
  </si>
  <si>
    <t>現場代理人・名前</t>
    <rPh sb="0" eb="2">
      <t>ゲンバ</t>
    </rPh>
    <rPh sb="2" eb="5">
      <t>ダイリニン</t>
    </rPh>
    <rPh sb="6" eb="8">
      <t>ナマエ</t>
    </rPh>
    <phoneticPr fontId="3"/>
  </si>
  <si>
    <t>　　　　  年　　　月　　　日（　　）</t>
    <phoneticPr fontId="3"/>
  </si>
  <si>
    <t xml:space="preserve">  　時　　　分まで</t>
    <phoneticPr fontId="3"/>
  </si>
  <si>
    <t xml:space="preserve">  　　　時　　　分から</t>
    <phoneticPr fontId="3"/>
  </si>
  <si>
    <t xml:space="preserve">     福山市上下水道事業管理者　様</t>
    <phoneticPr fontId="3"/>
  </si>
  <si>
    <t>報告者　　</t>
    <rPh sb="0" eb="3">
      <t>ホウコクシャ</t>
    </rPh>
    <phoneticPr fontId="3"/>
  </si>
  <si>
    <t>年　　　　月　　　　日　　　</t>
    <phoneticPr fontId="3"/>
  </si>
  <si>
    <t xml:space="preserve">      つぎのとおり修繕工事を施工しましたのでお届けします。</t>
    <phoneticPr fontId="3"/>
  </si>
  <si>
    <t>㊞</t>
    <phoneticPr fontId="3"/>
  </si>
  <si>
    <t>施工業者</t>
    <rPh sb="0" eb="2">
      <t>セコウ</t>
    </rPh>
    <rPh sb="2" eb="4">
      <t>ギョウシャ</t>
    </rPh>
    <phoneticPr fontId="3"/>
  </si>
  <si>
    <t>交通誘導警備員</t>
    <rPh sb="0" eb="2">
      <t>コウツウ</t>
    </rPh>
    <rPh sb="2" eb="4">
      <t>ユウドウ</t>
    </rPh>
    <rPh sb="4" eb="7">
      <t>ケイビイン</t>
    </rPh>
    <phoneticPr fontId="3"/>
  </si>
  <si>
    <t>工事日時</t>
    <rPh sb="0" eb="2">
      <t>コウジ</t>
    </rPh>
    <rPh sb="2" eb="4">
      <t>ニチジ</t>
    </rPh>
    <phoneticPr fontId="3"/>
  </si>
  <si>
    <t>下水道施設等修繕工事完了報告書</t>
    <rPh sb="0" eb="3">
      <t>ゲスイドウ</t>
    </rPh>
    <rPh sb="3" eb="5">
      <t>シセツ</t>
    </rPh>
    <rPh sb="5" eb="6">
      <t>トウ</t>
    </rPh>
    <rPh sb="6" eb="8">
      <t>シュウゼン</t>
    </rPh>
    <rPh sb="10" eb="12">
      <t>カンリョウ</t>
    </rPh>
    <phoneticPr fontId="15"/>
  </si>
  <si>
    <t>下水道施設等修繕工事を契約書・仕様書・その他関係書類に基づき検査しました。</t>
    <rPh sb="0" eb="3">
      <t>ゲスイドウ</t>
    </rPh>
    <rPh sb="3" eb="5">
      <t>シセツ</t>
    </rPh>
    <rPh sb="5" eb="6">
      <t>トウ</t>
    </rPh>
    <rPh sb="6" eb="8">
      <t>シュウゼン</t>
    </rPh>
    <rPh sb="8" eb="10">
      <t>コウジ</t>
    </rPh>
    <rPh sb="11" eb="14">
      <t>ケイヤクショ</t>
    </rPh>
    <rPh sb="15" eb="18">
      <t>シヨウショ</t>
    </rPh>
    <rPh sb="21" eb="22">
      <t>タ</t>
    </rPh>
    <rPh sb="22" eb="24">
      <t>カンケイ</t>
    </rPh>
    <rPh sb="24" eb="26">
      <t>ショルイ</t>
    </rPh>
    <rPh sb="27" eb="28">
      <t>モト</t>
    </rPh>
    <rPh sb="30" eb="32">
      <t>ケンサ</t>
    </rPh>
    <phoneticPr fontId="3"/>
  </si>
  <si>
    <t>備考</t>
    <rPh sb="0" eb="2">
      <t>ビコウ</t>
    </rPh>
    <phoneticPr fontId="3"/>
  </si>
  <si>
    <t>名　称</t>
    <rPh sb="0" eb="1">
      <t>ナ</t>
    </rPh>
    <rPh sb="2" eb="3">
      <t>ショウ</t>
    </rPh>
    <phoneticPr fontId="16"/>
  </si>
  <si>
    <t>伸縮継手</t>
    <rPh sb="0" eb="2">
      <t>シンシュク</t>
    </rPh>
    <rPh sb="2" eb="3">
      <t>ツ</t>
    </rPh>
    <rPh sb="3" eb="4">
      <t>テ</t>
    </rPh>
    <phoneticPr fontId="3"/>
  </si>
  <si>
    <t>割りカラー</t>
    <rPh sb="0" eb="1">
      <t>ワリ</t>
    </rPh>
    <phoneticPr fontId="3"/>
  </si>
  <si>
    <t>陶管継手</t>
    <rPh sb="0" eb="1">
      <t>トウ</t>
    </rPh>
    <rPh sb="1" eb="2">
      <t>カン</t>
    </rPh>
    <rPh sb="2" eb="4">
      <t>ツギテ</t>
    </rPh>
    <phoneticPr fontId="3"/>
  </si>
  <si>
    <t>閉塞キャップ</t>
    <rPh sb="0" eb="2">
      <t>ヘイソク</t>
    </rPh>
    <phoneticPr fontId="3"/>
  </si>
  <si>
    <t>無収縮流動性モルタル</t>
    <rPh sb="0" eb="3">
      <t>ムシュウシュク</t>
    </rPh>
    <rPh sb="3" eb="6">
      <t>リュウドウセイ</t>
    </rPh>
    <phoneticPr fontId="3"/>
  </si>
  <si>
    <t>無収縮流動性モルタル用型枠</t>
    <rPh sb="0" eb="3">
      <t>ムシュウシュク</t>
    </rPh>
    <rPh sb="3" eb="6">
      <t>リュウドウセイ</t>
    </rPh>
    <rPh sb="10" eb="11">
      <t>ヨウ</t>
    </rPh>
    <rPh sb="11" eb="13">
      <t>カタワク</t>
    </rPh>
    <phoneticPr fontId="3"/>
  </si>
  <si>
    <t>床版斜壁</t>
    <rPh sb="0" eb="1">
      <t>ユカ</t>
    </rPh>
    <rPh sb="1" eb="2">
      <t>バン</t>
    </rPh>
    <rPh sb="2" eb="4">
      <t>シャヘキ</t>
    </rPh>
    <phoneticPr fontId="3"/>
  </si>
  <si>
    <t>マンホール用足掛金具</t>
    <rPh sb="5" eb="6">
      <t>ヨウ</t>
    </rPh>
    <rPh sb="6" eb="8">
      <t>アシカ</t>
    </rPh>
    <rPh sb="8" eb="10">
      <t>カナグ</t>
    </rPh>
    <phoneticPr fontId="3"/>
  </si>
  <si>
    <t>調整リング</t>
    <rPh sb="0" eb="2">
      <t>チョウセイ</t>
    </rPh>
    <phoneticPr fontId="3"/>
  </si>
  <si>
    <t>高さ調整部材</t>
    <rPh sb="0" eb="1">
      <t>タカ</t>
    </rPh>
    <rPh sb="2" eb="4">
      <t>チョウセイ</t>
    </rPh>
    <rPh sb="4" eb="6">
      <t>ブザイ</t>
    </rPh>
    <phoneticPr fontId="3"/>
  </si>
  <si>
    <t>角型床版</t>
    <rPh sb="0" eb="2">
      <t>カクガタ</t>
    </rPh>
    <rPh sb="2" eb="3">
      <t>ユカ</t>
    </rPh>
    <rPh sb="3" eb="4">
      <t>バン</t>
    </rPh>
    <phoneticPr fontId="3"/>
  </si>
  <si>
    <t>内面補修材</t>
    <rPh sb="0" eb="2">
      <t>ナイメン</t>
    </rPh>
    <rPh sb="2" eb="4">
      <t>ホシュウ</t>
    </rPh>
    <rPh sb="4" eb="5">
      <t>ザイ</t>
    </rPh>
    <phoneticPr fontId="3"/>
  </si>
  <si>
    <t>グラウンドマンホール調整用
25kg/袋</t>
    <rPh sb="10" eb="12">
      <t>チョウセイ</t>
    </rPh>
    <rPh sb="12" eb="13">
      <t>ヨウ</t>
    </rPh>
    <rPh sb="19" eb="20">
      <t>フクロ</t>
    </rPh>
    <phoneticPr fontId="3"/>
  </si>
  <si>
    <t>グラウンドマンホール調整用モルタル用</t>
    <rPh sb="10" eb="12">
      <t>チョウセイ</t>
    </rPh>
    <rPh sb="12" eb="13">
      <t>ヨウ</t>
    </rPh>
    <rPh sb="17" eb="18">
      <t>ヨウ</t>
    </rPh>
    <phoneticPr fontId="3"/>
  </si>
  <si>
    <t>後付けタイプ</t>
    <rPh sb="0" eb="1">
      <t>アト</t>
    </rPh>
    <rPh sb="1" eb="2">
      <t>ヅ</t>
    </rPh>
    <phoneticPr fontId="3"/>
  </si>
  <si>
    <t>本管用φ250</t>
    <rPh sb="0" eb="2">
      <t>ホンカン</t>
    </rPh>
    <rPh sb="2" eb="3">
      <t>ヨウ</t>
    </rPh>
    <phoneticPr fontId="3"/>
  </si>
  <si>
    <t>取付管接合部φ250-φ150</t>
    <rPh sb="0" eb="3">
      <t>トリツケカン</t>
    </rPh>
    <rPh sb="3" eb="5">
      <t>セツゴウ</t>
    </rPh>
    <rPh sb="5" eb="6">
      <t>ブ</t>
    </rPh>
    <phoneticPr fontId="3"/>
  </si>
  <si>
    <t>φ150</t>
  </si>
  <si>
    <t>φ300-150</t>
  </si>
  <si>
    <t>φ350-150</t>
  </si>
  <si>
    <t>φ400-150</t>
  </si>
  <si>
    <t>φ450-150</t>
  </si>
  <si>
    <t>φ500-150</t>
  </si>
  <si>
    <t>φ600-150</t>
  </si>
  <si>
    <t>900*900mm
T-14</t>
  </si>
  <si>
    <t>福山市型鋳鉄製マンホールふた</t>
    <rPh sb="0" eb="3">
      <t>フクヤマシ</t>
    </rPh>
    <rPh sb="3" eb="4">
      <t>ガタ</t>
    </rPh>
    <rPh sb="4" eb="6">
      <t>チュウテツ</t>
    </rPh>
    <rPh sb="6" eb="7">
      <t>セイ</t>
    </rPh>
    <phoneticPr fontId="3"/>
  </si>
  <si>
    <t>T-25　分流</t>
    <rPh sb="5" eb="7">
      <t>ブンリュウ</t>
    </rPh>
    <phoneticPr fontId="3"/>
  </si>
  <si>
    <t>T-25　合流</t>
    <rPh sb="5" eb="7">
      <t>ゴウリュウ</t>
    </rPh>
    <phoneticPr fontId="3"/>
  </si>
  <si>
    <t>T-25　雨水</t>
    <rPh sb="5" eb="7">
      <t>ウスイ</t>
    </rPh>
    <phoneticPr fontId="3"/>
  </si>
  <si>
    <t>T-25　分流　防食有</t>
    <rPh sb="5" eb="7">
      <t>ブンリュウ</t>
    </rPh>
    <rPh sb="8" eb="10">
      <t>ボウショク</t>
    </rPh>
    <rPh sb="10" eb="11">
      <t>アリ</t>
    </rPh>
    <phoneticPr fontId="3"/>
  </si>
  <si>
    <t>T-14　分流</t>
    <rPh sb="5" eb="7">
      <t>ブンリュウ</t>
    </rPh>
    <phoneticPr fontId="3"/>
  </si>
  <si>
    <t>T-14　合流</t>
    <rPh sb="5" eb="7">
      <t>ゴウリュウ</t>
    </rPh>
    <phoneticPr fontId="3"/>
  </si>
  <si>
    <t>T-14　雨水</t>
    <rPh sb="5" eb="7">
      <t>ウスイ</t>
    </rPh>
    <phoneticPr fontId="3"/>
  </si>
  <si>
    <t>T-14　分流　防食有</t>
    <rPh sb="5" eb="7">
      <t>ブンリュウ</t>
    </rPh>
    <rPh sb="8" eb="10">
      <t>ボウショク</t>
    </rPh>
    <rPh sb="10" eb="11">
      <t>アリ</t>
    </rPh>
    <phoneticPr fontId="3"/>
  </si>
  <si>
    <t>Ⅰ種　H=15cm　円形１号マンホール</t>
    <rPh sb="10" eb="12">
      <t>エンケイ</t>
    </rPh>
    <rPh sb="13" eb="14">
      <t>ゴウ</t>
    </rPh>
    <phoneticPr fontId="16"/>
  </si>
  <si>
    <t>Ⅰ種　H=20cm　円形２号マンホール</t>
    <rPh sb="10" eb="12">
      <t>エンケイ</t>
    </rPh>
    <rPh sb="13" eb="14">
      <t>ゴウ</t>
    </rPh>
    <phoneticPr fontId="16"/>
  </si>
  <si>
    <t>M16　調整高 25~75mm</t>
    <rPh sb="4" eb="6">
      <t>チョウセイ</t>
    </rPh>
    <rPh sb="6" eb="7">
      <t>タカ</t>
    </rPh>
    <phoneticPr fontId="3"/>
  </si>
  <si>
    <t>H=5cm</t>
    <phoneticPr fontId="16"/>
  </si>
  <si>
    <t>H=10cm</t>
    <phoneticPr fontId="16"/>
  </si>
  <si>
    <t>H=15cm</t>
    <phoneticPr fontId="16"/>
  </si>
  <si>
    <t>H=20cm</t>
    <phoneticPr fontId="16"/>
  </si>
  <si>
    <t>φ250-150</t>
    <phoneticPr fontId="16"/>
  </si>
  <si>
    <t>マンホール床版</t>
    <rPh sb="5" eb="6">
      <t>ユカ</t>
    </rPh>
    <rPh sb="6" eb="7">
      <t>バン</t>
    </rPh>
    <phoneticPr fontId="3"/>
  </si>
  <si>
    <t>1号一体型床版　T-25高機能蓋</t>
    <phoneticPr fontId="16"/>
  </si>
  <si>
    <t>1号床版　T-14,25兼用</t>
    <rPh sb="1" eb="2">
      <t>ゴウ</t>
    </rPh>
    <rPh sb="2" eb="4">
      <t>ショウバン</t>
    </rPh>
    <rPh sb="12" eb="14">
      <t>ケンヨウ</t>
    </rPh>
    <phoneticPr fontId="3"/>
  </si>
  <si>
    <t>2号床版　T-14,25兼用</t>
    <rPh sb="2" eb="4">
      <t>ショウバン</t>
    </rPh>
    <phoneticPr fontId="16"/>
  </si>
  <si>
    <t>1号一体型床版　T-14高機能蓋</t>
    <phoneticPr fontId="16"/>
  </si>
  <si>
    <t>2号一体型床版　T-14高機能蓋</t>
    <phoneticPr fontId="16"/>
  </si>
  <si>
    <t>2号一体型床版　T-25高機能蓋</t>
    <phoneticPr fontId="16"/>
  </si>
  <si>
    <t>φ150</t>
    <phoneticPr fontId="16"/>
  </si>
  <si>
    <t>工種名</t>
    <rPh sb="0" eb="2">
      <t>コウシュ</t>
    </rPh>
    <rPh sb="2" eb="3">
      <t>メイ</t>
    </rPh>
    <phoneticPr fontId="23"/>
  </si>
  <si>
    <t>番号</t>
    <rPh sb="0" eb="2">
      <t>バンゴウ</t>
    </rPh>
    <phoneticPr fontId="23"/>
  </si>
  <si>
    <t>備考</t>
    <rPh sb="0" eb="2">
      <t>ビコウ</t>
    </rPh>
    <phoneticPr fontId="23"/>
  </si>
  <si>
    <t>汚水管修繕工（開削）</t>
    <rPh sb="0" eb="2">
      <t>オスイ</t>
    </rPh>
    <rPh sb="2" eb="3">
      <t>カン</t>
    </rPh>
    <rPh sb="3" eb="5">
      <t>シュウゼン</t>
    </rPh>
    <rPh sb="5" eb="6">
      <t>コウ</t>
    </rPh>
    <rPh sb="7" eb="9">
      <t>カイサク</t>
    </rPh>
    <phoneticPr fontId="23"/>
  </si>
  <si>
    <t>汚水管修繕工（非開削）</t>
    <rPh sb="0" eb="2">
      <t>オスイ</t>
    </rPh>
    <rPh sb="2" eb="3">
      <t>カン</t>
    </rPh>
    <rPh sb="3" eb="5">
      <t>シュウゼン</t>
    </rPh>
    <rPh sb="5" eb="6">
      <t>コウ</t>
    </rPh>
    <rPh sb="7" eb="8">
      <t>ヒ</t>
    </rPh>
    <rPh sb="8" eb="10">
      <t>カイサク</t>
    </rPh>
    <phoneticPr fontId="23"/>
  </si>
  <si>
    <t>管きょ更生</t>
    <rPh sb="0" eb="1">
      <t>カン</t>
    </rPh>
    <rPh sb="3" eb="5">
      <t>コウセイ</t>
    </rPh>
    <phoneticPr fontId="23"/>
  </si>
  <si>
    <t>取付管修繕工（開削）</t>
    <rPh sb="0" eb="3">
      <t>トリツケカン</t>
    </rPh>
    <rPh sb="3" eb="5">
      <t>シュウゼン</t>
    </rPh>
    <rPh sb="5" eb="6">
      <t>コウ</t>
    </rPh>
    <rPh sb="7" eb="9">
      <t>カイサク</t>
    </rPh>
    <phoneticPr fontId="23"/>
  </si>
  <si>
    <t>取付管修繕工（非開削）</t>
    <rPh sb="0" eb="3">
      <t>トリツケカン</t>
    </rPh>
    <rPh sb="3" eb="5">
      <t>シュウゼン</t>
    </rPh>
    <rPh sb="5" eb="6">
      <t>コウ</t>
    </rPh>
    <rPh sb="7" eb="8">
      <t>ヒ</t>
    </rPh>
    <rPh sb="8" eb="10">
      <t>カイサク</t>
    </rPh>
    <phoneticPr fontId="23"/>
  </si>
  <si>
    <t>取付管取替工</t>
    <rPh sb="0" eb="3">
      <t>トリツケカン</t>
    </rPh>
    <rPh sb="3" eb="5">
      <t>トリカエ</t>
    </rPh>
    <rPh sb="5" eb="6">
      <t>コウ</t>
    </rPh>
    <phoneticPr fontId="23"/>
  </si>
  <si>
    <t>取付管撤去工</t>
    <rPh sb="0" eb="3">
      <t>トリツケカン</t>
    </rPh>
    <rPh sb="3" eb="5">
      <t>テッキョ</t>
    </rPh>
    <phoneticPr fontId="23"/>
  </si>
  <si>
    <t>マンホール蓋修繕工</t>
    <rPh sb="5" eb="6">
      <t>フタ</t>
    </rPh>
    <rPh sb="6" eb="8">
      <t>シュウゼン</t>
    </rPh>
    <rPh sb="8" eb="9">
      <t>コウ</t>
    </rPh>
    <phoneticPr fontId="23"/>
  </si>
  <si>
    <t>マンホール床版等を含む</t>
    <rPh sb="5" eb="7">
      <t>ショウバン</t>
    </rPh>
    <rPh sb="7" eb="8">
      <t>トウ</t>
    </rPh>
    <rPh sb="9" eb="10">
      <t>フク</t>
    </rPh>
    <phoneticPr fontId="23"/>
  </si>
  <si>
    <t>その他</t>
    <rPh sb="2" eb="3">
      <t>タ</t>
    </rPh>
    <phoneticPr fontId="23"/>
  </si>
  <si>
    <t>株式会社　〇〇〇〇</t>
    <rPh sb="0" eb="4">
      <t>カブシキカイシャ</t>
    </rPh>
    <phoneticPr fontId="22"/>
  </si>
  <si>
    <t>代表取締役　〇〇　〇〇</t>
    <rPh sb="0" eb="2">
      <t>ダイヒョウ</t>
    </rPh>
    <rPh sb="2" eb="5">
      <t>トリシマリヤク</t>
    </rPh>
    <phoneticPr fontId="22"/>
  </si>
  <si>
    <t>福山市古野上町〇〇地先</t>
    <rPh sb="0" eb="3">
      <t>フクヤマシ</t>
    </rPh>
    <rPh sb="3" eb="7">
      <t>フルノガミチョウ</t>
    </rPh>
    <rPh sb="9" eb="11">
      <t>チサキ</t>
    </rPh>
    <phoneticPr fontId="22"/>
  </si>
  <si>
    <t>2022年　　5月　　9日（月）</t>
    <rPh sb="14" eb="15">
      <t>ゲツ</t>
    </rPh>
    <phoneticPr fontId="3"/>
  </si>
  <si>
    <t xml:space="preserve">  　13時　00分から</t>
    <phoneticPr fontId="3"/>
  </si>
  <si>
    <t xml:space="preserve">  17時　00分まで</t>
    <phoneticPr fontId="3"/>
  </si>
  <si>
    <t>株式会社　〇〇〇〇</t>
    <phoneticPr fontId="22"/>
  </si>
  <si>
    <r>
      <t>アスファルト　t=</t>
    </r>
    <r>
      <rPr>
        <sz val="11"/>
        <color rgb="FFFF0000"/>
        <rFont val="ＭＳ Ｐ明朝"/>
        <family val="1"/>
        <charset val="128"/>
      </rPr>
      <t xml:space="preserve"> 5</t>
    </r>
    <r>
      <rPr>
        <sz val="11"/>
        <rFont val="ＭＳ Ｐ明朝"/>
        <family val="1"/>
        <charset val="128"/>
      </rPr>
      <t>cm</t>
    </r>
    <phoneticPr fontId="22"/>
  </si>
  <si>
    <r>
      <t>L=</t>
    </r>
    <r>
      <rPr>
        <sz val="11"/>
        <color rgb="FFFF0000"/>
        <rFont val="ＭＳ Ｐ明朝"/>
        <family val="1"/>
        <charset val="128"/>
      </rPr>
      <t>10.5</t>
    </r>
    <r>
      <rPr>
        <sz val="11"/>
        <color indexed="8"/>
        <rFont val="ＭＳ Ｐ明朝"/>
        <family val="1"/>
        <charset val="128"/>
      </rPr>
      <t>m</t>
    </r>
    <phoneticPr fontId="22"/>
  </si>
  <si>
    <r>
      <t>(　</t>
    </r>
    <r>
      <rPr>
        <sz val="11"/>
        <color rgb="FFFF0000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　) 人</t>
    </r>
    <phoneticPr fontId="22"/>
  </si>
  <si>
    <r>
      <t>(　</t>
    </r>
    <r>
      <rPr>
        <sz val="11"/>
        <color rgb="FFFF0000"/>
        <rFont val="ＭＳ Ｐ明朝"/>
        <family val="1"/>
        <charset val="128"/>
      </rPr>
      <t>4</t>
    </r>
    <r>
      <rPr>
        <sz val="11"/>
        <rFont val="ＭＳ Ｐ明朝"/>
        <family val="1"/>
        <charset val="128"/>
      </rPr>
      <t>　) 時間</t>
    </r>
    <phoneticPr fontId="22"/>
  </si>
  <si>
    <t>〇〇　〇〇</t>
    <phoneticPr fontId="22"/>
  </si>
  <si>
    <t>福山市古野上町〇〇〇〇</t>
    <rPh sb="0" eb="3">
      <t>フクヤマシ</t>
    </rPh>
    <rPh sb="3" eb="7">
      <t>フルノガミチョウ</t>
    </rPh>
    <phoneticPr fontId="22"/>
  </si>
  <si>
    <t>　交通警備誘導員　5/10　9:00～12:00　２名（舗装復旧）</t>
    <rPh sb="1" eb="3">
      <t>コウツウ</t>
    </rPh>
    <rPh sb="3" eb="5">
      <t>ケイビ</t>
    </rPh>
    <rPh sb="5" eb="8">
      <t>ユウドウイン</t>
    </rPh>
    <rPh sb="26" eb="27">
      <t>メイ</t>
    </rPh>
    <rPh sb="28" eb="30">
      <t>ホソウ</t>
    </rPh>
    <rPh sb="30" eb="32">
      <t>フッキュウ</t>
    </rPh>
    <phoneticPr fontId="22"/>
  </si>
  <si>
    <t>　交通警備誘導員　5/9　9:00～16:00　２名（本舗装）</t>
    <rPh sb="1" eb="3">
      <t>コウツウ</t>
    </rPh>
    <rPh sb="3" eb="5">
      <t>ケイビ</t>
    </rPh>
    <rPh sb="5" eb="8">
      <t>ユウドウイン</t>
    </rPh>
    <rPh sb="25" eb="26">
      <t>メイ</t>
    </rPh>
    <rPh sb="27" eb="28">
      <t>ホン</t>
    </rPh>
    <rPh sb="28" eb="30">
      <t>ホソウ</t>
    </rPh>
    <phoneticPr fontId="22"/>
  </si>
  <si>
    <t>下修42</t>
    <rPh sb="0" eb="2">
      <t>ゲシュウ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</si>
</sst>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&quot;月&quot;d&quot;日&quot;;@"/>
    <numFmt numFmtId="177" formatCode="&quot;（　&quot;##,##0&quot;　）　人&quot;"/>
    <numFmt numFmtId="178" formatCode="&quot;（　&quot;#,##0.0&quot;　）　時間&quot;"/>
    <numFmt numFmtId="179" formatCode="h&quot;時&quot;mm&quot;分から&quot;"/>
    <numFmt numFmtId="180" formatCode="h&quot;時&quot;mm&quot;分まで&quot;"/>
    <numFmt numFmtId="181" formatCode="yyyy&quot;年&quot;m&quot;月&quot;d&quot;日　（&quot;aaa&quot;）&quot;"/>
    <numFmt numFmtId="182" formatCode="&quot;L=&quot;\ #,##0.0\ &quot;m&quot;"/>
    <numFmt numFmtId="183" formatCode="&quot;鉱さい t=&quot;\ #,##0&quot;cm&quot;"/>
    <numFmt numFmtId="184" formatCode="&quot;コンクリート t=&quot;\ #,##0&quot;cm&quot;"/>
    <numFmt numFmtId="185" formatCode="&quot;L=&quot;\ #,##0.0&quot;m&quot;"/>
    <numFmt numFmtId="186" formatCode="&quot;アスファルト t=&quot;\ #,##0&quot;cm&quot;"/>
  </numFmts>
  <fonts count="30" x14ac:knownFonts="1"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6"/>
      <color indexed="8"/>
      <name val="HGP創英ﾌﾟﾚｾﾞﾝｽEB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1"/>
      <color rgb="FF80808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HGP創英ﾌﾟﾚｾﾞﾝｽEB"/>
      <family val="1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7" fillId="0" borderId="0">
      <alignment vertical="center"/>
    </xf>
  </cellStyleXfs>
  <cellXfs count="214">
    <xf numFmtId="0" fontId="0" fillId="0" borderId="0" xfId="0">
      <alignment vertical="center"/>
    </xf>
    <xf numFmtId="177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0" fontId="5" fillId="0" borderId="5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distributed" vertical="center" indent="1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distributed" vertical="center" indent="1"/>
    </xf>
    <xf numFmtId="0" fontId="4" fillId="0" borderId="9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vertical="center"/>
      <protection locked="0"/>
    </xf>
    <xf numFmtId="0" fontId="9" fillId="0" borderId="15" xfId="0" applyFont="1" applyBorder="1" applyProtection="1">
      <alignment vertical="center"/>
    </xf>
    <xf numFmtId="31" fontId="7" fillId="0" borderId="16" xfId="0" applyNumberFormat="1" applyFont="1" applyBorder="1" applyAlignment="1" applyProtection="1"/>
    <xf numFmtId="31" fontId="7" fillId="0" borderId="0" xfId="0" applyNumberFormat="1" applyFont="1" applyBorder="1" applyAlignment="1" applyProtection="1"/>
    <xf numFmtId="31" fontId="7" fillId="0" borderId="17" xfId="0" applyNumberFormat="1" applyFont="1" applyBorder="1" applyAlignment="1" applyProtection="1"/>
    <xf numFmtId="31" fontId="7" fillId="0" borderId="0" xfId="0" applyNumberFormat="1" applyFont="1" applyBorder="1" applyAlignment="1" applyProtection="1">
      <alignment wrapText="1"/>
    </xf>
    <xf numFmtId="31" fontId="7" fillId="0" borderId="17" xfId="0" applyNumberFormat="1" applyFont="1" applyBorder="1" applyAlignment="1" applyProtection="1">
      <alignment wrapText="1"/>
    </xf>
    <xf numFmtId="31" fontId="7" fillId="0" borderId="16" xfId="0" applyNumberFormat="1" applyFont="1" applyBorder="1" applyAlignment="1" applyProtection="1">
      <alignment horizontal="left" wrapText="1"/>
    </xf>
    <xf numFmtId="31" fontId="8" fillId="0" borderId="0" xfId="0" applyNumberFormat="1" applyFont="1" applyBorder="1" applyAlignment="1" applyProtection="1">
      <alignment wrapText="1"/>
    </xf>
    <xf numFmtId="31" fontId="19" fillId="0" borderId="0" xfId="0" applyNumberFormat="1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vertical="center" wrapText="1"/>
    </xf>
    <xf numFmtId="0" fontId="0" fillId="2" borderId="20" xfId="0" applyFill="1" applyBorder="1">
      <alignment vertical="center"/>
    </xf>
    <xf numFmtId="0" fontId="0" fillId="2" borderId="20" xfId="0" applyFill="1" applyBorder="1" applyAlignment="1">
      <alignment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0" fillId="2" borderId="20" xfId="0" applyFont="1" applyFill="1" applyBorder="1" applyAlignment="1">
      <alignment vertical="center"/>
    </xf>
    <xf numFmtId="0" fontId="0" fillId="2" borderId="20" xfId="0" applyFont="1" applyFill="1" applyBorder="1">
      <alignment vertical="center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26" fillId="0" borderId="14" xfId="0" applyFont="1" applyBorder="1" applyAlignment="1">
      <alignment vertical="center" shrinkToFit="1"/>
    </xf>
    <xf numFmtId="0" fontId="25" fillId="0" borderId="3" xfId="0" applyFont="1" applyBorder="1" applyAlignment="1" applyProtection="1">
      <alignment horizontal="center" vertical="center" shrinkToFit="1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 shrinkToFit="1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distributed" vertical="center" indent="1"/>
    </xf>
    <xf numFmtId="0" fontId="10" fillId="0" borderId="2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distributed"/>
      <protection locked="0"/>
    </xf>
    <xf numFmtId="0" fontId="4" fillId="0" borderId="27" xfId="0" applyFont="1" applyBorder="1" applyAlignment="1" applyProtection="1">
      <alignment horizontal="center" vertical="distributed"/>
      <protection locked="0"/>
    </xf>
    <xf numFmtId="0" fontId="4" fillId="0" borderId="28" xfId="0" applyFont="1" applyBorder="1" applyAlignment="1" applyProtection="1">
      <alignment horizontal="center" vertical="distributed"/>
      <protection locked="0"/>
    </xf>
    <xf numFmtId="0" fontId="9" fillId="0" borderId="1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distributed" vertical="center" indent="1" shrinkToFit="1"/>
    </xf>
    <xf numFmtId="176" fontId="0" fillId="0" borderId="20" xfId="0" applyNumberFormat="1" applyBorder="1" applyAlignment="1" applyProtection="1">
      <alignment horizontal="right" vertical="center"/>
    </xf>
    <xf numFmtId="0" fontId="4" fillId="0" borderId="31" xfId="0" applyFont="1" applyBorder="1" applyAlignment="1" applyProtection="1">
      <alignment horizontal="left" vertical="distributed" wrapText="1"/>
    </xf>
    <xf numFmtId="0" fontId="4" fillId="0" borderId="32" xfId="0" applyFont="1" applyBorder="1" applyAlignment="1" applyProtection="1">
      <alignment horizontal="left" vertical="distributed" wrapText="1"/>
    </xf>
    <xf numFmtId="0" fontId="4" fillId="0" borderId="33" xfId="0" applyFont="1" applyBorder="1" applyAlignment="1" applyProtection="1">
      <alignment horizontal="left" vertical="distributed" wrapText="1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distributed" vertical="center" indent="1" shrinkToFit="1"/>
    </xf>
    <xf numFmtId="0" fontId="1" fillId="0" borderId="12" xfId="0" applyFont="1" applyBorder="1" applyAlignment="1" applyProtection="1">
      <alignment horizontal="distributed" vertical="center" indent="1" shrinkToFit="1"/>
    </xf>
    <xf numFmtId="0" fontId="1" fillId="0" borderId="16" xfId="0" applyFont="1" applyBorder="1" applyAlignment="1" applyProtection="1">
      <alignment horizontal="distributed" vertical="center" indent="1" shrinkToFit="1"/>
    </xf>
    <xf numFmtId="0" fontId="1" fillId="0" borderId="0" xfId="0" applyFont="1" applyBorder="1" applyAlignment="1" applyProtection="1">
      <alignment horizontal="distributed" vertical="center" indent="1" shrinkToFit="1"/>
    </xf>
    <xf numFmtId="0" fontId="1" fillId="0" borderId="12" xfId="0" applyFont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vertical="center" shrinkToFit="1"/>
    </xf>
    <xf numFmtId="0" fontId="10" fillId="0" borderId="12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center" shrinkToFit="1"/>
    </xf>
    <xf numFmtId="0" fontId="20" fillId="0" borderId="13" xfId="0" applyFont="1" applyBorder="1" applyAlignment="1" applyProtection="1">
      <alignment horizontal="center" vertical="center" shrinkToFit="1"/>
    </xf>
    <xf numFmtId="0" fontId="20" fillId="0" borderId="17" xfId="0" applyFont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horizontal="distributed" vertical="center" indent="1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78" fontId="21" fillId="0" borderId="13" xfId="0" applyNumberFormat="1" applyFont="1" applyBorder="1" applyAlignment="1" applyProtection="1">
      <alignment horizontal="center" vertical="center"/>
      <protection locked="0"/>
    </xf>
    <xf numFmtId="178" fontId="21" fillId="0" borderId="17" xfId="0" applyNumberFormat="1" applyFont="1" applyBorder="1" applyAlignment="1" applyProtection="1">
      <alignment horizontal="center" vertical="center"/>
      <protection locked="0"/>
    </xf>
    <xf numFmtId="178" fontId="21" fillId="0" borderId="34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 shrinkToFit="1"/>
    </xf>
    <xf numFmtId="0" fontId="9" fillId="0" borderId="24" xfId="0" applyFont="1" applyBorder="1" applyAlignment="1" applyProtection="1">
      <alignment vertical="center" shrinkToFit="1"/>
    </xf>
    <xf numFmtId="0" fontId="9" fillId="0" borderId="25" xfId="0" applyFont="1" applyBorder="1" applyAlignment="1" applyProtection="1">
      <alignment vertical="center" shrinkToFit="1"/>
    </xf>
    <xf numFmtId="178" fontId="4" fillId="0" borderId="24" xfId="0" applyNumberFormat="1" applyFont="1" applyBorder="1" applyAlignment="1" applyProtection="1">
      <alignment horizontal="center" vertical="center"/>
      <protection locked="0"/>
    </xf>
    <xf numFmtId="178" fontId="4" fillId="0" borderId="25" xfId="0" applyNumberFormat="1" applyFont="1" applyBorder="1" applyAlignment="1" applyProtection="1">
      <alignment horizontal="center" vertical="center"/>
      <protection locked="0"/>
    </xf>
    <xf numFmtId="183" fontId="4" fillId="0" borderId="26" xfId="0" applyNumberFormat="1" applyFont="1" applyBorder="1" applyAlignment="1" applyProtection="1">
      <alignment horizontal="center" vertical="center"/>
      <protection locked="0"/>
    </xf>
    <xf numFmtId="183" fontId="4" fillId="0" borderId="27" xfId="0" applyNumberFormat="1" applyFont="1" applyBorder="1" applyAlignment="1" applyProtection="1">
      <alignment horizontal="center" vertical="center"/>
      <protection locked="0"/>
    </xf>
    <xf numFmtId="182" fontId="4" fillId="0" borderId="27" xfId="0" applyNumberFormat="1" applyFont="1" applyBorder="1" applyAlignment="1" applyProtection="1">
      <alignment horizontal="center" vertical="center"/>
      <protection locked="0"/>
    </xf>
    <xf numFmtId="182" fontId="4" fillId="0" borderId="28" xfId="0" applyNumberFormat="1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distributed" vertical="center" indent="1"/>
    </xf>
    <xf numFmtId="0" fontId="9" fillId="0" borderId="12" xfId="0" applyFont="1" applyBorder="1" applyAlignment="1" applyProtection="1">
      <alignment horizontal="distributed" vertical="center" indent="1"/>
    </xf>
    <xf numFmtId="0" fontId="9" fillId="0" borderId="13" xfId="0" applyFont="1" applyBorder="1" applyAlignment="1" applyProtection="1">
      <alignment horizontal="distributed" vertical="center" indent="1"/>
    </xf>
    <xf numFmtId="0" fontId="9" fillId="0" borderId="16" xfId="0" applyFont="1" applyBorder="1" applyAlignment="1" applyProtection="1">
      <alignment horizontal="distributed" vertical="center" indent="1"/>
    </xf>
    <xf numFmtId="0" fontId="9" fillId="0" borderId="0" xfId="0" applyFont="1" applyBorder="1" applyAlignment="1" applyProtection="1">
      <alignment horizontal="distributed" vertical="center" indent="1"/>
    </xf>
    <xf numFmtId="0" fontId="9" fillId="0" borderId="17" xfId="0" applyFont="1" applyBorder="1" applyAlignment="1" applyProtection="1">
      <alignment horizontal="distributed" vertical="center" indent="1"/>
    </xf>
    <xf numFmtId="0" fontId="9" fillId="0" borderId="39" xfId="0" applyFont="1" applyBorder="1" applyAlignment="1" applyProtection="1">
      <alignment horizontal="distributed" vertical="center" indent="1"/>
    </xf>
    <xf numFmtId="0" fontId="9" fillId="0" borderId="5" xfId="0" applyFont="1" applyBorder="1" applyAlignment="1" applyProtection="1">
      <alignment horizontal="distributed" vertical="center" indent="1"/>
    </xf>
    <xf numFmtId="0" fontId="9" fillId="0" borderId="34" xfId="0" applyFont="1" applyBorder="1" applyAlignment="1" applyProtection="1">
      <alignment horizontal="distributed" vertical="center" indent="1"/>
    </xf>
    <xf numFmtId="0" fontId="9" fillId="0" borderId="2" xfId="0" applyFont="1" applyBorder="1" applyAlignment="1" applyProtection="1">
      <alignment horizontal="distributed" vertical="center"/>
    </xf>
    <xf numFmtId="0" fontId="9" fillId="0" borderId="24" xfId="0" applyFont="1" applyBorder="1" applyAlignment="1" applyProtection="1">
      <alignment horizontal="distributed" vertical="center"/>
    </xf>
    <xf numFmtId="0" fontId="9" fillId="0" borderId="25" xfId="0" applyFont="1" applyBorder="1" applyAlignment="1" applyProtection="1">
      <alignment horizontal="distributed" vertical="center"/>
    </xf>
    <xf numFmtId="186" fontId="4" fillId="0" borderId="2" xfId="0" applyNumberFormat="1" applyFont="1" applyBorder="1" applyAlignment="1" applyProtection="1">
      <alignment horizontal="center" vertical="center" shrinkToFit="1"/>
      <protection locked="0"/>
    </xf>
    <xf numFmtId="186" fontId="4" fillId="0" borderId="24" xfId="0" applyNumberFormat="1" applyFont="1" applyBorder="1" applyAlignment="1" applyProtection="1">
      <alignment horizontal="center" vertical="center" shrinkToFit="1"/>
      <protection locked="0"/>
    </xf>
    <xf numFmtId="185" fontId="11" fillId="0" borderId="24" xfId="0" applyNumberFormat="1" applyFont="1" applyBorder="1" applyAlignment="1" applyProtection="1">
      <alignment horizontal="center" vertical="center"/>
      <protection locked="0"/>
    </xf>
    <xf numFmtId="185" fontId="11" fillId="0" borderId="40" xfId="0" applyNumberFormat="1" applyFont="1" applyBorder="1" applyAlignment="1" applyProtection="1">
      <alignment horizontal="center" vertical="center"/>
      <protection locked="0"/>
    </xf>
    <xf numFmtId="184" fontId="4" fillId="0" borderId="41" xfId="0" applyNumberFormat="1" applyFont="1" applyBorder="1" applyAlignment="1" applyProtection="1">
      <alignment horizontal="center" vertical="center" shrinkToFit="1"/>
      <protection locked="0"/>
    </xf>
    <xf numFmtId="184" fontId="4" fillId="0" borderId="32" xfId="0" applyNumberFormat="1" applyFont="1" applyBorder="1" applyAlignment="1" applyProtection="1">
      <alignment horizontal="center" vertical="center" shrinkToFit="1"/>
      <protection locked="0"/>
    </xf>
    <xf numFmtId="182" fontId="4" fillId="0" borderId="32" xfId="0" applyNumberFormat="1" applyFont="1" applyBorder="1" applyAlignment="1" applyProtection="1">
      <alignment horizontal="center" vertical="center"/>
      <protection locked="0"/>
    </xf>
    <xf numFmtId="182" fontId="4" fillId="0" borderId="33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distributed" vertical="center" indent="1"/>
    </xf>
    <xf numFmtId="0" fontId="4" fillId="0" borderId="24" xfId="0" applyFont="1" applyBorder="1" applyAlignment="1" applyProtection="1">
      <alignment horizontal="distributed" vertical="center" indent="1"/>
    </xf>
    <xf numFmtId="0" fontId="4" fillId="0" borderId="25" xfId="0" applyFont="1" applyBorder="1" applyAlignment="1" applyProtection="1">
      <alignment horizontal="distributed" vertical="center" indent="1"/>
    </xf>
    <xf numFmtId="31" fontId="7" fillId="0" borderId="39" xfId="0" applyNumberFormat="1" applyFont="1" applyBorder="1" applyAlignment="1" applyProtection="1">
      <alignment horizontal="center"/>
    </xf>
    <xf numFmtId="31" fontId="7" fillId="0" borderId="5" xfId="0" applyNumberFormat="1" applyFont="1" applyBorder="1" applyAlignment="1" applyProtection="1">
      <alignment horizontal="center"/>
    </xf>
    <xf numFmtId="31" fontId="7" fillId="0" borderId="34" xfId="0" applyNumberFormat="1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0" borderId="24" xfId="0" applyFont="1" applyBorder="1" applyAlignment="1" applyProtection="1">
      <alignment horizontal="left" vertical="center" indent="1"/>
      <protection locked="0"/>
    </xf>
    <xf numFmtId="0" fontId="4" fillId="0" borderId="25" xfId="0" applyFont="1" applyBorder="1" applyAlignment="1" applyProtection="1">
      <alignment horizontal="left" vertical="center" indent="1"/>
      <protection locked="0"/>
    </xf>
    <xf numFmtId="0" fontId="9" fillId="0" borderId="42" xfId="0" applyFont="1" applyBorder="1" applyAlignment="1" applyProtection="1">
      <alignment horizontal="center" vertical="center" textRotation="255"/>
    </xf>
    <xf numFmtId="0" fontId="9" fillId="0" borderId="43" xfId="0" applyFont="1" applyBorder="1" applyAlignment="1" applyProtection="1">
      <alignment horizontal="center" vertical="center" textRotation="255"/>
    </xf>
    <xf numFmtId="0" fontId="4" fillId="0" borderId="3" xfId="0" applyFont="1" applyBorder="1" applyAlignment="1" applyProtection="1">
      <alignment horizontal="distributed" vertical="center" indent="2"/>
    </xf>
    <xf numFmtId="0" fontId="4" fillId="0" borderId="41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distributed" vertical="center" indent="2"/>
    </xf>
    <xf numFmtId="0" fontId="4" fillId="0" borderId="32" xfId="0" applyFont="1" applyBorder="1" applyAlignment="1" applyProtection="1">
      <alignment horizontal="distributed" vertical="center" indent="2"/>
    </xf>
    <xf numFmtId="0" fontId="4" fillId="0" borderId="44" xfId="0" applyFont="1" applyBorder="1" applyAlignment="1" applyProtection="1">
      <alignment horizontal="distributed" vertical="center" indent="2"/>
    </xf>
    <xf numFmtId="0" fontId="4" fillId="0" borderId="4" xfId="0" applyFont="1" applyBorder="1" applyAlignment="1" applyProtection="1">
      <alignment horizontal="left" vertical="center" shrinkToFit="1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31" fontId="7" fillId="0" borderId="0" xfId="0" applyNumberFormat="1" applyFont="1" applyBorder="1" applyAlignment="1" applyProtection="1">
      <alignment horizontal="right"/>
    </xf>
    <xf numFmtId="31" fontId="7" fillId="0" borderId="0" xfId="0" applyNumberFormat="1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center" vertical="distributed" textRotation="255" wrapText="1" indent="3"/>
    </xf>
    <xf numFmtId="0" fontId="4" fillId="0" borderId="43" xfId="0" applyFont="1" applyBorder="1" applyAlignment="1" applyProtection="1">
      <alignment horizontal="center" vertical="distributed" textRotation="255" wrapText="1" indent="3"/>
    </xf>
    <xf numFmtId="0" fontId="4" fillId="0" borderId="47" xfId="0" applyFont="1" applyBorder="1" applyAlignment="1" applyProtection="1">
      <alignment horizontal="center" vertical="distributed" textRotation="255" wrapText="1" indent="3"/>
    </xf>
    <xf numFmtId="0" fontId="4" fillId="0" borderId="40" xfId="0" applyFont="1" applyBorder="1" applyAlignment="1" applyProtection="1">
      <alignment horizontal="distributed" vertical="center" indent="1"/>
    </xf>
    <xf numFmtId="31" fontId="7" fillId="0" borderId="17" xfId="0" applyNumberFormat="1" applyFont="1" applyBorder="1" applyAlignment="1" applyProtection="1">
      <alignment horizontal="right"/>
    </xf>
    <xf numFmtId="31" fontId="7" fillId="0" borderId="16" xfId="0" applyNumberFormat="1" applyFont="1" applyBorder="1" applyAlignment="1" applyProtection="1">
      <alignment horizontal="left"/>
    </xf>
    <xf numFmtId="31" fontId="7" fillId="0" borderId="0" xfId="0" applyNumberFormat="1" applyFont="1" applyBorder="1" applyAlignment="1" applyProtection="1">
      <alignment horizontal="left"/>
    </xf>
    <xf numFmtId="181" fontId="4" fillId="0" borderId="2" xfId="0" applyNumberFormat="1" applyFont="1" applyBorder="1" applyAlignment="1" applyProtection="1">
      <alignment horizontal="center" vertical="center"/>
      <protection locked="0"/>
    </xf>
    <xf numFmtId="181" fontId="4" fillId="0" borderId="24" xfId="0" applyNumberFormat="1" applyFont="1" applyBorder="1" applyAlignment="1" applyProtection="1">
      <alignment horizontal="center" vertical="center"/>
      <protection locked="0"/>
    </xf>
    <xf numFmtId="179" fontId="4" fillId="0" borderId="24" xfId="0" applyNumberFormat="1" applyFont="1" applyBorder="1" applyAlignment="1" applyProtection="1">
      <alignment horizontal="right" vertical="center"/>
      <protection locked="0"/>
    </xf>
    <xf numFmtId="180" fontId="4" fillId="0" borderId="24" xfId="0" applyNumberFormat="1" applyFont="1" applyBorder="1" applyAlignment="1" applyProtection="1">
      <alignment horizontal="center" vertical="center"/>
      <protection locked="0"/>
    </xf>
    <xf numFmtId="180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indent="2"/>
      <protection locked="0"/>
    </xf>
    <xf numFmtId="0" fontId="4" fillId="0" borderId="24" xfId="0" applyFont="1" applyBorder="1" applyAlignment="1" applyProtection="1">
      <alignment horizontal="left" vertical="center" indent="2"/>
      <protection locked="0"/>
    </xf>
    <xf numFmtId="0" fontId="4" fillId="0" borderId="25" xfId="0" applyFont="1" applyBorder="1" applyAlignment="1" applyProtection="1">
      <alignment horizontal="left" vertical="center" indent="2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left" vertical="center" indent="1"/>
    </xf>
    <xf numFmtId="0" fontId="6" fillId="0" borderId="36" xfId="0" applyFont="1" applyBorder="1" applyAlignment="1" applyProtection="1">
      <alignment horizontal="left" vertical="center" indent="1"/>
    </xf>
    <xf numFmtId="0" fontId="6" fillId="0" borderId="50" xfId="0" applyFont="1" applyBorder="1" applyAlignment="1" applyProtection="1">
      <alignment horizontal="left" vertical="center" indent="1"/>
    </xf>
    <xf numFmtId="49" fontId="14" fillId="0" borderId="19" xfId="0" applyNumberFormat="1" applyFont="1" applyBorder="1" applyAlignment="1" applyProtection="1">
      <alignment horizontal="center" vertical="center"/>
      <protection locked="0"/>
    </xf>
    <xf numFmtId="49" fontId="14" fillId="0" borderId="51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51" xfId="0" applyFont="1" applyBorder="1" applyAlignment="1" applyProtection="1">
      <alignment horizontal="center"/>
    </xf>
    <xf numFmtId="0" fontId="29" fillId="0" borderId="26" xfId="0" applyFont="1" applyBorder="1" applyAlignment="1" applyProtection="1">
      <alignment horizontal="left" vertical="distributed"/>
      <protection locked="0"/>
    </xf>
    <xf numFmtId="0" fontId="29" fillId="0" borderId="27" xfId="0" applyFont="1" applyBorder="1" applyAlignment="1" applyProtection="1">
      <alignment horizontal="left" vertical="distributed"/>
      <protection locked="0"/>
    </xf>
    <xf numFmtId="0" fontId="29" fillId="0" borderId="28" xfId="0" applyFont="1" applyBorder="1" applyAlignment="1" applyProtection="1">
      <alignment horizontal="left" vertical="distributed"/>
      <protection locked="0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horizontal="left" vertical="center"/>
      <protection locked="0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5" fillId="0" borderId="45" xfId="0" applyFont="1" applyBorder="1" applyAlignment="1" applyProtection="1">
      <alignment horizontal="center" vertical="center" shrinkToFit="1"/>
      <protection locked="0"/>
    </xf>
    <xf numFmtId="0" fontId="25" fillId="0" borderId="46" xfId="0" applyFont="1" applyBorder="1" applyAlignment="1" applyProtection="1">
      <alignment horizontal="center" vertical="center" shrinkToFit="1"/>
      <protection locked="0"/>
    </xf>
    <xf numFmtId="0" fontId="25" fillId="0" borderId="4" xfId="0" applyFont="1" applyBorder="1" applyAlignment="1" applyProtection="1">
      <alignment horizontal="left" vertical="center" shrinkToFit="1"/>
    </xf>
    <xf numFmtId="0" fontId="27" fillId="0" borderId="0" xfId="0" applyFont="1" applyAlignment="1">
      <alignment horizontal="center" vertical="center"/>
    </xf>
    <xf numFmtId="0" fontId="25" fillId="0" borderId="2" xfId="0" applyFont="1" applyBorder="1" applyAlignment="1" applyProtection="1">
      <alignment horizontal="left" vertical="center" indent="1"/>
      <protection locked="0"/>
    </xf>
    <xf numFmtId="0" fontId="25" fillId="0" borderId="24" xfId="0" applyFont="1" applyBorder="1" applyAlignment="1" applyProtection="1">
      <alignment horizontal="left" vertical="center" indent="1"/>
      <protection locked="0"/>
    </xf>
    <xf numFmtId="0" fontId="25" fillId="0" borderId="25" xfId="0" applyFont="1" applyBorder="1" applyAlignment="1" applyProtection="1">
      <alignment horizontal="left" vertical="center" indent="1"/>
      <protection locked="0"/>
    </xf>
    <xf numFmtId="31" fontId="24" fillId="0" borderId="0" xfId="0" applyNumberFormat="1" applyFont="1" applyBorder="1" applyAlignment="1" applyProtection="1">
      <alignment horizontal="left"/>
    </xf>
    <xf numFmtId="0" fontId="25" fillId="0" borderId="29" xfId="0" applyFont="1" applyBorder="1" applyAlignment="1" applyProtection="1">
      <alignment horizontal="left" vertical="center" shrinkToFit="1"/>
      <protection locked="0"/>
    </xf>
    <xf numFmtId="0" fontId="25" fillId="0" borderId="30" xfId="0" applyFont="1" applyBorder="1" applyAlignment="1" applyProtection="1">
      <alignment horizontal="left" vertical="center" shrinkToFit="1"/>
      <protection locked="0"/>
    </xf>
    <xf numFmtId="181" fontId="25" fillId="0" borderId="2" xfId="0" applyNumberFormat="1" applyFont="1" applyBorder="1" applyAlignment="1" applyProtection="1">
      <alignment horizontal="center" vertical="center"/>
      <protection locked="0"/>
    </xf>
    <xf numFmtId="181" fontId="25" fillId="0" borderId="24" xfId="0" applyNumberFormat="1" applyFont="1" applyBorder="1" applyAlignment="1" applyProtection="1">
      <alignment horizontal="center" vertical="center"/>
      <protection locked="0"/>
    </xf>
    <xf numFmtId="179" fontId="25" fillId="0" borderId="24" xfId="0" applyNumberFormat="1" applyFont="1" applyBorder="1" applyAlignment="1" applyProtection="1">
      <alignment horizontal="right" vertical="center"/>
      <protection locked="0"/>
    </xf>
    <xf numFmtId="180" fontId="25" fillId="0" borderId="24" xfId="0" applyNumberFormat="1" applyFont="1" applyBorder="1" applyAlignment="1" applyProtection="1">
      <alignment horizontal="center" vertical="center"/>
      <protection locked="0"/>
    </xf>
    <xf numFmtId="180" fontId="25" fillId="0" borderId="25" xfId="0" applyNumberFormat="1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left" vertical="center" indent="2"/>
      <protection locked="0"/>
    </xf>
    <xf numFmtId="0" fontId="25" fillId="0" borderId="24" xfId="0" applyFont="1" applyBorder="1" applyAlignment="1" applyProtection="1">
      <alignment horizontal="left" vertical="center" indent="2"/>
      <protection locked="0"/>
    </xf>
    <xf numFmtId="0" fontId="25" fillId="0" borderId="25" xfId="0" applyFont="1" applyBorder="1" applyAlignment="1" applyProtection="1">
      <alignment horizontal="left" vertical="center" indent="2"/>
      <protection locked="0"/>
    </xf>
    <xf numFmtId="49" fontId="28" fillId="0" borderId="19" xfId="0" applyNumberFormat="1" applyFont="1" applyBorder="1" applyAlignment="1" applyProtection="1">
      <alignment horizontal="center" vertical="center"/>
      <protection locked="0"/>
    </xf>
    <xf numFmtId="49" fontId="28" fillId="0" borderId="51" xfId="0" applyNumberFormat="1" applyFont="1" applyBorder="1" applyAlignment="1" applyProtection="1">
      <alignment horizontal="center" vertical="center"/>
      <protection locked="0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350520</xdr:colOff>
      <xdr:row>0</xdr:row>
      <xdr:rowOff>15240</xdr:rowOff>
    </xdr:from>
    <xdr:to>
      <xdr:col>13</xdr:col>
      <xdr:colOff>15240</xdr:colOff>
      <xdr:row>2</xdr:row>
      <xdr:rowOff>190500</xdr:rowOff>
    </xdr:to>
    <xdr:sp macro="" textlink="">
      <xdr:nvSpPr>
        <xdr:cNvPr id="7253" name="Oval 5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>
          <a:spLocks noChangeArrowheads="1"/>
        </xdr:cNvSpPr>
      </xdr:nvSpPr>
      <xdr:spPr bwMode="auto">
        <a:xfrm>
          <a:off x="4648200" y="15240"/>
          <a:ext cx="533400" cy="594360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144780</xdr:rowOff>
    </xdr:from>
    <xdr:to>
      <xdr:col>13</xdr:col>
      <xdr:colOff>0</xdr:colOff>
      <xdr:row>30</xdr:row>
      <xdr:rowOff>144780</xdr:rowOff>
    </xdr:to>
    <xdr:cxnSp macro="">
      <xdr:nvCxnSpPr>
        <xdr:cNvPr id="7254" name="直線コネクタ 2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CxnSpPr>
          <a:cxnSpLocks noChangeShapeType="1"/>
        </xdr:cNvCxnSpPr>
      </xdr:nvCxnSpPr>
      <xdr:spPr bwMode="auto">
        <a:xfrm>
          <a:off x="2247900" y="6316980"/>
          <a:ext cx="2918460" cy="0"/>
        </a:xfrm>
        <a:prstGeom prst="line">
          <a:avLst/>
        </a:prstGeom>
        <a:noFill/>
        <a:ln w="6350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9525</xdr:rowOff>
        </xdr:from>
        <xdr:to>
          <xdr:col>3</xdr:col>
          <xdr:colOff>333375</xdr:colOff>
          <xdr:row>21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20</xdr:row>
          <xdr:rowOff>0</xdr:rowOff>
        </xdr:from>
        <xdr:to>
          <xdr:col>10</xdr:col>
          <xdr:colOff>47625</xdr:colOff>
          <xdr:row>21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20</xdr:row>
          <xdr:rowOff>9525</xdr:rowOff>
        </xdr:from>
        <xdr:to>
          <xdr:col>8</xdr:col>
          <xdr:colOff>142875</xdr:colOff>
          <xdr:row>21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9525</xdr:rowOff>
        </xdr:from>
        <xdr:to>
          <xdr:col>5</xdr:col>
          <xdr:colOff>19050</xdr:colOff>
          <xdr:row>21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9525</xdr:rowOff>
        </xdr:from>
        <xdr:to>
          <xdr:col>3</xdr:col>
          <xdr:colOff>333375</xdr:colOff>
          <xdr:row>21</xdr:row>
          <xdr:rowOff>9525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350520</xdr:colOff>
      <xdr:row>0</xdr:row>
      <xdr:rowOff>15240</xdr:rowOff>
    </xdr:from>
    <xdr:to>
      <xdr:col>13</xdr:col>
      <xdr:colOff>15240</xdr:colOff>
      <xdr:row>2</xdr:row>
      <xdr:rowOff>190500</xdr:rowOff>
    </xdr:to>
    <xdr:sp macro="" textlink="">
      <xdr:nvSpPr>
        <xdr:cNvPr id="2" name="Oval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665345" y="15240"/>
          <a:ext cx="541020" cy="594360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5</xdr:col>
      <xdr:colOff>0</xdr:colOff>
      <xdr:row>30</xdr:row>
      <xdr:rowOff>144780</xdr:rowOff>
    </xdr:from>
    <xdr:to>
      <xdr:col>13</xdr:col>
      <xdr:colOff>0</xdr:colOff>
      <xdr:row>30</xdr:row>
      <xdr:rowOff>144780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>
          <a:cxnSpLocks noChangeShapeType="1"/>
        </xdr:cNvCxnSpPr>
      </xdr:nvCxnSpPr>
      <xdr:spPr bwMode="auto">
        <a:xfrm>
          <a:off x="2247900" y="6316980"/>
          <a:ext cx="2918460" cy="0"/>
        </a:xfrm>
        <a:prstGeom prst="line">
          <a:avLst/>
        </a:prstGeom>
        <a:noFill/>
        <a:ln w="6350" algn="ctr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9525</xdr:rowOff>
        </xdr:from>
        <xdr:to>
          <xdr:col>3</xdr:col>
          <xdr:colOff>333375</xdr:colOff>
          <xdr:row>21</xdr:row>
          <xdr:rowOff>9525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20</xdr:row>
          <xdr:rowOff>0</xdr:rowOff>
        </xdr:from>
        <xdr:to>
          <xdr:col>10</xdr:col>
          <xdr:colOff>47625</xdr:colOff>
          <xdr:row>21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20</xdr:row>
          <xdr:rowOff>9525</xdr:rowOff>
        </xdr:from>
        <xdr:to>
          <xdr:col>8</xdr:col>
          <xdr:colOff>142875</xdr:colOff>
          <xdr:row>21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9525</xdr:rowOff>
        </xdr:from>
        <xdr:to>
          <xdr:col>5</xdr:col>
          <xdr:colOff>28575</xdr:colOff>
          <xdr:row>21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9525</xdr:rowOff>
        </xdr:from>
        <xdr:to>
          <xdr:col>3</xdr:col>
          <xdr:colOff>333375</xdr:colOff>
          <xdr:row>21</xdr:row>
          <xdr:rowOff>9525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238124</xdr:colOff>
      <xdr:row>13</xdr:row>
      <xdr:rowOff>9524</xdr:rowOff>
    </xdr:from>
    <xdr:to>
      <xdr:col>15</xdr:col>
      <xdr:colOff>923925</xdr:colOff>
      <xdr:row>15</xdr:row>
      <xdr:rowOff>133349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5667374" y="2981324"/>
          <a:ext cx="1704976" cy="581025"/>
        </a:xfrm>
        <a:prstGeom prst="wedgeEllipseCallout">
          <a:avLst>
            <a:gd name="adj1" fmla="val -103187"/>
            <a:gd name="adj2" fmla="val 9296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依頼書と同じ</a:t>
          </a:r>
        </a:p>
      </xdr:txBody>
    </xdr:sp>
    <xdr:clientData/>
  </xdr:twoCellAnchor>
  <xdr:twoCellAnchor>
    <xdr:from>
      <xdr:col>11</xdr:col>
      <xdr:colOff>342901</xdr:colOff>
      <xdr:row>0</xdr:row>
      <xdr:rowOff>28575</xdr:rowOff>
    </xdr:from>
    <xdr:to>
      <xdr:col>13</xdr:col>
      <xdr:colOff>38100</xdr:colOff>
      <xdr:row>2</xdr:row>
      <xdr:rowOff>209550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4657726" y="28575"/>
          <a:ext cx="571499" cy="600075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11</xdr:col>
      <xdr:colOff>245745</xdr:colOff>
      <xdr:row>9</xdr:row>
      <xdr:rowOff>53340</xdr:rowOff>
    </xdr:from>
    <xdr:to>
      <xdr:col>12</xdr:col>
      <xdr:colOff>348615</xdr:colOff>
      <xdr:row>11</xdr:row>
      <xdr:rowOff>190500</xdr:rowOff>
    </xdr:to>
    <xdr:sp macro="" textlink="">
      <xdr:nvSpPr>
        <xdr:cNvPr id="12" name="Oval 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4560570" y="2110740"/>
          <a:ext cx="541020" cy="594360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238126</xdr:colOff>
      <xdr:row>9</xdr:row>
      <xdr:rowOff>66675</xdr:rowOff>
    </xdr:from>
    <xdr:to>
      <xdr:col>12</xdr:col>
      <xdr:colOff>371475</xdr:colOff>
      <xdr:row>11</xdr:row>
      <xdr:rowOff>209550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 bwMode="auto">
        <a:xfrm>
          <a:off x="4552951" y="2124075"/>
          <a:ext cx="571499" cy="600075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14</xdr:col>
      <xdr:colOff>123824</xdr:colOff>
      <xdr:row>16</xdr:row>
      <xdr:rowOff>200024</xdr:rowOff>
    </xdr:from>
    <xdr:to>
      <xdr:col>15</xdr:col>
      <xdr:colOff>809625</xdr:colOff>
      <xdr:row>19</xdr:row>
      <xdr:rowOff>95249</xdr:rowOff>
    </xdr:to>
    <xdr:sp macro="" textlink="">
      <xdr:nvSpPr>
        <xdr:cNvPr id="14" name="円形吹き出し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5553074" y="3857624"/>
          <a:ext cx="1704976" cy="581025"/>
        </a:xfrm>
        <a:prstGeom prst="wedgeEllipseCallout">
          <a:avLst>
            <a:gd name="adj1" fmla="val -103187"/>
            <a:gd name="adj2" fmla="val 9296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800" b="1">
              <a:solidFill>
                <a:srgbClr val="FF0000"/>
              </a:solidFill>
            </a:rPr>
            <a:t>工種名がリストになっているので選択。数量を入力</a:t>
          </a:r>
        </a:p>
      </xdr:txBody>
    </xdr:sp>
    <xdr:clientData/>
  </xdr:twoCellAnchor>
  <xdr:twoCellAnchor>
    <xdr:from>
      <xdr:col>14</xdr:col>
      <xdr:colOff>247649</xdr:colOff>
      <xdr:row>20</xdr:row>
      <xdr:rowOff>95249</xdr:rowOff>
    </xdr:from>
    <xdr:to>
      <xdr:col>15</xdr:col>
      <xdr:colOff>542925</xdr:colOff>
      <xdr:row>22</xdr:row>
      <xdr:rowOff>219074</xdr:rowOff>
    </xdr:to>
    <xdr:sp macro="" textlink="">
      <xdr:nvSpPr>
        <xdr:cNvPr id="15" name="円形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 bwMode="auto">
        <a:xfrm>
          <a:off x="5650229" y="4667249"/>
          <a:ext cx="1316356" cy="581025"/>
        </a:xfrm>
        <a:prstGeom prst="wedgeEllipseCallout">
          <a:avLst>
            <a:gd name="adj1" fmla="val -92014"/>
            <a:gd name="adj2" fmla="val -39884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舗装種別を選択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1051831</xdr:colOff>
      <xdr:row>8</xdr:row>
      <xdr:rowOff>34834</xdr:rowOff>
    </xdr:from>
    <xdr:to>
      <xdr:col>18</xdr:col>
      <xdr:colOff>775607</xdr:colOff>
      <xdr:row>16</xdr:row>
      <xdr:rowOff>15240</xdr:rowOff>
    </xdr:to>
    <xdr:sp macro="" textlink="">
      <xdr:nvSpPr>
        <xdr:cNvPr id="16" name="円形吹き出し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 bwMode="auto">
        <a:xfrm>
          <a:off x="7475491" y="1863634"/>
          <a:ext cx="2261236" cy="1809206"/>
        </a:xfrm>
        <a:prstGeom prst="wedgeEllipseCallout">
          <a:avLst>
            <a:gd name="adj1" fmla="val -47155"/>
            <a:gd name="adj2" fmla="val -74141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 b="1">
              <a:solidFill>
                <a:srgbClr val="FF0000"/>
              </a:solidFill>
              <a:latin typeface="+mj-ea"/>
              <a:ea typeface="+mj-ea"/>
            </a:rPr>
            <a:t>リストになっているので選択。品名を選択すると対応する形状が選択できるようになる。</a:t>
          </a:r>
          <a:endParaRPr kumimoji="1" lang="en-US" altLang="ja-JP" sz="800" b="1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800" b="1">
              <a:solidFill>
                <a:srgbClr val="FF0000"/>
              </a:solidFill>
              <a:latin typeface="+mj-ea"/>
              <a:ea typeface="+mj-ea"/>
            </a:rPr>
            <a:t>数量を入力。</a:t>
          </a:r>
          <a:endParaRPr kumimoji="1" lang="en-US" altLang="ja-JP" sz="800" b="1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800" b="1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en-US" altLang="ja-JP" sz="8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800" b="1">
              <a:solidFill>
                <a:srgbClr val="FF0000"/>
              </a:solidFill>
              <a:latin typeface="+mj-ea"/>
              <a:ea typeface="+mj-ea"/>
            </a:rPr>
            <a:t>塩ビ管（</a:t>
          </a:r>
          <a:r>
            <a:rPr kumimoji="1" lang="en-US" altLang="ja-JP" sz="800" b="1">
              <a:solidFill>
                <a:srgbClr val="FF0000"/>
              </a:solidFill>
              <a:latin typeface="+mj-ea"/>
              <a:ea typeface="+mj-ea"/>
            </a:rPr>
            <a:t>VU150</a:t>
          </a:r>
          <a:r>
            <a:rPr kumimoji="1" lang="ja-JP" altLang="en-US" sz="800" b="1">
              <a:solidFill>
                <a:srgbClr val="FF0000"/>
              </a:solidFill>
              <a:latin typeface="+mj-ea"/>
              <a:ea typeface="+mj-ea"/>
            </a:rPr>
            <a:t>等），カラー，支管，自在接手曲管，などは材工共で布設手間に含まれているので，入力は不要です。</a:t>
          </a:r>
          <a:endParaRPr kumimoji="1" lang="en-US" altLang="ja-JP" sz="8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219075</xdr:colOff>
      <xdr:row>19</xdr:row>
      <xdr:rowOff>190500</xdr:rowOff>
    </xdr:from>
    <xdr:to>
      <xdr:col>13</xdr:col>
      <xdr:colOff>19050</xdr:colOff>
      <xdr:row>29</xdr:row>
      <xdr:rowOff>28575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847725" y="4533900"/>
          <a:ext cx="4362450" cy="1438275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228600</xdr:colOff>
      <xdr:row>24</xdr:row>
      <xdr:rowOff>19049</xdr:rowOff>
    </xdr:from>
    <xdr:to>
      <xdr:col>18</xdr:col>
      <xdr:colOff>533400</xdr:colOff>
      <xdr:row>32</xdr:row>
      <xdr:rowOff>9525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5657850" y="5391149"/>
          <a:ext cx="3867150" cy="1247776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提出書類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・完了報告書（この様式）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・修繕依頼書（写し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位置図の写しも添付すること。）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・請求書（福山市上下水道事業管理者宛て・金額は空欄）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・工事写真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・マニュフェスト等伝票類</a:t>
          </a:r>
        </a:p>
      </xdr:txBody>
    </xdr:sp>
    <xdr:clientData/>
  </xdr:twoCellAnchor>
  <xdr:twoCellAnchor>
    <xdr:from>
      <xdr:col>8</xdr:col>
      <xdr:colOff>144780</xdr:colOff>
      <xdr:row>32</xdr:row>
      <xdr:rowOff>133349</xdr:rowOff>
    </xdr:from>
    <xdr:to>
      <xdr:col>12</xdr:col>
      <xdr:colOff>123825</xdr:colOff>
      <xdr:row>34</xdr:row>
      <xdr:rowOff>142874</xdr:rowOff>
    </xdr:to>
    <xdr:sp macro="" textlink="">
      <xdr:nvSpPr>
        <xdr:cNvPr id="18" name="円形吹き出し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>
          <a:off x="3238500" y="6762749"/>
          <a:ext cx="1617345" cy="581025"/>
        </a:xfrm>
        <a:prstGeom prst="wedgeEllipseCallout">
          <a:avLst>
            <a:gd name="adj1" fmla="val 69746"/>
            <a:gd name="adj2" fmla="val 21755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施工日が</a:t>
          </a:r>
          <a:r>
            <a:rPr kumimoji="1" lang="en-US" altLang="ja-JP" sz="1000" b="1">
              <a:solidFill>
                <a:srgbClr val="FF0000"/>
              </a:solidFill>
            </a:rPr>
            <a:t>2</a:t>
          </a:r>
          <a:r>
            <a:rPr kumimoji="1" lang="ja-JP" altLang="en-US" sz="1000" b="1">
              <a:solidFill>
                <a:srgbClr val="FF0000"/>
              </a:solidFill>
            </a:rPr>
            <a:t>日以上になるときに記入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133348</xdr:colOff>
      <xdr:row>0</xdr:row>
      <xdr:rowOff>64769</xdr:rowOff>
    </xdr:from>
    <xdr:to>
      <xdr:col>10</xdr:col>
      <xdr:colOff>152399</xdr:colOff>
      <xdr:row>2</xdr:row>
      <xdr:rowOff>226694</xdr:rowOff>
    </xdr:to>
    <xdr:sp macro="" textlink="">
      <xdr:nvSpPr>
        <xdr:cNvPr id="19" name="円形吹き出し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 bwMode="auto">
        <a:xfrm>
          <a:off x="2381248" y="64769"/>
          <a:ext cx="1604011" cy="581025"/>
        </a:xfrm>
        <a:prstGeom prst="wedgeEllipseCallout">
          <a:avLst>
            <a:gd name="adj1" fmla="val -105177"/>
            <a:gd name="adj2" fmla="val 34870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依頼票の番号を記入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4.21.90\&#31649;&#36335;&#32173;&#25345;&#35506;\&#32173;&#25345;&#31649;&#29702;&#25285;&#24403;\&#12481;&#12455;&#12483;&#12463;&#12522;&#12473;&#12488;&#12539;&#36947;&#36335;&#20351;&#29992;(&#25913;&#25913;&#25913;&#25913;)2010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ェックリスト"/>
      <sheetName val="使用使用申請書(2枚印刷） (2)"/>
      <sheetName val="書式線なし"/>
      <sheetName val="データ"/>
      <sheetName val="町データ"/>
    </sheetNames>
    <sheetDataSet>
      <sheetData sheetId="0"/>
      <sheetData sheetId="1"/>
      <sheetData sheetId="2"/>
      <sheetData sheetId="3">
        <row r="2">
          <cell r="A2" t="str">
            <v>宅の前</v>
          </cell>
          <cell r="B2" t="str">
            <v>　　大　森　俊　美</v>
          </cell>
          <cell r="C2" t="str">
            <v>日政建設㈱</v>
          </cell>
          <cell r="D2" t="str">
            <v>福山ガス</v>
          </cell>
          <cell r="E2" t="str">
            <v>　　　　）</v>
          </cell>
        </row>
        <row r="3">
          <cell r="A3" t="str">
            <v>の前</v>
          </cell>
          <cell r="B3" t="str">
            <v>　　野　中　幹　男</v>
          </cell>
          <cell r="C3" t="str">
            <v>村上商事㈱</v>
          </cell>
          <cell r="D3" t="str">
            <v>NTT</v>
          </cell>
          <cell r="E3" t="str">
            <v>・NTT　）</v>
          </cell>
        </row>
        <row r="4">
          <cell r="A4" t="str">
            <v>の北</v>
          </cell>
          <cell r="B4" t="str">
            <v>　　藤　井　慎　哉</v>
          </cell>
          <cell r="C4" t="str">
            <v>三宝工業㈱</v>
          </cell>
          <cell r="D4" t="str">
            <v>中電</v>
          </cell>
          <cell r="E4" t="str">
            <v>・中電　）</v>
          </cell>
        </row>
        <row r="5">
          <cell r="A5" t="str">
            <v>の南</v>
          </cell>
          <cell r="B5" t="str">
            <v>　　半　田　裕　貴</v>
          </cell>
          <cell r="C5" t="str">
            <v>㈱三幸社</v>
          </cell>
          <cell r="D5" t="str">
            <v>協同ガス</v>
          </cell>
          <cell r="E5" t="str">
            <v>・協同ガス）</v>
          </cell>
        </row>
        <row r="6">
          <cell r="A6" t="str">
            <v>の西</v>
          </cell>
          <cell r="B6" t="str">
            <v>　　高　橋　克　明</v>
          </cell>
          <cell r="C6" t="str">
            <v>㈲沼本工務店</v>
          </cell>
          <cell r="D6" t="str">
            <v>高速通信</v>
          </cell>
          <cell r="E6" t="str">
            <v>・高速通信）</v>
          </cell>
        </row>
        <row r="7">
          <cell r="A7" t="str">
            <v>の東</v>
          </cell>
          <cell r="B7" t="str">
            <v>　　横　山　博　康</v>
          </cell>
          <cell r="C7" t="str">
            <v>㈲佐藤組</v>
          </cell>
          <cell r="D7" t="str">
            <v>正進ガス</v>
          </cell>
          <cell r="E7" t="str">
            <v>・正進ガス）</v>
          </cell>
        </row>
        <row r="8">
          <cell r="B8" t="str">
            <v>　　友　滝　洋　治</v>
          </cell>
          <cell r="C8" t="str">
            <v>㈱太宏水道</v>
          </cell>
        </row>
        <row r="9">
          <cell r="B9" t="str">
            <v>　　柳　田　道　弘</v>
          </cell>
          <cell r="C9" t="str">
            <v>加茂水道㈲</v>
          </cell>
        </row>
        <row r="10">
          <cell r="B10" t="str">
            <v>　　吉　浦　貴　之</v>
          </cell>
          <cell r="C10" t="str">
            <v>児玉水道㈲</v>
          </cell>
        </row>
        <row r="11">
          <cell r="B11" t="str">
            <v>　　藤　原　重　利</v>
          </cell>
          <cell r="C11" t="str">
            <v>㈲三和設備</v>
          </cell>
        </row>
        <row r="12">
          <cell r="C12" t="str">
            <v>三谷設備工業㈲</v>
          </cell>
        </row>
        <row r="13">
          <cell r="C13" t="str">
            <v>㈲沼隈設備</v>
          </cell>
        </row>
        <row r="14">
          <cell r="C14" t="str">
            <v>内海設備工業㈲</v>
          </cell>
        </row>
        <row r="15">
          <cell r="C15" t="str">
            <v>山信興産㈱</v>
          </cell>
        </row>
        <row r="16">
          <cell r="C16" t="str">
            <v>㈱井口工業</v>
          </cell>
        </row>
        <row r="17">
          <cell r="C17" t="str">
            <v>共進商事㈱</v>
          </cell>
        </row>
        <row r="18">
          <cell r="C18" t="str">
            <v>福山管工設備企業組合</v>
          </cell>
        </row>
        <row r="19">
          <cell r="C19" t="str">
            <v>㈲サプライおおむら</v>
          </cell>
        </row>
        <row r="20">
          <cell r="C20" t="str">
            <v>㈲上坊組</v>
          </cell>
        </row>
        <row r="21">
          <cell r="C21" t="str">
            <v>㈱尾熊設備</v>
          </cell>
        </row>
        <row r="22">
          <cell r="C22" t="str">
            <v>㈲コンプリート・エフ</v>
          </cell>
        </row>
        <row r="23">
          <cell r="C23" t="str">
            <v>津田工業㈱</v>
          </cell>
        </row>
        <row r="24">
          <cell r="C24" t="str">
            <v>㈲岡本設備工業所</v>
          </cell>
        </row>
        <row r="25">
          <cell r="C25" t="str">
            <v>㈲種本水道工業所</v>
          </cell>
        </row>
      </sheetData>
      <sheetData sheetId="4">
        <row r="1">
          <cell r="A1" t="str">
            <v>赤坂町</v>
          </cell>
          <cell r="B1" t="str">
            <v>曙町</v>
          </cell>
          <cell r="C1" t="str">
            <v>旭町</v>
          </cell>
          <cell r="D1" t="str">
            <v>一文字町</v>
          </cell>
          <cell r="E1" t="str">
            <v>今町</v>
          </cell>
          <cell r="F1" t="str">
            <v>入船町</v>
          </cell>
          <cell r="G1" t="str">
            <v>内海町</v>
          </cell>
          <cell r="H1" t="str">
            <v>胡町</v>
          </cell>
          <cell r="I1" t="str">
            <v>王子町</v>
          </cell>
          <cell r="J1" t="str">
            <v>沖野上町</v>
          </cell>
          <cell r="K1" t="str">
            <v>卸町</v>
          </cell>
          <cell r="L1" t="str">
            <v>笠岡町</v>
          </cell>
          <cell r="M1" t="str">
            <v>神島町</v>
          </cell>
          <cell r="N1" t="str">
            <v>霞町</v>
          </cell>
          <cell r="O1" t="str">
            <v>川口町</v>
          </cell>
          <cell r="P1" t="str">
            <v>北本庄</v>
          </cell>
          <cell r="Q1" t="str">
            <v>北美台</v>
          </cell>
          <cell r="R1" t="str">
            <v>北吉津町</v>
          </cell>
          <cell r="S1" t="str">
            <v>木之庄町</v>
          </cell>
          <cell r="T1" t="str">
            <v>草戸町</v>
          </cell>
          <cell r="U1" t="str">
            <v>熊野町</v>
          </cell>
          <cell r="V1" t="str">
            <v>光南町</v>
          </cell>
          <cell r="W1" t="str">
            <v>郷分町</v>
          </cell>
          <cell r="X1" t="str">
            <v>向陽町</v>
          </cell>
          <cell r="Y1" t="str">
            <v>蔵王町</v>
          </cell>
          <cell r="Z1" t="str">
            <v>桜馬場町</v>
          </cell>
          <cell r="AA1" t="str">
            <v>佐波町</v>
          </cell>
          <cell r="AB1" t="str">
            <v>三之丸町</v>
          </cell>
          <cell r="AC1" t="str">
            <v>地吹町</v>
          </cell>
          <cell r="AD1" t="str">
            <v>清水ケ丘</v>
          </cell>
          <cell r="AE1" t="str">
            <v>昭和町</v>
          </cell>
          <cell r="AF1" t="str">
            <v>城見町</v>
          </cell>
          <cell r="AG1" t="str">
            <v>新涯町</v>
          </cell>
          <cell r="AH1" t="str">
            <v>新浜町</v>
          </cell>
          <cell r="AI1" t="str">
            <v>住吉町</v>
          </cell>
          <cell r="AJ1" t="str">
            <v>瀬戸町</v>
          </cell>
          <cell r="AK1" t="str">
            <v>千田町</v>
          </cell>
          <cell r="AL1" t="str">
            <v>大黒町</v>
          </cell>
          <cell r="AM1" t="str">
            <v>高美台</v>
          </cell>
          <cell r="AN1" t="str">
            <v>宝町</v>
          </cell>
          <cell r="AO1" t="str">
            <v>多治米町</v>
          </cell>
          <cell r="AP1" t="str">
            <v>田尻町</v>
          </cell>
          <cell r="AQ1" t="str">
            <v>長者町</v>
          </cell>
          <cell r="AR1" t="str">
            <v>千代田町</v>
          </cell>
          <cell r="AS1" t="str">
            <v>津之郷町</v>
          </cell>
          <cell r="AT1" t="str">
            <v>手城町</v>
          </cell>
          <cell r="AU1" t="str">
            <v>寺町</v>
          </cell>
          <cell r="AV1" t="str">
            <v>道三町</v>
          </cell>
          <cell r="AW1" t="str">
            <v>鞆町</v>
          </cell>
          <cell r="AX1" t="str">
            <v>奈良津町</v>
          </cell>
          <cell r="AY1" t="str">
            <v>西桜町</v>
          </cell>
          <cell r="AZ1" t="str">
            <v>西新涯町</v>
          </cell>
          <cell r="BA1" t="str">
            <v>西深津町</v>
          </cell>
          <cell r="BB1" t="str">
            <v>西町</v>
          </cell>
          <cell r="BC1" t="str">
            <v>沼隈町</v>
          </cell>
          <cell r="BD1" t="str">
            <v>野上町</v>
          </cell>
          <cell r="BE1" t="str">
            <v>延広町</v>
          </cell>
          <cell r="BF1" t="str">
            <v>走島町</v>
          </cell>
          <cell r="BG1" t="str">
            <v>花園町</v>
          </cell>
          <cell r="BH1" t="str">
            <v>東川口町</v>
          </cell>
          <cell r="BI1" t="str">
            <v>東桜町</v>
          </cell>
          <cell r="BJ1" t="str">
            <v>東手城町</v>
          </cell>
          <cell r="BK1" t="str">
            <v>東深津町</v>
          </cell>
          <cell r="BL1" t="str">
            <v>東町</v>
          </cell>
          <cell r="BM1" t="str">
            <v>東吉津町</v>
          </cell>
          <cell r="BN1" t="str">
            <v>久松台</v>
          </cell>
          <cell r="BO1" t="str">
            <v>伏見町</v>
          </cell>
          <cell r="BP1" t="str">
            <v>船町</v>
          </cell>
          <cell r="BQ1" t="str">
            <v>古野上町</v>
          </cell>
          <cell r="BR1" t="str">
            <v>本庄町中</v>
          </cell>
          <cell r="BS1" t="str">
            <v>本町</v>
          </cell>
          <cell r="BT1" t="str">
            <v>松浜町</v>
          </cell>
          <cell r="BU1" t="str">
            <v>丸之内</v>
          </cell>
          <cell r="BV1" t="str">
            <v>御門町</v>
          </cell>
          <cell r="BW1" t="str">
            <v>緑町</v>
          </cell>
          <cell r="BX1" t="str">
            <v>港町</v>
          </cell>
          <cell r="BY1" t="str">
            <v>南蔵王町</v>
          </cell>
          <cell r="BZ1" t="str">
            <v>南手城町</v>
          </cell>
          <cell r="CA1" t="str">
            <v>南本庄</v>
          </cell>
          <cell r="CB1" t="str">
            <v>南町</v>
          </cell>
          <cell r="CC1" t="str">
            <v>箕沖町</v>
          </cell>
          <cell r="CD1" t="str">
            <v>箕島町</v>
          </cell>
          <cell r="CE1" t="str">
            <v>水呑町</v>
          </cell>
          <cell r="CF1" t="str">
            <v>水呑向丘</v>
          </cell>
          <cell r="CG1" t="str">
            <v>御船町</v>
          </cell>
          <cell r="CH1" t="str">
            <v>御幸町</v>
          </cell>
          <cell r="CI1" t="str">
            <v>明王台</v>
          </cell>
          <cell r="CJ1" t="str">
            <v>明神町</v>
          </cell>
          <cell r="CK1" t="str">
            <v>三吉町</v>
          </cell>
          <cell r="CL1" t="str">
            <v>三吉町南</v>
          </cell>
          <cell r="CM1" t="str">
            <v>明治町</v>
          </cell>
          <cell r="CN1" t="str">
            <v>元町</v>
          </cell>
          <cell r="CO1" t="str">
            <v>紅葉町</v>
          </cell>
          <cell r="CP1" t="str">
            <v>山手町</v>
          </cell>
          <cell r="CQ1" t="str">
            <v>横尾</v>
          </cell>
          <cell r="CR1" t="str">
            <v>横尾町</v>
          </cell>
          <cell r="CS1" t="str">
            <v>吉津町</v>
          </cell>
          <cell r="CT1" t="str">
            <v>緑陽町</v>
          </cell>
          <cell r="CU1" t="str">
            <v>若松町</v>
          </cell>
          <cell r="CV1" t="str">
            <v>金江町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F0"/>
  </sheetPr>
  <dimension ref="A1:W38"/>
  <sheetViews>
    <sheetView zoomScale="85" zoomScaleNormal="85" zoomScaleSheetLayoutView="80" workbookViewId="0">
      <selection activeCell="C3" sqref="C3:D3"/>
    </sheetView>
  </sheetViews>
  <sheetFormatPr defaultRowHeight="14.25" x14ac:dyDescent="0.15"/>
  <cols>
    <col min="1" max="1" width="3.125" customWidth="1"/>
    <col min="2" max="2" width="5.125" customWidth="1"/>
    <col min="3" max="3" width="3.25" customWidth="1"/>
    <col min="4" max="4" width="11.625" customWidth="1"/>
    <col min="5" max="5" width="6.5" customWidth="1"/>
    <col min="6" max="6" width="2.875" customWidth="1"/>
    <col min="7" max="7" width="3.125" customWidth="1"/>
    <col min="8" max="8" width="5.125" customWidth="1"/>
    <col min="9" max="9" width="3.625" customWidth="1"/>
    <col min="10" max="11" width="6.125" customWidth="1"/>
    <col min="12" max="13" width="5.75" customWidth="1"/>
    <col min="14" max="14" width="3.125" customWidth="1"/>
    <col min="15" max="15" width="13.375" customWidth="1"/>
    <col min="16" max="16" width="13.875" customWidth="1"/>
    <col min="17" max="17" width="12.75" customWidth="1"/>
    <col min="18" max="18" width="6.75" customWidth="1"/>
    <col min="19" max="19" width="11.25" customWidth="1"/>
    <col min="20" max="20" width="8.75" customWidth="1"/>
  </cols>
  <sheetData>
    <row r="1" spans="1:23" ht="18" customHeight="1" x14ac:dyDescent="0.15">
      <c r="A1" s="166"/>
      <c r="B1" s="166"/>
      <c r="C1" s="168"/>
      <c r="D1" s="168"/>
      <c r="E1" s="168"/>
      <c r="F1" s="168"/>
      <c r="G1" s="168"/>
      <c r="H1" s="168"/>
      <c r="I1" s="169"/>
      <c r="J1" s="169"/>
      <c r="K1" s="169"/>
      <c r="L1" s="170"/>
      <c r="M1" s="170"/>
      <c r="N1" s="170"/>
      <c r="O1" s="5" t="s">
        <v>0</v>
      </c>
      <c r="P1" s="172"/>
      <c r="Q1" s="172"/>
      <c r="R1" s="172"/>
      <c r="S1" s="172"/>
    </row>
    <row r="2" spans="1:23" ht="15" customHeight="1" x14ac:dyDescent="0.15">
      <c r="A2" s="166"/>
      <c r="B2" s="166"/>
      <c r="C2" s="174" t="s">
        <v>1</v>
      </c>
      <c r="D2" s="175"/>
      <c r="E2" s="174" t="s">
        <v>18</v>
      </c>
      <c r="F2" s="176"/>
      <c r="G2" s="176"/>
      <c r="H2" s="175"/>
      <c r="I2" s="25"/>
      <c r="J2" s="27"/>
      <c r="K2" s="27"/>
      <c r="L2" s="170"/>
      <c r="M2" s="170"/>
      <c r="N2" s="170"/>
      <c r="O2" s="5" t="s">
        <v>2</v>
      </c>
      <c r="P2" s="172"/>
      <c r="Q2" s="172"/>
      <c r="R2" s="172"/>
      <c r="S2" s="172"/>
    </row>
    <row r="3" spans="1:23" ht="21" customHeight="1" x14ac:dyDescent="0.15">
      <c r="A3" s="167"/>
      <c r="B3" s="167"/>
      <c r="C3" s="177"/>
      <c r="D3" s="178"/>
      <c r="E3" s="179"/>
      <c r="F3" s="180"/>
      <c r="G3" s="180"/>
      <c r="H3" s="181"/>
      <c r="I3" s="26"/>
      <c r="J3" s="28"/>
      <c r="K3" s="28"/>
      <c r="L3" s="171"/>
      <c r="M3" s="171"/>
      <c r="N3" s="171"/>
      <c r="O3" s="4"/>
      <c r="P3" s="173"/>
      <c r="Q3" s="173"/>
      <c r="R3" s="173"/>
      <c r="S3" s="173"/>
    </row>
    <row r="4" spans="1:23" ht="18" customHeight="1" x14ac:dyDescent="0.15">
      <c r="A4" s="16"/>
      <c r="B4" s="150" t="s">
        <v>42</v>
      </c>
      <c r="C4" s="150"/>
      <c r="D4" s="150"/>
      <c r="E4" s="150"/>
      <c r="F4" s="150"/>
      <c r="G4" s="150"/>
      <c r="H4" s="150"/>
      <c r="I4" s="150"/>
      <c r="J4" s="14"/>
      <c r="K4" s="14"/>
      <c r="L4" s="14"/>
      <c r="M4" s="15"/>
      <c r="N4" s="151" t="s">
        <v>25</v>
      </c>
      <c r="O4" s="129" t="s">
        <v>3</v>
      </c>
      <c r="P4" s="154"/>
      <c r="Q4" s="6" t="s">
        <v>14</v>
      </c>
      <c r="R4" s="7" t="s">
        <v>4</v>
      </c>
      <c r="S4" s="8" t="s">
        <v>44</v>
      </c>
    </row>
    <row r="5" spans="1:23" ht="18" customHeight="1" x14ac:dyDescent="0.15">
      <c r="A5" s="2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  <c r="N5" s="152"/>
      <c r="O5" s="64"/>
      <c r="P5" s="65"/>
      <c r="Q5" s="35"/>
      <c r="R5" s="2"/>
      <c r="S5" s="9"/>
    </row>
    <row r="6" spans="1:23" ht="18" customHeight="1" x14ac:dyDescent="0.15">
      <c r="A6" s="17"/>
      <c r="B6" s="18"/>
      <c r="C6" s="18"/>
      <c r="D6" s="18"/>
      <c r="E6" s="18"/>
      <c r="F6" s="18"/>
      <c r="G6" s="18"/>
      <c r="H6" s="18"/>
      <c r="I6" s="148" t="s">
        <v>36</v>
      </c>
      <c r="J6" s="148"/>
      <c r="K6" s="148"/>
      <c r="L6" s="148"/>
      <c r="M6" s="155"/>
      <c r="N6" s="152"/>
      <c r="O6" s="64"/>
      <c r="P6" s="65"/>
      <c r="Q6" s="36"/>
      <c r="R6" s="3"/>
      <c r="S6" s="10"/>
    </row>
    <row r="7" spans="1:23" ht="18" customHeight="1" x14ac:dyDescent="0.15">
      <c r="A7" s="156" t="s">
        <v>34</v>
      </c>
      <c r="B7" s="157"/>
      <c r="C7" s="157"/>
      <c r="D7" s="157"/>
      <c r="E7" s="157"/>
      <c r="F7" s="157"/>
      <c r="G7" s="157"/>
      <c r="H7" s="18"/>
      <c r="I7" s="18"/>
      <c r="J7" s="18"/>
      <c r="K7" s="18"/>
      <c r="L7" s="18"/>
      <c r="M7" s="19"/>
      <c r="N7" s="152"/>
      <c r="O7" s="64"/>
      <c r="P7" s="65"/>
      <c r="Q7" s="36"/>
      <c r="R7" s="3"/>
      <c r="S7" s="10"/>
    </row>
    <row r="8" spans="1:23" ht="18" customHeight="1" x14ac:dyDescent="0.1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N8" s="152"/>
      <c r="O8" s="64"/>
      <c r="P8" s="65"/>
      <c r="Q8" s="36"/>
      <c r="R8" s="3"/>
      <c r="S8" s="10"/>
    </row>
    <row r="9" spans="1:23" ht="18" customHeight="1" x14ac:dyDescent="0.15">
      <c r="A9" s="17"/>
      <c r="B9" s="18"/>
      <c r="C9" s="18"/>
      <c r="D9" s="18"/>
      <c r="E9" s="18"/>
      <c r="F9" s="149"/>
      <c r="G9" s="149"/>
      <c r="H9" s="149"/>
      <c r="I9" s="149"/>
      <c r="J9" s="149"/>
      <c r="K9" s="149"/>
      <c r="L9" s="149"/>
      <c r="M9" s="19"/>
      <c r="N9" s="152"/>
      <c r="O9" s="64"/>
      <c r="P9" s="65"/>
      <c r="Q9" s="36"/>
      <c r="R9" s="3"/>
      <c r="S9" s="10"/>
      <c r="W9" s="23"/>
    </row>
    <row r="10" spans="1:23" ht="18" customHeight="1" x14ac:dyDescent="0.15">
      <c r="A10" s="17"/>
      <c r="B10" s="18"/>
      <c r="C10" s="18"/>
      <c r="D10" s="148" t="s">
        <v>35</v>
      </c>
      <c r="E10" s="148"/>
      <c r="F10" s="149"/>
      <c r="G10" s="149"/>
      <c r="H10" s="149"/>
      <c r="I10" s="149"/>
      <c r="J10" s="149"/>
      <c r="K10" s="149"/>
      <c r="L10" s="149"/>
      <c r="M10" s="19"/>
      <c r="N10" s="152"/>
      <c r="O10" s="64"/>
      <c r="P10" s="65"/>
      <c r="Q10" s="36"/>
      <c r="R10" s="3"/>
      <c r="S10" s="10"/>
    </row>
    <row r="11" spans="1:23" ht="18" customHeight="1" x14ac:dyDescent="0.15">
      <c r="A11" s="17"/>
      <c r="B11" s="18"/>
      <c r="C11" s="18"/>
      <c r="D11" s="18"/>
      <c r="E11" s="18"/>
      <c r="F11" s="149"/>
      <c r="G11" s="149"/>
      <c r="H11" s="149"/>
      <c r="I11" s="149"/>
      <c r="J11" s="149"/>
      <c r="K11" s="149"/>
      <c r="L11" s="149"/>
      <c r="M11" s="24" t="s">
        <v>38</v>
      </c>
      <c r="N11" s="152"/>
      <c r="O11" s="64"/>
      <c r="P11" s="65"/>
      <c r="Q11" s="36"/>
      <c r="R11" s="3"/>
      <c r="S11" s="10"/>
    </row>
    <row r="12" spans="1:23" ht="18" customHeight="1" x14ac:dyDescent="0.1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152"/>
      <c r="O12" s="64"/>
      <c r="P12" s="65"/>
      <c r="Q12" s="36"/>
      <c r="R12" s="3"/>
      <c r="S12" s="10"/>
    </row>
    <row r="13" spans="1:23" ht="18" customHeight="1" x14ac:dyDescent="0.1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52"/>
      <c r="O13" s="64"/>
      <c r="P13" s="65"/>
      <c r="Q13" s="36"/>
      <c r="R13" s="3"/>
      <c r="S13" s="10"/>
    </row>
    <row r="14" spans="1:23" ht="18" customHeight="1" x14ac:dyDescent="0.15">
      <c r="A14" s="131" t="s">
        <v>37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3"/>
      <c r="N14" s="152"/>
      <c r="O14" s="64"/>
      <c r="P14" s="65"/>
      <c r="Q14" s="36"/>
      <c r="R14" s="3"/>
      <c r="S14" s="10"/>
    </row>
    <row r="15" spans="1:23" ht="18" customHeight="1" x14ac:dyDescent="0.15">
      <c r="A15" s="117" t="s">
        <v>6</v>
      </c>
      <c r="B15" s="118"/>
      <c r="C15" s="119"/>
      <c r="D15" s="134"/>
      <c r="E15" s="135"/>
      <c r="F15" s="135"/>
      <c r="G15" s="135"/>
      <c r="H15" s="135"/>
      <c r="I15" s="135"/>
      <c r="J15" s="135"/>
      <c r="K15" s="135"/>
      <c r="L15" s="135"/>
      <c r="M15" s="136"/>
      <c r="N15" s="152"/>
      <c r="O15" s="64"/>
      <c r="P15" s="65"/>
      <c r="Q15" s="36"/>
      <c r="R15" s="3"/>
      <c r="S15" s="10"/>
    </row>
    <row r="16" spans="1:23" ht="18" customHeight="1" x14ac:dyDescent="0.15">
      <c r="A16" s="117" t="s">
        <v>41</v>
      </c>
      <c r="B16" s="118"/>
      <c r="C16" s="118"/>
      <c r="D16" s="158" t="s">
        <v>31</v>
      </c>
      <c r="E16" s="159"/>
      <c r="F16" s="159"/>
      <c r="G16" s="159"/>
      <c r="H16" s="160" t="s">
        <v>33</v>
      </c>
      <c r="I16" s="160"/>
      <c r="J16" s="160"/>
      <c r="K16" s="161" t="s">
        <v>32</v>
      </c>
      <c r="L16" s="161"/>
      <c r="M16" s="162"/>
      <c r="N16" s="152"/>
      <c r="O16" s="64"/>
      <c r="P16" s="65"/>
      <c r="Q16" s="36"/>
      <c r="R16" s="3"/>
      <c r="S16" s="10"/>
    </row>
    <row r="17" spans="1:19" ht="18" customHeight="1" x14ac:dyDescent="0.15">
      <c r="A17" s="117" t="s">
        <v>39</v>
      </c>
      <c r="B17" s="118"/>
      <c r="C17" s="118"/>
      <c r="D17" s="163"/>
      <c r="E17" s="164"/>
      <c r="F17" s="164"/>
      <c r="G17" s="164"/>
      <c r="H17" s="164"/>
      <c r="I17" s="164"/>
      <c r="J17" s="164"/>
      <c r="K17" s="164"/>
      <c r="L17" s="164"/>
      <c r="M17" s="165"/>
      <c r="N17" s="152"/>
      <c r="O17" s="64"/>
      <c r="P17" s="65"/>
      <c r="Q17" s="36"/>
      <c r="R17" s="3"/>
      <c r="S17" s="10"/>
    </row>
    <row r="18" spans="1:19" ht="18" customHeight="1" x14ac:dyDescent="0.15">
      <c r="A18" s="137" t="s">
        <v>15</v>
      </c>
      <c r="B18" s="11" t="s">
        <v>5</v>
      </c>
      <c r="C18" s="139" t="s">
        <v>7</v>
      </c>
      <c r="D18" s="139"/>
      <c r="E18" s="139"/>
      <c r="F18" s="140" t="s">
        <v>16</v>
      </c>
      <c r="G18" s="141"/>
      <c r="H18" s="11" t="s">
        <v>5</v>
      </c>
      <c r="I18" s="142" t="s">
        <v>7</v>
      </c>
      <c r="J18" s="143"/>
      <c r="K18" s="143"/>
      <c r="L18" s="144"/>
      <c r="M18" s="12" t="s">
        <v>16</v>
      </c>
      <c r="N18" s="152"/>
      <c r="O18" s="64"/>
      <c r="P18" s="65"/>
      <c r="Q18" s="36"/>
      <c r="R18" s="3"/>
      <c r="S18" s="10"/>
    </row>
    <row r="19" spans="1:19" ht="18" customHeight="1" x14ac:dyDescent="0.15">
      <c r="A19" s="138"/>
      <c r="B19" s="44" t="str">
        <f>_xlfn.IFNA(VLOOKUP($C19,材料リスト!$B$22:$C$29,2,FALSE),"")</f>
        <v/>
      </c>
      <c r="C19" s="145"/>
      <c r="D19" s="145"/>
      <c r="E19" s="145"/>
      <c r="F19" s="146"/>
      <c r="G19" s="147"/>
      <c r="H19" s="44" t="str">
        <f>_xlfn.IFNA(VLOOKUP($I19,材料リスト!$B$22:$C$29,2,FALSE),"")</f>
        <v/>
      </c>
      <c r="I19" s="145"/>
      <c r="J19" s="145"/>
      <c r="K19" s="145"/>
      <c r="L19" s="145"/>
      <c r="M19" s="45"/>
      <c r="N19" s="152"/>
      <c r="O19" s="64"/>
      <c r="P19" s="65"/>
      <c r="Q19" s="36"/>
      <c r="R19" s="3"/>
      <c r="S19" s="10"/>
    </row>
    <row r="20" spans="1:19" ht="18" customHeight="1" x14ac:dyDescent="0.15">
      <c r="A20" s="138"/>
      <c r="B20" s="44" t="str">
        <f>_xlfn.IFNA(VLOOKUP($C20,材料リスト!$B$22:$C$29,2,FALSE),"")</f>
        <v/>
      </c>
      <c r="C20" s="145"/>
      <c r="D20" s="145"/>
      <c r="E20" s="145"/>
      <c r="F20" s="146"/>
      <c r="G20" s="147"/>
      <c r="H20" s="44" t="str">
        <f>_xlfn.IFNA(VLOOKUP($I20,材料リスト!$B$22:$C$29,2,FALSE),"")</f>
        <v/>
      </c>
      <c r="I20" s="145"/>
      <c r="J20" s="145"/>
      <c r="K20" s="145"/>
      <c r="L20" s="145"/>
      <c r="M20" s="46"/>
      <c r="N20" s="152"/>
      <c r="O20" s="64"/>
      <c r="P20" s="65"/>
      <c r="Q20" s="36"/>
      <c r="R20" s="3"/>
      <c r="S20" s="10"/>
    </row>
    <row r="21" spans="1:19" ht="18" customHeight="1" x14ac:dyDescent="0.15">
      <c r="A21" s="117" t="s">
        <v>8</v>
      </c>
      <c r="B21" s="118"/>
      <c r="C21" s="119"/>
      <c r="D21" s="128" t="s">
        <v>26</v>
      </c>
      <c r="E21" s="129"/>
      <c r="F21" s="129"/>
      <c r="G21" s="129"/>
      <c r="H21" s="129"/>
      <c r="I21" s="129"/>
      <c r="J21" s="129"/>
      <c r="K21" s="129"/>
      <c r="L21" s="129"/>
      <c r="M21" s="130"/>
      <c r="N21" s="152"/>
      <c r="O21" s="64"/>
      <c r="P21" s="65"/>
      <c r="Q21" s="36"/>
      <c r="R21" s="3"/>
      <c r="S21" s="10"/>
    </row>
    <row r="22" spans="1:19" ht="18" customHeight="1" x14ac:dyDescent="0.15">
      <c r="A22" s="117" t="s">
        <v>9</v>
      </c>
      <c r="B22" s="118"/>
      <c r="C22" s="119"/>
      <c r="D22" s="120" t="s">
        <v>27</v>
      </c>
      <c r="E22" s="121"/>
      <c r="F22" s="122" t="s">
        <v>20</v>
      </c>
      <c r="G22" s="122"/>
      <c r="H22" s="123"/>
      <c r="I22" s="124" t="s">
        <v>21</v>
      </c>
      <c r="J22" s="125"/>
      <c r="K22" s="125"/>
      <c r="L22" s="126" t="s">
        <v>20</v>
      </c>
      <c r="M22" s="127"/>
      <c r="N22" s="152"/>
      <c r="O22" s="64"/>
      <c r="P22" s="65"/>
      <c r="Q22" s="36"/>
      <c r="R22" s="3"/>
      <c r="S22" s="10"/>
    </row>
    <row r="23" spans="1:19" ht="18" customHeight="1" x14ac:dyDescent="0.15">
      <c r="A23" s="99" t="s">
        <v>40</v>
      </c>
      <c r="B23" s="100"/>
      <c r="C23" s="101"/>
      <c r="D23" s="1" t="s">
        <v>23</v>
      </c>
      <c r="E23" s="102" t="s">
        <v>24</v>
      </c>
      <c r="F23" s="102"/>
      <c r="G23" s="102"/>
      <c r="H23" s="103"/>
      <c r="I23" s="104" t="s">
        <v>22</v>
      </c>
      <c r="J23" s="105"/>
      <c r="K23" s="105"/>
      <c r="L23" s="106" t="s">
        <v>20</v>
      </c>
      <c r="M23" s="107"/>
      <c r="N23" s="152"/>
      <c r="O23" s="64"/>
      <c r="P23" s="65"/>
      <c r="Q23" s="36"/>
      <c r="R23" s="3"/>
      <c r="S23" s="10"/>
    </row>
    <row r="24" spans="1:19" ht="9" customHeight="1" x14ac:dyDescent="0.15">
      <c r="A24" s="108" t="s">
        <v>29</v>
      </c>
      <c r="B24" s="109"/>
      <c r="C24" s="109"/>
      <c r="D24" s="109"/>
      <c r="E24" s="110"/>
      <c r="F24" s="85"/>
      <c r="G24" s="85"/>
      <c r="H24" s="85"/>
      <c r="I24" s="85"/>
      <c r="J24" s="85"/>
      <c r="K24" s="85"/>
      <c r="L24" s="85"/>
      <c r="M24" s="88"/>
      <c r="N24" s="152"/>
      <c r="O24" s="91"/>
      <c r="P24" s="92"/>
      <c r="Q24" s="95"/>
      <c r="R24" s="97"/>
      <c r="S24" s="52"/>
    </row>
    <row r="25" spans="1:19" ht="9" customHeight="1" x14ac:dyDescent="0.15">
      <c r="A25" s="111"/>
      <c r="B25" s="112"/>
      <c r="C25" s="112"/>
      <c r="D25" s="112"/>
      <c r="E25" s="113"/>
      <c r="F25" s="86"/>
      <c r="G25" s="86"/>
      <c r="H25" s="86"/>
      <c r="I25" s="86"/>
      <c r="J25" s="86"/>
      <c r="K25" s="86"/>
      <c r="L25" s="86"/>
      <c r="M25" s="89"/>
      <c r="N25" s="152"/>
      <c r="O25" s="93"/>
      <c r="P25" s="94"/>
      <c r="Q25" s="96"/>
      <c r="R25" s="98"/>
      <c r="S25" s="53"/>
    </row>
    <row r="26" spans="1:19" ht="9" customHeight="1" x14ac:dyDescent="0.15">
      <c r="A26" s="114"/>
      <c r="B26" s="115"/>
      <c r="C26" s="115"/>
      <c r="D26" s="115"/>
      <c r="E26" s="116"/>
      <c r="F26" s="87"/>
      <c r="G26" s="87"/>
      <c r="H26" s="87"/>
      <c r="I26" s="87"/>
      <c r="J26" s="87"/>
      <c r="K26" s="87"/>
      <c r="L26" s="87"/>
      <c r="M26" s="90"/>
      <c r="N26" s="152"/>
      <c r="O26" s="91"/>
      <c r="P26" s="92"/>
      <c r="Q26" s="95"/>
      <c r="R26" s="97"/>
      <c r="S26" s="52"/>
    </row>
    <row r="27" spans="1:19" ht="9" customHeight="1" x14ac:dyDescent="0.15">
      <c r="A27" s="84" t="s">
        <v>30</v>
      </c>
      <c r="B27" s="84"/>
      <c r="C27" s="84"/>
      <c r="D27" s="84"/>
      <c r="E27" s="84"/>
      <c r="F27" s="85"/>
      <c r="G27" s="85"/>
      <c r="H27" s="85"/>
      <c r="I27" s="85"/>
      <c r="J27" s="85"/>
      <c r="K27" s="85"/>
      <c r="L27" s="85"/>
      <c r="M27" s="88"/>
      <c r="N27" s="152"/>
      <c r="O27" s="93"/>
      <c r="P27" s="94"/>
      <c r="Q27" s="96"/>
      <c r="R27" s="98"/>
      <c r="S27" s="53"/>
    </row>
    <row r="28" spans="1:19" ht="9" customHeight="1" x14ac:dyDescent="0.15">
      <c r="A28" s="84"/>
      <c r="B28" s="84"/>
      <c r="C28" s="84"/>
      <c r="D28" s="84"/>
      <c r="E28" s="84"/>
      <c r="F28" s="86"/>
      <c r="G28" s="86"/>
      <c r="H28" s="86"/>
      <c r="I28" s="86"/>
      <c r="J28" s="86"/>
      <c r="K28" s="86"/>
      <c r="L28" s="86"/>
      <c r="M28" s="89"/>
      <c r="N28" s="152"/>
      <c r="O28" s="91"/>
      <c r="P28" s="92"/>
      <c r="Q28" s="95"/>
      <c r="R28" s="97"/>
      <c r="S28" s="52"/>
    </row>
    <row r="29" spans="1:19" ht="9" customHeight="1" x14ac:dyDescent="0.15">
      <c r="A29" s="84"/>
      <c r="B29" s="84"/>
      <c r="C29" s="84"/>
      <c r="D29" s="84"/>
      <c r="E29" s="84"/>
      <c r="F29" s="87"/>
      <c r="G29" s="87"/>
      <c r="H29" s="87"/>
      <c r="I29" s="87"/>
      <c r="J29" s="87"/>
      <c r="K29" s="87"/>
      <c r="L29" s="87"/>
      <c r="M29" s="90"/>
      <c r="N29" s="152"/>
      <c r="O29" s="93"/>
      <c r="P29" s="94"/>
      <c r="Q29" s="96"/>
      <c r="R29" s="98"/>
      <c r="S29" s="53"/>
    </row>
    <row r="30" spans="1:19" ht="18" customHeight="1" x14ac:dyDescent="0.15">
      <c r="A30" s="74" t="s">
        <v>28</v>
      </c>
      <c r="B30" s="75"/>
      <c r="C30" s="75"/>
      <c r="D30" s="75"/>
      <c r="E30" s="75"/>
      <c r="F30" s="78" t="s">
        <v>12</v>
      </c>
      <c r="G30" s="78"/>
      <c r="H30" s="80"/>
      <c r="I30" s="80"/>
      <c r="J30" s="80"/>
      <c r="K30" s="80"/>
      <c r="L30" s="80"/>
      <c r="M30" s="82" t="s">
        <v>38</v>
      </c>
      <c r="N30" s="152"/>
      <c r="O30" s="64"/>
      <c r="P30" s="65"/>
      <c r="Q30" s="38"/>
      <c r="R30" s="3"/>
      <c r="S30" s="10"/>
    </row>
    <row r="31" spans="1:19" ht="18" customHeight="1" x14ac:dyDescent="0.15">
      <c r="A31" s="76"/>
      <c r="B31" s="77"/>
      <c r="C31" s="77"/>
      <c r="D31" s="77"/>
      <c r="E31" s="77"/>
      <c r="F31" s="79"/>
      <c r="G31" s="79"/>
      <c r="H31" s="81"/>
      <c r="I31" s="81"/>
      <c r="J31" s="81"/>
      <c r="K31" s="81"/>
      <c r="L31" s="81"/>
      <c r="M31" s="83"/>
      <c r="N31" s="152"/>
      <c r="O31" s="64"/>
      <c r="P31" s="65"/>
      <c r="Q31" s="36"/>
      <c r="R31" s="3"/>
      <c r="S31" s="10"/>
    </row>
    <row r="32" spans="1:19" ht="18" customHeight="1" x14ac:dyDescent="0.15">
      <c r="A32" s="61" t="s">
        <v>43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153"/>
      <c r="O32" s="64"/>
      <c r="P32" s="65"/>
      <c r="Q32" s="37"/>
      <c r="R32" s="3"/>
      <c r="S32" s="13"/>
    </row>
    <row r="33" spans="1:19" ht="18" customHeight="1" x14ac:dyDescent="0.15">
      <c r="A33" s="66" t="s">
        <v>10</v>
      </c>
      <c r="B33" s="66"/>
      <c r="C33" s="66"/>
      <c r="D33" s="66"/>
      <c r="E33" s="66"/>
      <c r="F33" s="67" t="s">
        <v>19</v>
      </c>
      <c r="G33" s="67"/>
      <c r="H33" s="67"/>
      <c r="I33" s="67"/>
      <c r="J33" s="67"/>
      <c r="K33" s="67"/>
      <c r="L33" s="67"/>
      <c r="M33" s="67"/>
      <c r="N33" s="68" t="s">
        <v>17</v>
      </c>
      <c r="O33" s="69"/>
      <c r="P33" s="69"/>
      <c r="Q33" s="69"/>
      <c r="R33" s="69"/>
      <c r="S33" s="70"/>
    </row>
    <row r="34" spans="1:19" ht="27" customHeight="1" x14ac:dyDescent="0.15">
      <c r="A34" s="54" t="s">
        <v>11</v>
      </c>
      <c r="B34" s="54"/>
      <c r="C34" s="54"/>
      <c r="D34" s="54"/>
      <c r="E34" s="54"/>
      <c r="F34" s="55" t="s">
        <v>12</v>
      </c>
      <c r="G34" s="56"/>
      <c r="H34" s="56"/>
      <c r="I34" s="56"/>
      <c r="J34" s="56"/>
      <c r="K34" s="56"/>
      <c r="L34" s="56"/>
      <c r="M34" s="57"/>
      <c r="N34" s="71"/>
      <c r="O34" s="72"/>
      <c r="P34" s="72"/>
      <c r="Q34" s="72"/>
      <c r="R34" s="72"/>
      <c r="S34" s="73"/>
    </row>
    <row r="35" spans="1:19" ht="27" customHeight="1" x14ac:dyDescent="0.15">
      <c r="A35" s="54" t="s">
        <v>13</v>
      </c>
      <c r="B35" s="54"/>
      <c r="C35" s="54"/>
      <c r="D35" s="54"/>
      <c r="E35" s="54"/>
      <c r="F35" s="55" t="s">
        <v>12</v>
      </c>
      <c r="G35" s="56"/>
      <c r="H35" s="56"/>
      <c r="I35" s="56"/>
      <c r="J35" s="56"/>
      <c r="K35" s="56"/>
      <c r="L35" s="56"/>
      <c r="M35" s="57"/>
      <c r="N35" s="58"/>
      <c r="O35" s="59"/>
      <c r="P35" s="59"/>
      <c r="Q35" s="59"/>
      <c r="R35" s="59"/>
      <c r="S35" s="60"/>
    </row>
    <row r="36" spans="1:19" ht="18" customHeight="1" x14ac:dyDescent="0.15"/>
    <row r="37" spans="1:19" ht="18" customHeight="1" x14ac:dyDescent="0.15"/>
    <row r="38" spans="1:19" ht="18" customHeight="1" x14ac:dyDescent="0.15"/>
  </sheetData>
  <mergeCells count="103">
    <mergeCell ref="A1:B3"/>
    <mergeCell ref="C1:K1"/>
    <mergeCell ref="L1:N3"/>
    <mergeCell ref="P1:S3"/>
    <mergeCell ref="C2:D2"/>
    <mergeCell ref="E2:H2"/>
    <mergeCell ref="C3:D3"/>
    <mergeCell ref="E3:H3"/>
    <mergeCell ref="O9:P9"/>
    <mergeCell ref="D10:E10"/>
    <mergeCell ref="F10:L10"/>
    <mergeCell ref="O10:P10"/>
    <mergeCell ref="F11:L11"/>
    <mergeCell ref="O11:P11"/>
    <mergeCell ref="B4:I4"/>
    <mergeCell ref="N4:N32"/>
    <mergeCell ref="O4:P4"/>
    <mergeCell ref="O5:P5"/>
    <mergeCell ref="I6:M6"/>
    <mergeCell ref="O6:P6"/>
    <mergeCell ref="A7:G7"/>
    <mergeCell ref="O7:P7"/>
    <mergeCell ref="O8:P8"/>
    <mergeCell ref="F9:L9"/>
    <mergeCell ref="A16:C16"/>
    <mergeCell ref="D16:G16"/>
    <mergeCell ref="H16:J16"/>
    <mergeCell ref="K16:M16"/>
    <mergeCell ref="O16:P16"/>
    <mergeCell ref="A17:C17"/>
    <mergeCell ref="D17:M17"/>
    <mergeCell ref="O17:P17"/>
    <mergeCell ref="O12:P12"/>
    <mergeCell ref="O13:P13"/>
    <mergeCell ref="A14:M14"/>
    <mergeCell ref="O14:P14"/>
    <mergeCell ref="A15:C15"/>
    <mergeCell ref="D15:M15"/>
    <mergeCell ref="O15:P15"/>
    <mergeCell ref="A18:A20"/>
    <mergeCell ref="C18:E18"/>
    <mergeCell ref="F18:G18"/>
    <mergeCell ref="I18:L18"/>
    <mergeCell ref="O18:P18"/>
    <mergeCell ref="C19:E19"/>
    <mergeCell ref="F19:G19"/>
    <mergeCell ref="I19:L19"/>
    <mergeCell ref="O19:P19"/>
    <mergeCell ref="C20:E20"/>
    <mergeCell ref="F20:G20"/>
    <mergeCell ref="I20:L20"/>
    <mergeCell ref="O20:P20"/>
    <mergeCell ref="A22:C22"/>
    <mergeCell ref="D22:E22"/>
    <mergeCell ref="F22:H22"/>
    <mergeCell ref="I22:K22"/>
    <mergeCell ref="L22:M22"/>
    <mergeCell ref="O22:P22"/>
    <mergeCell ref="A21:C21"/>
    <mergeCell ref="D21:M21"/>
    <mergeCell ref="O21:P21"/>
    <mergeCell ref="A23:C23"/>
    <mergeCell ref="E23:H23"/>
    <mergeCell ref="I23:K23"/>
    <mergeCell ref="L23:M23"/>
    <mergeCell ref="O23:P23"/>
    <mergeCell ref="A24:E26"/>
    <mergeCell ref="F24:L26"/>
    <mergeCell ref="M24:M26"/>
    <mergeCell ref="O24:P25"/>
    <mergeCell ref="M27:M29"/>
    <mergeCell ref="O28:P29"/>
    <mergeCell ref="Q28:Q29"/>
    <mergeCell ref="R28:R29"/>
    <mergeCell ref="Q24:Q25"/>
    <mergeCell ref="R24:R25"/>
    <mergeCell ref="O26:P27"/>
    <mergeCell ref="Q26:Q27"/>
    <mergeCell ref="R26:R27"/>
    <mergeCell ref="S28:S29"/>
    <mergeCell ref="S26:S27"/>
    <mergeCell ref="S24:S25"/>
    <mergeCell ref="A35:E35"/>
    <mergeCell ref="F35:G35"/>
    <mergeCell ref="H35:M35"/>
    <mergeCell ref="N35:S35"/>
    <mergeCell ref="A32:M32"/>
    <mergeCell ref="O32:P32"/>
    <mergeCell ref="A33:E33"/>
    <mergeCell ref="F33:M33"/>
    <mergeCell ref="N33:S33"/>
    <mergeCell ref="A34:E34"/>
    <mergeCell ref="F34:G34"/>
    <mergeCell ref="H34:M34"/>
    <mergeCell ref="N34:S34"/>
    <mergeCell ref="A30:E31"/>
    <mergeCell ref="F30:G31"/>
    <mergeCell ref="H30:L31"/>
    <mergeCell ref="M30:M31"/>
    <mergeCell ref="O30:P30"/>
    <mergeCell ref="O31:P31"/>
    <mergeCell ref="A27:E29"/>
    <mergeCell ref="F27:L29"/>
  </mergeCells>
  <phoneticPr fontId="15"/>
  <dataValidations count="1">
    <dataValidation type="list" allowBlank="1" showInputMessage="1" showErrorMessage="1" sqref="Q5:Q32" xr:uid="{00000000-0002-0000-0000-000000000000}">
      <formula1>INDIRECT($O5)</formula1>
    </dataValidation>
  </dataValidations>
  <printOptions horizontalCentered="1" verticalCentered="1"/>
  <pageMargins left="0.39370078740157483" right="0.39370078740157483" top="0.31496062992125984" bottom="0.31496062992125984" header="0.31496062992125984" footer="0.31496062992125984"/>
  <pageSetup paperSize="9" scale="97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9525</xdr:rowOff>
                  </from>
                  <to>
                    <xdr:col>3</xdr:col>
                    <xdr:colOff>333375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9</xdr:col>
                    <xdr:colOff>209550</xdr:colOff>
                    <xdr:row>20</xdr:row>
                    <xdr:rowOff>0</xdr:rowOff>
                  </from>
                  <to>
                    <xdr:col>10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276225</xdr:colOff>
                    <xdr:row>20</xdr:row>
                    <xdr:rowOff>9525</xdr:rowOff>
                  </from>
                  <to>
                    <xdr:col>8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9525</xdr:rowOff>
                  </from>
                  <to>
                    <xdr:col>5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9525</xdr:rowOff>
                  </from>
                  <to>
                    <xdr:col>3</xdr:col>
                    <xdr:colOff>333375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材料リスト!$B$3:$B$16</xm:f>
          </x14:formula1>
          <xm:sqref>O5:P32</xm:sqref>
        </x14:dataValidation>
        <x14:dataValidation type="list" allowBlank="1" showInputMessage="1" xr:uid="{00000000-0002-0000-0000-000002000000}">
          <x14:formula1>
            <xm:f>材料リスト!$B$22:$B$29</xm:f>
          </x14:formula1>
          <xm:sqref>C19:E20 I19:L20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29"/>
  <sheetViews>
    <sheetView zoomScale="80" zoomScaleNormal="80" workbookViewId="0">
      <selection activeCell="F22" sqref="F22"/>
    </sheetView>
  </sheetViews>
  <sheetFormatPr defaultRowHeight="14.25" x14ac:dyDescent="0.15"/>
  <cols>
    <col min="2" max="2" width="30" bestFit="1" customWidth="1"/>
    <col min="3" max="3" width="8" customWidth="1"/>
    <col min="4" max="4" width="23.875" bestFit="1" customWidth="1"/>
    <col min="5" max="5" width="10" bestFit="1" customWidth="1"/>
    <col min="6" max="6" width="9.375" bestFit="1" customWidth="1"/>
    <col min="7" max="7" width="12.375" bestFit="1" customWidth="1"/>
    <col min="8" max="8" width="30" bestFit="1" customWidth="1"/>
    <col min="9" max="9" width="33.75" bestFit="1" customWidth="1"/>
    <col min="10" max="10" width="37.125" bestFit="1" customWidth="1"/>
    <col min="11" max="11" width="36.875" bestFit="1" customWidth="1"/>
    <col min="12" max="12" width="21.875" bestFit="1" customWidth="1"/>
    <col min="13" max="13" width="10.625" bestFit="1" customWidth="1"/>
    <col min="14" max="14" width="22" bestFit="1" customWidth="1"/>
    <col min="15" max="15" width="30" bestFit="1" customWidth="1"/>
    <col min="16" max="16" width="16.25" bestFit="1" customWidth="1"/>
    <col min="17" max="17" width="26.125" bestFit="1" customWidth="1"/>
  </cols>
  <sheetData>
    <row r="2" spans="2:17" x14ac:dyDescent="0.15">
      <c r="B2" s="29" t="s">
        <v>45</v>
      </c>
      <c r="C2" s="29"/>
    </row>
    <row r="3" spans="2:17" x14ac:dyDescent="0.15">
      <c r="B3" t="s">
        <v>46</v>
      </c>
      <c r="D3" s="40" t="s">
        <v>46</v>
      </c>
      <c r="E3" s="40" t="s">
        <v>47</v>
      </c>
      <c r="F3" s="40" t="s">
        <v>48</v>
      </c>
      <c r="G3" s="39" t="s">
        <v>49</v>
      </c>
      <c r="H3" s="34" t="s">
        <v>71</v>
      </c>
      <c r="I3" s="33" t="s">
        <v>50</v>
      </c>
      <c r="J3" s="33" t="s">
        <v>51</v>
      </c>
      <c r="K3" s="34" t="s">
        <v>52</v>
      </c>
      <c r="L3" s="33" t="s">
        <v>53</v>
      </c>
      <c r="M3" s="34" t="s">
        <v>54</v>
      </c>
      <c r="N3" s="33" t="s">
        <v>55</v>
      </c>
      <c r="O3" s="33" t="s">
        <v>88</v>
      </c>
      <c r="P3" s="33" t="s">
        <v>56</v>
      </c>
      <c r="Q3" s="39" t="s">
        <v>57</v>
      </c>
    </row>
    <row r="4" spans="2:17" x14ac:dyDescent="0.15">
      <c r="B4" t="s">
        <v>47</v>
      </c>
      <c r="D4" s="31" t="s">
        <v>95</v>
      </c>
      <c r="E4" s="31" t="s">
        <v>63</v>
      </c>
      <c r="F4" s="31" t="s">
        <v>63</v>
      </c>
      <c r="G4" s="31" t="s">
        <v>87</v>
      </c>
      <c r="H4" s="31" t="s">
        <v>72</v>
      </c>
      <c r="I4" s="31" t="s">
        <v>58</v>
      </c>
      <c r="J4" s="31" t="s">
        <v>59</v>
      </c>
      <c r="K4" s="31" t="s">
        <v>80</v>
      </c>
      <c r="L4" s="31" t="s">
        <v>60</v>
      </c>
      <c r="M4" s="31" t="s">
        <v>83</v>
      </c>
      <c r="N4" s="31" t="s">
        <v>82</v>
      </c>
      <c r="O4" s="31" t="s">
        <v>90</v>
      </c>
      <c r="P4" s="31" t="s">
        <v>70</v>
      </c>
      <c r="Q4" s="31" t="s">
        <v>61</v>
      </c>
    </row>
    <row r="5" spans="2:17" x14ac:dyDescent="0.15">
      <c r="B5" t="s">
        <v>48</v>
      </c>
      <c r="D5" s="31"/>
      <c r="E5" s="31"/>
      <c r="F5" s="31"/>
      <c r="G5" s="31" t="s">
        <v>64</v>
      </c>
      <c r="H5" s="32" t="s">
        <v>73</v>
      </c>
      <c r="I5" s="31"/>
      <c r="J5" s="31"/>
      <c r="K5" s="31" t="s">
        <v>81</v>
      </c>
      <c r="L5" s="31"/>
      <c r="M5" s="31" t="s">
        <v>84</v>
      </c>
      <c r="N5" s="31"/>
      <c r="O5" s="31" t="s">
        <v>92</v>
      </c>
      <c r="P5" s="31"/>
      <c r="Q5" s="31" t="s">
        <v>62</v>
      </c>
    </row>
    <row r="6" spans="2:17" x14ac:dyDescent="0.15">
      <c r="B6" s="30" t="s">
        <v>49</v>
      </c>
      <c r="C6" s="30"/>
      <c r="D6" s="31"/>
      <c r="E6" s="31"/>
      <c r="F6" s="31"/>
      <c r="G6" s="31" t="s">
        <v>65</v>
      </c>
      <c r="H6" s="31" t="s">
        <v>74</v>
      </c>
      <c r="I6" s="31"/>
      <c r="J6" s="31"/>
      <c r="K6" s="31"/>
      <c r="L6" s="31"/>
      <c r="M6" s="31" t="s">
        <v>85</v>
      </c>
      <c r="N6" s="31"/>
      <c r="O6" s="31" t="s">
        <v>89</v>
      </c>
      <c r="P6" s="31"/>
      <c r="Q6" s="31"/>
    </row>
    <row r="7" spans="2:17" x14ac:dyDescent="0.15">
      <c r="B7" s="30" t="s">
        <v>71</v>
      </c>
      <c r="C7" s="30"/>
      <c r="D7" s="31"/>
      <c r="E7" s="31"/>
      <c r="F7" s="31"/>
      <c r="G7" s="31" t="s">
        <v>66</v>
      </c>
      <c r="H7" s="31" t="s">
        <v>75</v>
      </c>
      <c r="I7" s="31"/>
      <c r="J7" s="31"/>
      <c r="K7" s="31"/>
      <c r="L7" s="31"/>
      <c r="M7" s="31" t="s">
        <v>86</v>
      </c>
      <c r="N7" s="31"/>
      <c r="O7" s="31" t="s">
        <v>91</v>
      </c>
      <c r="P7" s="31"/>
      <c r="Q7" s="31"/>
    </row>
    <row r="8" spans="2:17" x14ac:dyDescent="0.15">
      <c r="B8" t="s">
        <v>50</v>
      </c>
      <c r="D8" s="31"/>
      <c r="E8" s="31"/>
      <c r="F8" s="31"/>
      <c r="G8" s="31" t="s">
        <v>67</v>
      </c>
      <c r="H8" s="31" t="s">
        <v>76</v>
      </c>
      <c r="I8" s="31"/>
      <c r="J8" s="31"/>
      <c r="K8" s="31"/>
      <c r="L8" s="31"/>
      <c r="M8" s="31"/>
      <c r="N8" s="31"/>
      <c r="O8" s="31" t="s">
        <v>93</v>
      </c>
      <c r="P8" s="31"/>
      <c r="Q8" s="31"/>
    </row>
    <row r="9" spans="2:17" x14ac:dyDescent="0.15">
      <c r="B9" t="s">
        <v>51</v>
      </c>
      <c r="D9" s="31"/>
      <c r="E9" s="31"/>
      <c r="F9" s="31"/>
      <c r="G9" s="31" t="s">
        <v>68</v>
      </c>
      <c r="H9" s="32" t="s">
        <v>77</v>
      </c>
      <c r="I9" s="31"/>
      <c r="J9" s="31"/>
      <c r="K9" s="31"/>
      <c r="L9" s="31"/>
      <c r="M9" s="31"/>
      <c r="N9" s="31"/>
      <c r="O9" s="31" t="s">
        <v>94</v>
      </c>
      <c r="P9" s="31"/>
      <c r="Q9" s="31"/>
    </row>
    <row r="10" spans="2:17" x14ac:dyDescent="0.15">
      <c r="B10" s="30" t="s">
        <v>52</v>
      </c>
      <c r="C10" s="30"/>
      <c r="D10" s="31"/>
      <c r="E10" s="31"/>
      <c r="F10" s="31"/>
      <c r="G10" s="31" t="s">
        <v>69</v>
      </c>
      <c r="H10" s="31" t="s">
        <v>78</v>
      </c>
      <c r="I10" s="31"/>
      <c r="J10" s="31"/>
      <c r="K10" s="31"/>
      <c r="L10" s="31"/>
      <c r="M10" s="31"/>
      <c r="N10" s="31"/>
      <c r="O10" s="31"/>
      <c r="P10" s="31"/>
      <c r="Q10" s="31"/>
    </row>
    <row r="11" spans="2:17" x14ac:dyDescent="0.15">
      <c r="B11" t="s">
        <v>53</v>
      </c>
      <c r="D11" s="31"/>
      <c r="E11" s="31"/>
      <c r="F11" s="31"/>
      <c r="G11" s="31"/>
      <c r="H11" s="31" t="s">
        <v>79</v>
      </c>
      <c r="I11" s="31"/>
      <c r="J11" s="31"/>
      <c r="K11" s="31"/>
      <c r="L11" s="31"/>
      <c r="M11" s="31"/>
      <c r="N11" s="31"/>
      <c r="O11" s="31"/>
      <c r="P11" s="31"/>
      <c r="Q11" s="31"/>
    </row>
    <row r="12" spans="2:17" x14ac:dyDescent="0.15">
      <c r="B12" s="30" t="s">
        <v>54</v>
      </c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2:17" x14ac:dyDescent="0.15">
      <c r="B13" t="s">
        <v>55</v>
      </c>
    </row>
    <row r="14" spans="2:17" x14ac:dyDescent="0.15">
      <c r="B14" t="s">
        <v>88</v>
      </c>
    </row>
    <row r="15" spans="2:17" x14ac:dyDescent="0.15">
      <c r="B15" t="s">
        <v>56</v>
      </c>
      <c r="C15" s="30"/>
    </row>
    <row r="16" spans="2:17" x14ac:dyDescent="0.15">
      <c r="B16" s="30" t="s">
        <v>57</v>
      </c>
    </row>
    <row r="17" spans="2:4" x14ac:dyDescent="0.15">
      <c r="B17" s="30"/>
      <c r="C17" s="30"/>
    </row>
    <row r="19" spans="2:4" x14ac:dyDescent="0.15">
      <c r="C19" s="30"/>
    </row>
    <row r="20" spans="2:4" x14ac:dyDescent="0.15">
      <c r="B20" s="30"/>
      <c r="C20" s="30"/>
    </row>
    <row r="21" spans="2:4" x14ac:dyDescent="0.15">
      <c r="B21" s="31" t="s">
        <v>96</v>
      </c>
      <c r="C21" s="31" t="s">
        <v>97</v>
      </c>
      <c r="D21" s="31" t="s">
        <v>98</v>
      </c>
    </row>
    <row r="22" spans="2:4" x14ac:dyDescent="0.15">
      <c r="B22" s="31" t="s">
        <v>99</v>
      </c>
      <c r="C22" s="43">
        <v>1</v>
      </c>
      <c r="D22" s="31"/>
    </row>
    <row r="23" spans="2:4" x14ac:dyDescent="0.15">
      <c r="B23" s="31" t="s">
        <v>100</v>
      </c>
      <c r="C23" s="43">
        <v>2</v>
      </c>
      <c r="D23" s="31" t="s">
        <v>101</v>
      </c>
    </row>
    <row r="24" spans="2:4" x14ac:dyDescent="0.15">
      <c r="B24" s="31" t="s">
        <v>102</v>
      </c>
      <c r="C24" s="43">
        <v>11</v>
      </c>
      <c r="D24" s="31"/>
    </row>
    <row r="25" spans="2:4" x14ac:dyDescent="0.15">
      <c r="B25" s="31" t="s">
        <v>103</v>
      </c>
      <c r="C25" s="43">
        <v>12</v>
      </c>
      <c r="D25" s="31" t="s">
        <v>101</v>
      </c>
    </row>
    <row r="26" spans="2:4" x14ac:dyDescent="0.15">
      <c r="B26" s="31" t="s">
        <v>104</v>
      </c>
      <c r="C26" s="43">
        <v>13</v>
      </c>
      <c r="D26" s="31"/>
    </row>
    <row r="27" spans="2:4" x14ac:dyDescent="0.15">
      <c r="B27" s="31" t="s">
        <v>105</v>
      </c>
      <c r="C27" s="43">
        <v>14</v>
      </c>
      <c r="D27" s="31"/>
    </row>
    <row r="28" spans="2:4" x14ac:dyDescent="0.15">
      <c r="B28" s="31" t="s">
        <v>106</v>
      </c>
      <c r="C28" s="43">
        <v>21</v>
      </c>
      <c r="D28" s="31" t="s">
        <v>107</v>
      </c>
    </row>
    <row r="29" spans="2:4" x14ac:dyDescent="0.15">
      <c r="B29" s="31" t="s">
        <v>108</v>
      </c>
      <c r="C29" s="43">
        <v>99</v>
      </c>
      <c r="D29" s="31"/>
    </row>
  </sheetData>
  <phoneticPr fontId="1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W38"/>
  <sheetViews>
    <sheetView tabSelected="1" view="pageBreakPreview" zoomScaleNormal="85" zoomScaleSheetLayoutView="100" workbookViewId="0">
      <selection activeCell="B4" sqref="B4:I4"/>
    </sheetView>
  </sheetViews>
  <sheetFormatPr defaultRowHeight="14.25" x14ac:dyDescent="0.15"/>
  <cols>
    <col min="1" max="1" width="3.125" customWidth="1"/>
    <col min="2" max="2" width="5.125" customWidth="1"/>
    <col min="3" max="3" width="3.25" customWidth="1"/>
    <col min="4" max="4" width="11.625" customWidth="1"/>
    <col min="5" max="5" width="6.5" customWidth="1"/>
    <col min="6" max="6" width="2.875" customWidth="1"/>
    <col min="7" max="7" width="3.125" customWidth="1"/>
    <col min="8" max="8" width="5.125" customWidth="1"/>
    <col min="9" max="9" width="3.625" customWidth="1"/>
    <col min="10" max="11" width="6.125" customWidth="1"/>
    <col min="12" max="13" width="5.75" customWidth="1"/>
    <col min="14" max="14" width="3.125" customWidth="1"/>
    <col min="15" max="15" width="13.375" customWidth="1"/>
    <col min="16" max="16" width="13.875" customWidth="1"/>
    <col min="17" max="17" width="12.75" customWidth="1"/>
    <col min="18" max="18" width="6.75" customWidth="1"/>
    <col min="19" max="19" width="11.25" customWidth="1"/>
    <col min="20" max="20" width="8.75" customWidth="1"/>
  </cols>
  <sheetData>
    <row r="1" spans="1:23" ht="18" customHeight="1" x14ac:dyDescent="0.15">
      <c r="A1" s="166"/>
      <c r="B1" s="166"/>
      <c r="C1" s="168"/>
      <c r="D1" s="168"/>
      <c r="E1" s="168"/>
      <c r="F1" s="168"/>
      <c r="G1" s="168"/>
      <c r="H1" s="168"/>
      <c r="I1" s="169"/>
      <c r="J1" s="169"/>
      <c r="K1" s="169"/>
      <c r="L1" s="170"/>
      <c r="M1" s="170"/>
      <c r="N1" s="170"/>
      <c r="O1" s="5" t="s">
        <v>0</v>
      </c>
      <c r="P1" s="172"/>
      <c r="Q1" s="172"/>
      <c r="R1" s="172"/>
      <c r="S1" s="172"/>
    </row>
    <row r="2" spans="1:23" ht="15" customHeight="1" x14ac:dyDescent="0.15">
      <c r="A2" s="166"/>
      <c r="B2" s="166"/>
      <c r="C2" s="174" t="s">
        <v>1</v>
      </c>
      <c r="D2" s="175"/>
      <c r="E2" s="174" t="s">
        <v>18</v>
      </c>
      <c r="F2" s="176"/>
      <c r="G2" s="176"/>
      <c r="H2" s="175"/>
      <c r="I2" s="25"/>
      <c r="J2" s="27"/>
      <c r="K2" s="27"/>
      <c r="L2" s="170"/>
      <c r="M2" s="170"/>
      <c r="N2" s="170"/>
      <c r="O2" s="5" t="s">
        <v>2</v>
      </c>
      <c r="P2" s="172"/>
      <c r="Q2" s="172"/>
      <c r="R2" s="172"/>
      <c r="S2" s="172"/>
    </row>
    <row r="3" spans="1:23" ht="21" customHeight="1" x14ac:dyDescent="0.15">
      <c r="A3" s="167"/>
      <c r="B3" s="167"/>
      <c r="C3" s="212" t="s">
        <v>124</v>
      </c>
      <c r="D3" s="213"/>
      <c r="E3" s="179"/>
      <c r="F3" s="180"/>
      <c r="G3" s="180"/>
      <c r="H3" s="181"/>
      <c r="I3" s="26"/>
      <c r="J3" s="28"/>
      <c r="K3" s="28"/>
      <c r="L3" s="171"/>
      <c r="M3" s="171"/>
      <c r="N3" s="171"/>
      <c r="O3" s="4"/>
      <c r="P3" s="173"/>
      <c r="Q3" s="173"/>
      <c r="R3" s="173"/>
      <c r="S3" s="173"/>
    </row>
    <row r="4" spans="1:23" ht="18" customHeight="1" x14ac:dyDescent="0.15">
      <c r="A4" s="16"/>
      <c r="B4" s="150" t="s">
        <v>42</v>
      </c>
      <c r="C4" s="150"/>
      <c r="D4" s="150"/>
      <c r="E4" s="150"/>
      <c r="F4" s="150"/>
      <c r="G4" s="150"/>
      <c r="H4" s="150"/>
      <c r="I4" s="150"/>
      <c r="J4" s="14"/>
      <c r="K4" s="14"/>
      <c r="L4" s="14"/>
      <c r="M4" s="15"/>
      <c r="N4" s="151" t="s">
        <v>25</v>
      </c>
      <c r="O4" s="129" t="s">
        <v>3</v>
      </c>
      <c r="P4" s="154"/>
      <c r="Q4" s="6" t="s">
        <v>14</v>
      </c>
      <c r="R4" s="7" t="s">
        <v>4</v>
      </c>
      <c r="S4" s="8" t="s">
        <v>44</v>
      </c>
    </row>
    <row r="5" spans="1:23" ht="18" customHeight="1" x14ac:dyDescent="0.15">
      <c r="A5" s="2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  <c r="N5" s="152"/>
      <c r="O5" s="202" t="s">
        <v>71</v>
      </c>
      <c r="P5" s="203"/>
      <c r="Q5" s="48" t="s">
        <v>73</v>
      </c>
      <c r="R5" s="49">
        <v>1</v>
      </c>
      <c r="S5" s="9"/>
    </row>
    <row r="6" spans="1:23" ht="18" customHeight="1" x14ac:dyDescent="0.15">
      <c r="A6" s="17"/>
      <c r="B6" s="18"/>
      <c r="C6" s="18"/>
      <c r="D6" s="18"/>
      <c r="E6" s="18"/>
      <c r="F6" s="18"/>
      <c r="G6" s="18"/>
      <c r="H6" s="18"/>
      <c r="I6" s="148" t="s">
        <v>36</v>
      </c>
      <c r="J6" s="148"/>
      <c r="K6" s="148"/>
      <c r="L6" s="148"/>
      <c r="M6" s="155"/>
      <c r="N6" s="152"/>
      <c r="O6" s="202" t="s">
        <v>46</v>
      </c>
      <c r="P6" s="203"/>
      <c r="Q6" s="50" t="s">
        <v>63</v>
      </c>
      <c r="R6" s="51">
        <v>1</v>
      </c>
      <c r="S6" s="10"/>
    </row>
    <row r="7" spans="1:23" ht="18" customHeight="1" x14ac:dyDescent="0.15">
      <c r="A7" s="156" t="s">
        <v>34</v>
      </c>
      <c r="B7" s="157"/>
      <c r="C7" s="157"/>
      <c r="D7" s="157"/>
      <c r="E7" s="157"/>
      <c r="F7" s="157"/>
      <c r="G7" s="157"/>
      <c r="H7" s="18"/>
      <c r="I7" s="18"/>
      <c r="J7" s="18"/>
      <c r="K7" s="18"/>
      <c r="L7" s="18"/>
      <c r="M7" s="19"/>
      <c r="N7" s="152"/>
      <c r="O7" s="64"/>
      <c r="P7" s="65"/>
      <c r="Q7" s="36"/>
      <c r="R7" s="3"/>
      <c r="S7" s="10"/>
    </row>
    <row r="8" spans="1:23" ht="18" customHeight="1" x14ac:dyDescent="0.1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N8" s="152"/>
      <c r="O8" s="64"/>
      <c r="P8" s="65"/>
      <c r="Q8" s="36"/>
      <c r="R8" s="3"/>
      <c r="S8" s="10"/>
    </row>
    <row r="9" spans="1:23" ht="18" customHeight="1" x14ac:dyDescent="0.15">
      <c r="A9" s="17"/>
      <c r="B9" s="18"/>
      <c r="C9" s="18"/>
      <c r="D9" s="18"/>
      <c r="E9" s="18"/>
      <c r="F9" s="201" t="s">
        <v>121</v>
      </c>
      <c r="G9" s="201"/>
      <c r="H9" s="201"/>
      <c r="I9" s="201"/>
      <c r="J9" s="201"/>
      <c r="K9" s="201"/>
      <c r="L9" s="201"/>
      <c r="M9" s="19"/>
      <c r="N9" s="152"/>
      <c r="O9" s="64"/>
      <c r="P9" s="65"/>
      <c r="Q9" s="36"/>
      <c r="R9" s="3"/>
      <c r="S9" s="10"/>
      <c r="W9" s="23"/>
    </row>
    <row r="10" spans="1:23" ht="18" customHeight="1" x14ac:dyDescent="0.15">
      <c r="A10" s="17"/>
      <c r="B10" s="18"/>
      <c r="C10" s="18"/>
      <c r="D10" s="148" t="s">
        <v>35</v>
      </c>
      <c r="E10" s="148"/>
      <c r="F10" s="201" t="s">
        <v>109</v>
      </c>
      <c r="G10" s="201"/>
      <c r="H10" s="201"/>
      <c r="I10" s="201"/>
      <c r="J10" s="201"/>
      <c r="K10" s="201"/>
      <c r="L10" s="201"/>
      <c r="M10" s="19"/>
      <c r="N10" s="152"/>
      <c r="O10" s="64"/>
      <c r="P10" s="65"/>
      <c r="Q10" s="36"/>
      <c r="R10" s="3"/>
      <c r="S10" s="10"/>
    </row>
    <row r="11" spans="1:23" ht="18" customHeight="1" x14ac:dyDescent="0.15">
      <c r="A11" s="17"/>
      <c r="B11" s="18"/>
      <c r="C11" s="18"/>
      <c r="D11" s="18"/>
      <c r="E11" s="18"/>
      <c r="F11" s="201" t="s">
        <v>110</v>
      </c>
      <c r="G11" s="201"/>
      <c r="H11" s="201"/>
      <c r="I11" s="201"/>
      <c r="J11" s="201"/>
      <c r="K11" s="201"/>
      <c r="L11" s="201"/>
      <c r="M11" s="24" t="s">
        <v>38</v>
      </c>
      <c r="N11" s="152"/>
      <c r="O11" s="64"/>
      <c r="P11" s="65"/>
      <c r="Q11" s="36"/>
      <c r="R11" s="3"/>
      <c r="S11" s="10"/>
    </row>
    <row r="12" spans="1:23" ht="18" customHeight="1" x14ac:dyDescent="0.1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/>
      <c r="N12" s="152"/>
      <c r="O12" s="64"/>
      <c r="P12" s="65"/>
      <c r="Q12" s="36"/>
      <c r="R12" s="3"/>
      <c r="S12" s="10"/>
    </row>
    <row r="13" spans="1:23" ht="18" customHeight="1" x14ac:dyDescent="0.1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52"/>
      <c r="O13" s="64"/>
      <c r="P13" s="65"/>
      <c r="Q13" s="36"/>
      <c r="R13" s="3"/>
      <c r="S13" s="10"/>
    </row>
    <row r="14" spans="1:23" ht="18" customHeight="1" x14ac:dyDescent="0.15">
      <c r="A14" s="131" t="s">
        <v>37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3"/>
      <c r="N14" s="152"/>
      <c r="O14" s="64"/>
      <c r="P14" s="65"/>
      <c r="Q14" s="36"/>
      <c r="R14" s="3"/>
      <c r="S14" s="10"/>
    </row>
    <row r="15" spans="1:23" ht="18" customHeight="1" x14ac:dyDescent="0.15">
      <c r="A15" s="117" t="s">
        <v>6</v>
      </c>
      <c r="B15" s="118"/>
      <c r="C15" s="119"/>
      <c r="D15" s="198" t="s">
        <v>111</v>
      </c>
      <c r="E15" s="199"/>
      <c r="F15" s="199"/>
      <c r="G15" s="199"/>
      <c r="H15" s="199"/>
      <c r="I15" s="199"/>
      <c r="J15" s="199"/>
      <c r="K15" s="199"/>
      <c r="L15" s="199"/>
      <c r="M15" s="200"/>
      <c r="N15" s="152"/>
      <c r="O15" s="64"/>
      <c r="P15" s="65"/>
      <c r="Q15" s="36"/>
      <c r="R15" s="3"/>
      <c r="S15" s="10"/>
    </row>
    <row r="16" spans="1:23" ht="18" customHeight="1" x14ac:dyDescent="0.15">
      <c r="A16" s="117" t="s">
        <v>41</v>
      </c>
      <c r="B16" s="118"/>
      <c r="C16" s="118"/>
      <c r="D16" s="204" t="s">
        <v>112</v>
      </c>
      <c r="E16" s="205"/>
      <c r="F16" s="205"/>
      <c r="G16" s="205"/>
      <c r="H16" s="206" t="s">
        <v>113</v>
      </c>
      <c r="I16" s="206"/>
      <c r="J16" s="206"/>
      <c r="K16" s="207" t="s">
        <v>114</v>
      </c>
      <c r="L16" s="207"/>
      <c r="M16" s="208"/>
      <c r="N16" s="152"/>
      <c r="O16" s="64"/>
      <c r="P16" s="65"/>
      <c r="Q16" s="36"/>
      <c r="R16" s="3"/>
      <c r="S16" s="10"/>
    </row>
    <row r="17" spans="1:19" ht="18" customHeight="1" x14ac:dyDescent="0.15">
      <c r="A17" s="117" t="s">
        <v>39</v>
      </c>
      <c r="B17" s="118"/>
      <c r="C17" s="118"/>
      <c r="D17" s="209" t="s">
        <v>115</v>
      </c>
      <c r="E17" s="210"/>
      <c r="F17" s="210"/>
      <c r="G17" s="210"/>
      <c r="H17" s="210"/>
      <c r="I17" s="210"/>
      <c r="J17" s="210"/>
      <c r="K17" s="210"/>
      <c r="L17" s="210"/>
      <c r="M17" s="211"/>
      <c r="N17" s="152"/>
      <c r="O17" s="64"/>
      <c r="P17" s="65"/>
      <c r="Q17" s="36"/>
      <c r="R17" s="3"/>
      <c r="S17" s="10"/>
    </row>
    <row r="18" spans="1:19" ht="18" customHeight="1" x14ac:dyDescent="0.15">
      <c r="A18" s="137" t="s">
        <v>15</v>
      </c>
      <c r="B18" s="11" t="s">
        <v>5</v>
      </c>
      <c r="C18" s="139" t="s">
        <v>7</v>
      </c>
      <c r="D18" s="139"/>
      <c r="E18" s="139"/>
      <c r="F18" s="140" t="s">
        <v>16</v>
      </c>
      <c r="G18" s="141"/>
      <c r="H18" s="11" t="s">
        <v>5</v>
      </c>
      <c r="I18" s="142" t="s">
        <v>7</v>
      </c>
      <c r="J18" s="143"/>
      <c r="K18" s="143"/>
      <c r="L18" s="144"/>
      <c r="M18" s="12" t="s">
        <v>16</v>
      </c>
      <c r="N18" s="152"/>
      <c r="O18" s="64"/>
      <c r="P18" s="65"/>
      <c r="Q18" s="36"/>
      <c r="R18" s="3"/>
      <c r="S18" s="10"/>
    </row>
    <row r="19" spans="1:19" ht="18" customHeight="1" x14ac:dyDescent="0.15">
      <c r="A19" s="138"/>
      <c r="B19" s="47">
        <f>_xlfn.IFNA(VLOOKUP($C19,材料リスト!$B$22:$C$29,2,FALSE),"")</f>
        <v>1</v>
      </c>
      <c r="C19" s="196" t="s">
        <v>99</v>
      </c>
      <c r="D19" s="196"/>
      <c r="E19" s="196"/>
      <c r="F19" s="194">
        <v>1</v>
      </c>
      <c r="G19" s="195"/>
      <c r="H19" s="44" t="str">
        <f>_xlfn.IFNA(VLOOKUP($I19,材料リスト!$B$22:$C$29,2,FALSE),"")</f>
        <v/>
      </c>
      <c r="I19" s="145"/>
      <c r="J19" s="145"/>
      <c r="K19" s="145"/>
      <c r="L19" s="145"/>
      <c r="M19" s="45"/>
      <c r="N19" s="152"/>
      <c r="O19" s="64"/>
      <c r="P19" s="65"/>
      <c r="Q19" s="36"/>
      <c r="R19" s="3"/>
      <c r="S19" s="10"/>
    </row>
    <row r="20" spans="1:19" ht="18" customHeight="1" x14ac:dyDescent="0.15">
      <c r="A20" s="138"/>
      <c r="B20" s="47">
        <f>_xlfn.IFNA(VLOOKUP($C20,材料リスト!$B$22:$C$29,2,FALSE),"")</f>
        <v>11</v>
      </c>
      <c r="C20" s="196" t="s">
        <v>102</v>
      </c>
      <c r="D20" s="196"/>
      <c r="E20" s="196"/>
      <c r="F20" s="194">
        <v>1</v>
      </c>
      <c r="G20" s="195"/>
      <c r="H20" s="44" t="str">
        <f>_xlfn.IFNA(VLOOKUP($I20,材料リスト!$B$22:$C$29,2,FALSE),"")</f>
        <v/>
      </c>
      <c r="I20" s="145"/>
      <c r="J20" s="145"/>
      <c r="K20" s="145"/>
      <c r="L20" s="145"/>
      <c r="M20" s="46"/>
      <c r="N20" s="152"/>
      <c r="O20" s="64"/>
      <c r="P20" s="65"/>
      <c r="Q20" s="36"/>
      <c r="R20" s="3"/>
      <c r="S20" s="10"/>
    </row>
    <row r="21" spans="1:19" ht="18" customHeight="1" x14ac:dyDescent="0.15">
      <c r="A21" s="117" t="s">
        <v>8</v>
      </c>
      <c r="B21" s="118"/>
      <c r="C21" s="119"/>
      <c r="D21" s="128" t="s">
        <v>26</v>
      </c>
      <c r="E21" s="129"/>
      <c r="F21" s="129"/>
      <c r="G21" s="129"/>
      <c r="H21" s="129"/>
      <c r="I21" s="129"/>
      <c r="J21" s="129"/>
      <c r="K21" s="129"/>
      <c r="L21" s="129"/>
      <c r="M21" s="130"/>
      <c r="N21" s="152"/>
      <c r="O21" s="64"/>
      <c r="P21" s="65"/>
      <c r="Q21" s="36"/>
      <c r="R21" s="3"/>
      <c r="S21" s="10"/>
    </row>
    <row r="22" spans="1:19" ht="18" customHeight="1" x14ac:dyDescent="0.15">
      <c r="A22" s="117" t="s">
        <v>9</v>
      </c>
      <c r="B22" s="118"/>
      <c r="C22" s="119"/>
      <c r="D22" s="120" t="s">
        <v>116</v>
      </c>
      <c r="E22" s="121"/>
      <c r="F22" s="122" t="s">
        <v>117</v>
      </c>
      <c r="G22" s="122"/>
      <c r="H22" s="123"/>
      <c r="I22" s="124" t="s">
        <v>21</v>
      </c>
      <c r="J22" s="125"/>
      <c r="K22" s="125"/>
      <c r="L22" s="126" t="s">
        <v>20</v>
      </c>
      <c r="M22" s="127"/>
      <c r="N22" s="152"/>
      <c r="O22" s="64"/>
      <c r="P22" s="65"/>
      <c r="Q22" s="36"/>
      <c r="R22" s="3"/>
      <c r="S22" s="10"/>
    </row>
    <row r="23" spans="1:19" ht="18" customHeight="1" x14ac:dyDescent="0.15">
      <c r="A23" s="99" t="s">
        <v>40</v>
      </c>
      <c r="B23" s="100"/>
      <c r="C23" s="101"/>
      <c r="D23" s="1" t="s">
        <v>118</v>
      </c>
      <c r="E23" s="102" t="s">
        <v>119</v>
      </c>
      <c r="F23" s="102"/>
      <c r="G23" s="102"/>
      <c r="H23" s="103"/>
      <c r="I23" s="104" t="s">
        <v>22</v>
      </c>
      <c r="J23" s="105"/>
      <c r="K23" s="105"/>
      <c r="L23" s="106" t="s">
        <v>20</v>
      </c>
      <c r="M23" s="107"/>
      <c r="N23" s="152"/>
      <c r="O23" s="64"/>
      <c r="P23" s="65"/>
      <c r="Q23" s="36"/>
      <c r="R23" s="3"/>
      <c r="S23" s="10"/>
    </row>
    <row r="24" spans="1:19" ht="9" customHeight="1" x14ac:dyDescent="0.15">
      <c r="A24" s="108" t="s">
        <v>29</v>
      </c>
      <c r="B24" s="109"/>
      <c r="C24" s="109"/>
      <c r="D24" s="109"/>
      <c r="E24" s="110"/>
      <c r="F24" s="189" t="s">
        <v>120</v>
      </c>
      <c r="G24" s="189"/>
      <c r="H24" s="189"/>
      <c r="I24" s="189"/>
      <c r="J24" s="189"/>
      <c r="K24" s="189"/>
      <c r="L24" s="189"/>
      <c r="M24" s="88"/>
      <c r="N24" s="152"/>
      <c r="O24" s="91"/>
      <c r="P24" s="92"/>
      <c r="Q24" s="95"/>
      <c r="R24" s="97"/>
      <c r="S24" s="52"/>
    </row>
    <row r="25" spans="1:19" ht="9" customHeight="1" x14ac:dyDescent="0.15">
      <c r="A25" s="111"/>
      <c r="B25" s="112"/>
      <c r="C25" s="112"/>
      <c r="D25" s="112"/>
      <c r="E25" s="113"/>
      <c r="F25" s="197"/>
      <c r="G25" s="197"/>
      <c r="H25" s="197"/>
      <c r="I25" s="197"/>
      <c r="J25" s="197"/>
      <c r="K25" s="197"/>
      <c r="L25" s="197"/>
      <c r="M25" s="89"/>
      <c r="N25" s="152"/>
      <c r="O25" s="93"/>
      <c r="P25" s="94"/>
      <c r="Q25" s="96"/>
      <c r="R25" s="98"/>
      <c r="S25" s="53"/>
    </row>
    <row r="26" spans="1:19" ht="9" customHeight="1" x14ac:dyDescent="0.15">
      <c r="A26" s="114"/>
      <c r="B26" s="115"/>
      <c r="C26" s="115"/>
      <c r="D26" s="115"/>
      <c r="E26" s="116"/>
      <c r="F26" s="193"/>
      <c r="G26" s="193"/>
      <c r="H26" s="193"/>
      <c r="I26" s="193"/>
      <c r="J26" s="193"/>
      <c r="K26" s="193"/>
      <c r="L26" s="193"/>
      <c r="M26" s="90"/>
      <c r="N26" s="152"/>
      <c r="O26" s="91"/>
      <c r="P26" s="92"/>
      <c r="Q26" s="95"/>
      <c r="R26" s="97"/>
      <c r="S26" s="52"/>
    </row>
    <row r="27" spans="1:19" ht="9" customHeight="1" x14ac:dyDescent="0.15">
      <c r="A27" s="84" t="s">
        <v>30</v>
      </c>
      <c r="B27" s="84"/>
      <c r="C27" s="84"/>
      <c r="D27" s="84"/>
      <c r="E27" s="84"/>
      <c r="F27" s="188" t="s">
        <v>120</v>
      </c>
      <c r="G27" s="189"/>
      <c r="H27" s="189"/>
      <c r="I27" s="189"/>
      <c r="J27" s="189"/>
      <c r="K27" s="189"/>
      <c r="L27" s="189"/>
      <c r="M27" s="88"/>
      <c r="N27" s="152"/>
      <c r="O27" s="93"/>
      <c r="P27" s="94"/>
      <c r="Q27" s="96"/>
      <c r="R27" s="98"/>
      <c r="S27" s="53"/>
    </row>
    <row r="28" spans="1:19" ht="9" customHeight="1" x14ac:dyDescent="0.15">
      <c r="A28" s="84"/>
      <c r="B28" s="84"/>
      <c r="C28" s="84"/>
      <c r="D28" s="84"/>
      <c r="E28" s="84"/>
      <c r="F28" s="190"/>
      <c r="G28" s="191"/>
      <c r="H28" s="191"/>
      <c r="I28" s="191"/>
      <c r="J28" s="191"/>
      <c r="K28" s="191"/>
      <c r="L28" s="191"/>
      <c r="M28" s="89"/>
      <c r="N28" s="152"/>
      <c r="O28" s="91"/>
      <c r="P28" s="92"/>
      <c r="Q28" s="95"/>
      <c r="R28" s="97"/>
      <c r="S28" s="52"/>
    </row>
    <row r="29" spans="1:19" ht="9" customHeight="1" x14ac:dyDescent="0.15">
      <c r="A29" s="84"/>
      <c r="B29" s="84"/>
      <c r="C29" s="84"/>
      <c r="D29" s="84"/>
      <c r="E29" s="84"/>
      <c r="F29" s="192"/>
      <c r="G29" s="193"/>
      <c r="H29" s="193"/>
      <c r="I29" s="193"/>
      <c r="J29" s="193"/>
      <c r="K29" s="193"/>
      <c r="L29" s="193"/>
      <c r="M29" s="90"/>
      <c r="N29" s="152"/>
      <c r="O29" s="93"/>
      <c r="P29" s="94"/>
      <c r="Q29" s="96"/>
      <c r="R29" s="98"/>
      <c r="S29" s="53"/>
    </row>
    <row r="30" spans="1:19" ht="18" customHeight="1" x14ac:dyDescent="0.15">
      <c r="A30" s="74" t="s">
        <v>28</v>
      </c>
      <c r="B30" s="75"/>
      <c r="C30" s="75"/>
      <c r="D30" s="75"/>
      <c r="E30" s="75"/>
      <c r="F30" s="78" t="s">
        <v>12</v>
      </c>
      <c r="G30" s="78"/>
      <c r="H30" s="80"/>
      <c r="I30" s="80"/>
      <c r="J30" s="80"/>
      <c r="K30" s="80"/>
      <c r="L30" s="80"/>
      <c r="M30" s="82" t="s">
        <v>38</v>
      </c>
      <c r="N30" s="152"/>
      <c r="O30" s="64"/>
      <c r="P30" s="65"/>
      <c r="Q30" s="42"/>
      <c r="R30" s="3"/>
      <c r="S30" s="10"/>
    </row>
    <row r="31" spans="1:19" ht="18" customHeight="1" x14ac:dyDescent="0.15">
      <c r="A31" s="76"/>
      <c r="B31" s="77"/>
      <c r="C31" s="77"/>
      <c r="D31" s="77"/>
      <c r="E31" s="77"/>
      <c r="F31" s="79"/>
      <c r="G31" s="79"/>
      <c r="H31" s="81"/>
      <c r="I31" s="81"/>
      <c r="J31" s="81"/>
      <c r="K31" s="81"/>
      <c r="L31" s="81"/>
      <c r="M31" s="83"/>
      <c r="N31" s="152"/>
      <c r="O31" s="64"/>
      <c r="P31" s="65"/>
      <c r="Q31" s="36"/>
      <c r="R31" s="3"/>
      <c r="S31" s="10"/>
    </row>
    <row r="32" spans="1:19" ht="18" customHeight="1" x14ac:dyDescent="0.15">
      <c r="A32" s="61" t="s">
        <v>43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3"/>
      <c r="N32" s="153"/>
      <c r="O32" s="64"/>
      <c r="P32" s="65"/>
      <c r="Q32" s="41"/>
      <c r="R32" s="3"/>
      <c r="S32" s="13"/>
    </row>
    <row r="33" spans="1:19" ht="18" customHeight="1" x14ac:dyDescent="0.15">
      <c r="A33" s="66" t="s">
        <v>10</v>
      </c>
      <c r="B33" s="66"/>
      <c r="C33" s="66"/>
      <c r="D33" s="66"/>
      <c r="E33" s="66"/>
      <c r="F33" s="67" t="s">
        <v>19</v>
      </c>
      <c r="G33" s="67"/>
      <c r="H33" s="67"/>
      <c r="I33" s="67"/>
      <c r="J33" s="67"/>
      <c r="K33" s="67"/>
      <c r="L33" s="67"/>
      <c r="M33" s="67"/>
      <c r="N33" s="68" t="s">
        <v>17</v>
      </c>
      <c r="O33" s="69"/>
      <c r="P33" s="69"/>
      <c r="Q33" s="69"/>
      <c r="R33" s="69"/>
      <c r="S33" s="70"/>
    </row>
    <row r="34" spans="1:19" ht="27" customHeight="1" x14ac:dyDescent="0.15">
      <c r="A34" s="54" t="s">
        <v>11</v>
      </c>
      <c r="B34" s="54"/>
      <c r="C34" s="54"/>
      <c r="D34" s="54"/>
      <c r="E34" s="54"/>
      <c r="F34" s="55" t="s">
        <v>12</v>
      </c>
      <c r="G34" s="56"/>
      <c r="H34" s="56"/>
      <c r="I34" s="56"/>
      <c r="J34" s="56"/>
      <c r="K34" s="56"/>
      <c r="L34" s="56"/>
      <c r="M34" s="57"/>
      <c r="N34" s="185" t="s">
        <v>123</v>
      </c>
      <c r="O34" s="186"/>
      <c r="P34" s="186"/>
      <c r="Q34" s="186"/>
      <c r="R34" s="186"/>
      <c r="S34" s="187"/>
    </row>
    <row r="35" spans="1:19" ht="27" customHeight="1" x14ac:dyDescent="0.15">
      <c r="A35" s="54" t="s">
        <v>13</v>
      </c>
      <c r="B35" s="54"/>
      <c r="C35" s="54"/>
      <c r="D35" s="54"/>
      <c r="E35" s="54"/>
      <c r="F35" s="55" t="s">
        <v>12</v>
      </c>
      <c r="G35" s="56"/>
      <c r="H35" s="56"/>
      <c r="I35" s="56"/>
      <c r="J35" s="56"/>
      <c r="K35" s="56"/>
      <c r="L35" s="56"/>
      <c r="M35" s="57"/>
      <c r="N35" s="182" t="s">
        <v>122</v>
      </c>
      <c r="O35" s="183"/>
      <c r="P35" s="183"/>
      <c r="Q35" s="183"/>
      <c r="R35" s="183"/>
      <c r="S35" s="184"/>
    </row>
    <row r="36" spans="1:19" ht="18" customHeight="1" x14ac:dyDescent="0.15"/>
    <row r="37" spans="1:19" ht="18" customHeight="1" x14ac:dyDescent="0.15"/>
    <row r="38" spans="1:19" ht="18" customHeight="1" x14ac:dyDescent="0.15"/>
  </sheetData>
  <mergeCells count="103">
    <mergeCell ref="A1:B3"/>
    <mergeCell ref="C1:K1"/>
    <mergeCell ref="L1:N3"/>
    <mergeCell ref="P1:S3"/>
    <mergeCell ref="C2:D2"/>
    <mergeCell ref="E2:H2"/>
    <mergeCell ref="C3:D3"/>
    <mergeCell ref="E3:H3"/>
    <mergeCell ref="O9:P9"/>
    <mergeCell ref="D10:E10"/>
    <mergeCell ref="F10:L10"/>
    <mergeCell ref="O10:P10"/>
    <mergeCell ref="F11:L11"/>
    <mergeCell ref="O11:P11"/>
    <mergeCell ref="B4:I4"/>
    <mergeCell ref="N4:N32"/>
    <mergeCell ref="O4:P4"/>
    <mergeCell ref="O5:P5"/>
    <mergeCell ref="I6:M6"/>
    <mergeCell ref="O6:P6"/>
    <mergeCell ref="A7:G7"/>
    <mergeCell ref="O7:P7"/>
    <mergeCell ref="O8:P8"/>
    <mergeCell ref="F9:L9"/>
    <mergeCell ref="A16:C16"/>
    <mergeCell ref="D16:G16"/>
    <mergeCell ref="H16:J16"/>
    <mergeCell ref="K16:M16"/>
    <mergeCell ref="O16:P16"/>
    <mergeCell ref="A17:C17"/>
    <mergeCell ref="D17:M17"/>
    <mergeCell ref="O17:P17"/>
    <mergeCell ref="O12:P12"/>
    <mergeCell ref="O13:P13"/>
    <mergeCell ref="A14:M14"/>
    <mergeCell ref="O14:P14"/>
    <mergeCell ref="A15:C15"/>
    <mergeCell ref="D15:M15"/>
    <mergeCell ref="O15:P15"/>
    <mergeCell ref="A22:C22"/>
    <mergeCell ref="D22:E22"/>
    <mergeCell ref="F22:H22"/>
    <mergeCell ref="I22:K22"/>
    <mergeCell ref="L22:M22"/>
    <mergeCell ref="O22:P22"/>
    <mergeCell ref="F20:G20"/>
    <mergeCell ref="I20:L20"/>
    <mergeCell ref="O20:P20"/>
    <mergeCell ref="A21:C21"/>
    <mergeCell ref="D21:M21"/>
    <mergeCell ref="O21:P21"/>
    <mergeCell ref="A18:A20"/>
    <mergeCell ref="C18:E18"/>
    <mergeCell ref="F18:G18"/>
    <mergeCell ref="I18:L18"/>
    <mergeCell ref="O18:P18"/>
    <mergeCell ref="C19:E19"/>
    <mergeCell ref="F19:G19"/>
    <mergeCell ref="I19:L19"/>
    <mergeCell ref="O19:P19"/>
    <mergeCell ref="C20:E20"/>
    <mergeCell ref="Q24:Q25"/>
    <mergeCell ref="R24:R25"/>
    <mergeCell ref="S24:S25"/>
    <mergeCell ref="O26:P27"/>
    <mergeCell ref="Q26:Q27"/>
    <mergeCell ref="R26:R27"/>
    <mergeCell ref="S26:S27"/>
    <mergeCell ref="A23:C23"/>
    <mergeCell ref="E23:H23"/>
    <mergeCell ref="I23:K23"/>
    <mergeCell ref="L23:M23"/>
    <mergeCell ref="O23:P23"/>
    <mergeCell ref="A24:E26"/>
    <mergeCell ref="F24:L26"/>
    <mergeCell ref="M24:M26"/>
    <mergeCell ref="O24:P25"/>
    <mergeCell ref="S28:S29"/>
    <mergeCell ref="A30:E31"/>
    <mergeCell ref="F30:G31"/>
    <mergeCell ref="H30:L31"/>
    <mergeCell ref="M30:M31"/>
    <mergeCell ref="O30:P30"/>
    <mergeCell ref="O31:P31"/>
    <mergeCell ref="A27:E29"/>
    <mergeCell ref="F27:L29"/>
    <mergeCell ref="M27:M29"/>
    <mergeCell ref="O28:P29"/>
    <mergeCell ref="Q28:Q29"/>
    <mergeCell ref="R28:R29"/>
    <mergeCell ref="A35:E35"/>
    <mergeCell ref="F35:G35"/>
    <mergeCell ref="H35:M35"/>
    <mergeCell ref="N35:S35"/>
    <mergeCell ref="A32:M32"/>
    <mergeCell ref="O32:P32"/>
    <mergeCell ref="A33:E33"/>
    <mergeCell ref="F33:M33"/>
    <mergeCell ref="N33:S33"/>
    <mergeCell ref="A34:E34"/>
    <mergeCell ref="F34:G34"/>
    <mergeCell ref="H34:M34"/>
    <mergeCell ref="N34:S34"/>
  </mergeCells>
  <phoneticPr fontId="22"/>
  <dataValidations count="1">
    <dataValidation type="list" allowBlank="1" showInputMessage="1" showErrorMessage="1" sqref="Q5:Q32" xr:uid="{00000000-0002-0000-0200-000000000000}">
      <formula1>INDIRECT($O5)</formula1>
    </dataValidation>
  </dataValidations>
  <printOptions horizontalCentered="1" verticalCentered="1"/>
  <pageMargins left="0.39370078740157483" right="0.39370078740157483" top="0.31496062992125984" bottom="0.31496062992125984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9525</xdr:rowOff>
                  </from>
                  <to>
                    <xdr:col>3</xdr:col>
                    <xdr:colOff>333375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9</xdr:col>
                    <xdr:colOff>209550</xdr:colOff>
                    <xdr:row>20</xdr:row>
                    <xdr:rowOff>0</xdr:rowOff>
                  </from>
                  <to>
                    <xdr:col>10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7</xdr:col>
                    <xdr:colOff>276225</xdr:colOff>
                    <xdr:row>20</xdr:row>
                    <xdr:rowOff>9525</xdr:rowOff>
                  </from>
                  <to>
                    <xdr:col>8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9525</xdr:rowOff>
                  </from>
                  <to>
                    <xdr:col>5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9525</xdr:rowOff>
                  </from>
                  <to>
                    <xdr:col>3</xdr:col>
                    <xdr:colOff>333375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200-000001000000}">
          <x14:formula1>
            <xm:f>材料リスト!$B$22:$B$29</xm:f>
          </x14:formula1>
          <xm:sqref>I19:L20 C19:E20</xm:sqref>
        </x14:dataValidation>
        <x14:dataValidation type="list" allowBlank="1" showInputMessage="1" showErrorMessage="1" xr:uid="{00000000-0002-0000-0200-000002000000}">
          <x14:formula1>
            <xm:f>材料リスト!$B$3:$B$16</xm:f>
          </x14:formula1>
          <xm:sqref>O5:P32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修繕工事完了報告書</vt:lpstr>
      <vt:lpstr>材料リスト</vt:lpstr>
      <vt:lpstr>完了報告書 (記入例)</vt:lpstr>
      <vt:lpstr>修繕工事完了報告書!Print_Area</vt:lpstr>
      <vt:lpstr>マンホール床版</vt:lpstr>
      <vt:lpstr>マンホール用足掛金具</vt:lpstr>
      <vt:lpstr>角型床版</vt:lpstr>
      <vt:lpstr>割りカラー</vt:lpstr>
      <vt:lpstr>高さ調整部材</vt:lpstr>
      <vt:lpstr>床版１号</vt:lpstr>
      <vt:lpstr>床版斜壁</vt:lpstr>
      <vt:lpstr>伸縮継手</vt:lpstr>
      <vt:lpstr>調整リング</vt:lpstr>
      <vt:lpstr>陶管継手</vt:lpstr>
      <vt:lpstr>内面補修材</vt:lpstr>
      <vt:lpstr>福山市型鋳鉄製マンホールふた</vt:lpstr>
      <vt:lpstr>閉塞キャップ</vt:lpstr>
      <vt:lpstr>無収縮流動性モルタル</vt:lpstr>
      <vt:lpstr>無収縮流動性モルタル用型枠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</dc:creator>
  <cp:lastModifiedBy>倉本　裕</cp:lastModifiedBy>
  <cp:lastPrinted>2022-05-25T06:59:53Z</cp:lastPrinted>
  <dcterms:created xsi:type="dcterms:W3CDTF">2011-04-08T07:02:31Z</dcterms:created>
  <dcterms:modified xsi:type="dcterms:W3CDTF">2026-03-25T04:18:08Z</dcterms:modified>
</cp:coreProperties>
</file>