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checkCompatibility="1"/>
  <mc:AlternateContent xmlns:mc="http://schemas.openxmlformats.org/markup-compatibility/2006">
    <mc:Choice Requires="x15">
      <x15ac:absPath xmlns:x15ac="http://schemas.microsoft.com/office/spreadsheetml/2010/11/ac" url="E:\新しいフォルダー (2)\02福山市立城西中学校他１校屋内運動場冷暖房設備設置工事\"/>
    </mc:Choice>
  </mc:AlternateContent>
  <xr:revisionPtr revIDLastSave="0" documentId="13_ncr:1_{38E944E3-AB69-451C-A698-5C484228AE6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1" sheetId="43" r:id="rId3"/>
    <sheet name="3-2" sheetId="54" r:id="rId4"/>
    <sheet name="3-3" sheetId="59" r:id="rId5"/>
    <sheet name="4-1" sheetId="62" r:id="rId6"/>
    <sheet name="4-2" sheetId="63" r:id="rId7"/>
    <sheet name="4-3" sheetId="64" r:id="rId8"/>
    <sheet name="4-4" sheetId="65" r:id="rId9"/>
    <sheet name="7" sheetId="38" r:id="rId10"/>
    <sheet name="Ｂ-1" sheetId="41" r:id="rId11"/>
    <sheet name="Ｂ-2" sheetId="57" r:id="rId12"/>
    <sheet name="Ｂ-3" sheetId="61" r:id="rId13"/>
    <sheet name="Ｄ" sheetId="29" r:id="rId14"/>
    <sheet name="Ｅ" sheetId="42" r:id="rId15"/>
  </sheets>
  <definedNames>
    <definedName name="_xlnm.Print_Area" localSheetId="1">'1'!$A$1:$H$32</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'7'!$A$1:$F$54</definedName>
    <definedName name="_xlnm.Print_Area" localSheetId="10">'Ｂ-1'!$A$1:$I$59</definedName>
    <definedName name="_xlnm.Print_Area" localSheetId="11">'Ｂ-2'!$A$1:$I$61</definedName>
    <definedName name="_xlnm.Print_Area" localSheetId="12">'Ｂ-3'!$A$1:$I$62</definedName>
    <definedName name="_xlnm.Print_Area" localSheetId="13">Ｄ!$A$1:$I$60</definedName>
    <definedName name="_xlnm.Print_Area" localSheetId="14">Ｅ!$A$1:$I$60</definedName>
    <definedName name="Z_26957DB0_EFC4_11D9_85B3_00A0B00A331E_.wvu.PrintArea" localSheetId="2" hidden="1">'3-1'!$A$1:$E$32</definedName>
    <definedName name="Z_26957DB0_EFC4_11D9_85B3_00A0B00A331E_.wvu.PrintArea" localSheetId="3" hidden="1">'3-2'!$A$4:$E$24</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6" i="65" l="1"/>
  <c r="C15" i="64"/>
  <c r="C15" i="63"/>
  <c r="D21" i="62"/>
  <c r="A5" i="59" l="1"/>
  <c r="A4" i="54" l="1"/>
  <c r="B14" i="25"/>
  <c r="C18" i="38"/>
  <c r="A4" i="43"/>
</calcChain>
</file>

<file path=xl/sharedStrings.xml><?xml version="1.0" encoding="utf-8"?>
<sst xmlns="http://schemas.openxmlformats.org/spreadsheetml/2006/main" count="414" uniqueCount="267">
  <si>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</si>
  <si>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</si>
  <si>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</si>
  <si>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</si>
  <si>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</si>
  <si>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</si>
  <si>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</si>
  <si>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</si>
  <si>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</si>
  <si>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</si>
  <si>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</si>
  <si>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</si>
  <si>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</si>
  <si>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</si>
  <si>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</si>
  <si>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</si>
  <si>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</si>
  <si>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</si>
  <si>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</si>
  <si>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</si>
  <si>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</si>
  <si>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</si>
  <si>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</si>
  <si>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</si>
  <si>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</si>
  <si>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</si>
  <si>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</si>
  <si>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</si>
  <si>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</si>
  <si>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</si>
  <si>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</si>
  <si>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</si>
  <si>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</si>
  <si>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</si>
  <si>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</si>
  <si>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</si>
  <si>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</si>
  <si>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</si>
  <si>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</si>
  <si>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</si>
  <si>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</si>
  <si>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</si>
  <si>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</si>
  <si>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</si>
  <si>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</si>
  <si>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</si>
  <si>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</si>
  <si>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</si>
  <si>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</si>
  <si>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</si>
  <si>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</si>
  <si>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</si>
  <si>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</si>
  <si>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</si>
  <si>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</si>
  <si>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</si>
  <si>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</si>
  <si>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</si>
  <si>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</si>
  <si>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</si>
  <si>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</si>
  <si>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</si>
  <si>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</si>
  <si>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</si>
  <si>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</si>
  <si>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</si>
  <si>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</si>
  <si>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</si>
  <si>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</si>
  <si>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</si>
  <si>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</si>
  <si>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</si>
  <si>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</si>
  <si>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</si>
  <si>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</si>
  <si>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</si>
  <si>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</si>
  <si>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</si>
  <si>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</si>
  <si>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</si>
  <si>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</si>
  <si>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</si>
  <si>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</si>
  <si>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</si>
  <si>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</si>
  <si>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</si>
  <si>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</si>
  <si>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</si>
  <si>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</si>
  <si>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</si>
  <si>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</si>
  <si>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</si>
  <si>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</si>
  <si>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</si>
  <si>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</si>
  <si>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</si>
  <si>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</si>
  <si>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</si>
  <si>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</si>
  <si>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</si>
  <si>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</si>
  <si>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</si>
  <si>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</si>
  <si>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</si>
  <si>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</si>
  <si>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</si>
  <si>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</si>
  <si>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</si>
  <si>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</si>
  <si>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</si>
  <si>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</si>
  <si>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</si>
  <si>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</si>
  <si>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</si>
  <si>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</si>
  <si>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</si>
  <si>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</si>
  <si>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</si>
  <si>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</si>
  <si>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</si>
  <si>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</si>
  <si>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</si>
  <si>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</si>
  <si>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</si>
  <si>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</si>
  <si>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</si>
  <si>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</si>
  <si>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</si>
  <si>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</si>
  <si>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</si>
  <si>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</si>
  <si>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</si>
  <si>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</si>
  <si>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</si>
  <si>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</si>
  <si>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</si>
  <si>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</si>
  <si>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</si>
  <si>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</si>
  <si>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</si>
  <si>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</si>
  <si>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</si>
  <si>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</si>
  <si>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</si>
  <si>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</si>
  <si>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</si>
  <si>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</si>
  <si>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</si>
  <si>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</si>
  <si>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</si>
  <si>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</si>
  <si>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</si>
  <si>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</si>
  <si>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</si>
  <si>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</si>
  <si>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</si>
  <si>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</si>
  <si>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</si>
  <si>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</si>
  <si>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</si>
  <si>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</si>
  <si>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</si>
  <si>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</si>
  <si>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から</t>
    <phoneticPr fontId="2"/>
  </si>
  <si>
    <t>施工体系</t>
    <rPh sb="0" eb="2">
      <t>セコウ</t>
    </rPh>
    <rPh sb="2" eb="4">
      <t>タイケイ</t>
    </rPh>
    <phoneticPr fontId="2"/>
  </si>
  <si>
    <t>工事名
（工事場所）</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</si>
  <si>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</si>
  <si>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</si>
  <si>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</si>
  <si>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</si>
  <si>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</si>
  <si>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</si>
  <si>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</si>
  <si>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※専任補助者を配置する場合</t>
    <phoneticPr fontId="2"/>
  </si>
  <si>
    <t>様式３－３号</t>
    <rPh sb="0" eb="2">
      <t>ヨウシキ</t>
    </rPh>
    <rPh sb="5" eb="6">
      <t>ゴウ</t>
    </rPh>
    <phoneticPr fontId="2"/>
  </si>
  <si>
    <t>様式４-４号</t>
    <rPh sb="0" eb="2">
      <t>ヨウシキ</t>
    </rPh>
    <rPh sb="5" eb="6">
      <t>ゴウ</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</si>
  <si>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</si>
  <si>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</si>
  <si>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</si>
  <si>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</si>
  <si>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</si>
  <si>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</si>
  <si>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</si>
  <si>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</si>
  <si>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</si>
  <si>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まで</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</si>
  <si>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</si>
  <si>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</si>
  <si>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</si>
  <si>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</si>
  <si>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</si>
  <si>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から</t>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</si>
  <si>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</si>
  <si>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</si>
  <si>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</si>
  <si>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</si>
  <si>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</si>
  <si>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</si>
  <si>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</si>
  <si>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</si>
  <si>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</si>
  <si>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</si>
  <si>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</si>
  <si>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</si>
  <si>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</si>
  <si>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</si>
  <si>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</si>
  <si>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</si>
  <si>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</si>
  <si>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</si>
  <si>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</si>
  <si>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</si>
  <si>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</si>
  <si>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</si>
  <si>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</si>
  <si>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</si>
  <si>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</si>
  <si>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</si>
  <si>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</si>
  <si>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</si>
  <si>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</si>
  <si>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</si>
  <si>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</si>
  <si>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</si>
  <si>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</si>
  <si>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</si>
  <si>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</si>
  <si>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</si>
  <si>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</si>
  <si>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</si>
  <si>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</si>
  <si>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</si>
  <si>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</si>
  <si>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</si>
  <si>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３</t>
    <phoneticPr fontId="2"/>
  </si>
  <si>
    <t>４</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</si>
  <si>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</si>
  <si>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</si>
  <si>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</si>
  <si>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r>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t>
    </r>
    <r>
      <rPr>
        <strike/>
        <sz val="11"/>
        <rFont val="ＭＳ Ｐゴシック"/>
        <family val="3"/>
        <charset val="128"/>
      </rPr>
      <t>に</t>
    </r>
    <r>
      <rPr>
        <sz val="11"/>
        <rFont val="ＭＳ Ｐゴシック"/>
        <family val="3"/>
        <charset val="128"/>
      </rPr>
      <t>の主任技術者又は監理技術者として配置されていないこと 。</t>
    </r>
    <rPh sb="1" eb="2">
      <t>タ</t>
    </rPh>
    <rPh sb="2" eb="4">
      <t>コウジ</t>
    </rPh>
    <rPh sb="32" eb="33">
      <t>ダイ</t>
    </rPh>
    <rPh sb="34" eb="35">
      <t>ゴウ</t>
    </rPh>
    <rPh sb="35" eb="36">
      <t>オヨ</t>
    </rPh>
    <rPh sb="111" eb="113">
      <t>バアイ</t>
    </rPh>
    <rPh sb="120" eb="122">
      <t>シュニン</t>
    </rPh>
    <rPh sb="122" eb="126">
      <t>ギジュツシャマタ</t>
    </rPh>
    <rPh sb="127" eb="129">
      <t>カンリ</t>
    </rPh>
    <rPh sb="129" eb="132">
      <t>ギジュツシャ</t>
    </rPh>
    <rPh sb="135" eb="137">
      <t>ハイチ</t>
    </rPh>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</si>
  <si>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</si>
  <si>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</si>
  <si>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</si>
  <si>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</si>
  <si>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【法第２６条第３項第２号を適用する監理技術者】</t>
    <rPh sb="1" eb="2">
      <t>ホウ</t>
    </rPh>
    <rPh sb="17" eb="19">
      <t>カンリ</t>
    </rPh>
    <rPh sb="19" eb="22">
      <t>ギジュツシャ</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</si>
  <si>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</si>
  <si>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</si>
  <si>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</si>
  <si>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</si>
  <si>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</si>
  <si>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</si>
  <si>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</si>
  <si>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</si>
  <si>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</si>
  <si>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</si>
  <si>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</si>
  <si>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</si>
  <si>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</si>
  <si>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</si>
  <si>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</si>
  <si>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</si>
  <si>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</si>
  <si>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</si>
  <si>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</si>
  <si>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</si>
  <si>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</si>
  <si>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福山市立城西中学校他１校屋内運動場冷暖房設備設置工事</t>
    <rPh sb="0" eb="4">
      <t>フクヤマシリツ</t>
    </rPh>
    <rPh sb="4" eb="6">
      <t>ジョウサイ</t>
    </rPh>
    <rPh sb="6" eb="9">
      <t>チュウガッコウ</t>
    </rPh>
    <rPh sb="9" eb="10">
      <t>ホカ</t>
    </rPh>
    <rPh sb="11" eb="12">
      <t>コウ</t>
    </rPh>
    <rPh sb="12" eb="14">
      <t>オクナイ</t>
    </rPh>
    <rPh sb="14" eb="17">
      <t>ウンドウジョウ</t>
    </rPh>
    <rPh sb="17" eb="20">
      <t>レイダンボウ</t>
    </rPh>
    <rPh sb="20" eb="22">
      <t>セツビ</t>
    </rPh>
    <rPh sb="22" eb="24">
      <t>セッチ</t>
    </rPh>
    <rPh sb="24" eb="2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</si>
</sst>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0" fillId="0" borderId="52"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3" xfId="0" applyBorder="1"/>
    <xf numFmtId="0" fontId="0" fillId="0" borderId="8" xfId="0" applyBorder="1"/>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49" fontId="0" fillId="0" borderId="0" xfId="0" applyNumberFormat="1" applyAlignment="1">
      <alignment horizontal="left"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5" fillId="0" borderId="0" xfId="0" applyNumberFormat="1" applyFont="1" applyAlignment="1">
      <alignment horizontal="left" vertical="distributed"/>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2"/>
      <c r="E9" s="142"/>
    </row>
    <row r="10" spans="1:5" ht="30" customHeight="1" x14ac:dyDescent="0.25">
      <c r="A10" s="17"/>
      <c r="B10" s="57" t="s">
        <v>53</v>
      </c>
      <c r="C10" s="4" t="s">
        <v>4</v>
      </c>
      <c r="D10" s="143"/>
      <c r="E10" s="143"/>
    </row>
    <row r="11" spans="1:5" ht="30" customHeight="1" x14ac:dyDescent="0.2">
      <c r="C11" s="4" t="s">
        <v>5</v>
      </c>
      <c r="D11" s="143"/>
      <c r="E11" s="143"/>
    </row>
    <row r="12" spans="1:5" ht="18" customHeight="1" x14ac:dyDescent="0.2">
      <c r="C12" s="4" t="s">
        <v>55</v>
      </c>
      <c r="D12" s="144"/>
      <c r="E12" s="144"/>
    </row>
    <row r="13" spans="1:5" ht="36" customHeight="1" x14ac:dyDescent="0.2">
      <c r="C13" s="4"/>
      <c r="D13" s="3"/>
    </row>
    <row r="14" spans="1:5" s="13" customFormat="1" ht="51" customHeight="1" x14ac:dyDescent="0.2">
      <c r="A14" s="58"/>
      <c r="B14" s="64" t="str">
        <f>'1'!A4</f>
        <v>福山市立城西中学校他１校屋内運動場冷暖房設備設置工事</v>
      </c>
      <c r="C14" s="60"/>
      <c r="D14" s="58"/>
    </row>
    <row r="15" spans="1:5" s="13" customFormat="1" ht="36" customHeight="1" x14ac:dyDescent="0.2">
      <c r="A15" s="58"/>
      <c r="B15" s="140" t="s">
        <v>195</v>
      </c>
      <c r="C15" s="141"/>
      <c r="D15" s="141"/>
      <c r="E15" s="141"/>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137" t="s">
        <v>196</v>
      </c>
    </row>
    <row r="19" spans="1:2" s="13" customFormat="1" ht="32.25" customHeight="1" x14ac:dyDescent="0.2">
      <c r="A19" s="13">
        <v>2</v>
      </c>
      <c r="B19" s="67" t="s">
        <v>197</v>
      </c>
    </row>
    <row r="20" spans="1:2" s="13" customFormat="1" ht="32.25" customHeight="1" x14ac:dyDescent="0.2">
      <c r="A20" s="13">
        <v>3</v>
      </c>
      <c r="B20" s="67" t="s">
        <v>35</v>
      </c>
    </row>
    <row r="21" spans="1:2" s="13" customFormat="1" ht="32.25" customHeight="1" x14ac:dyDescent="0.2">
      <c r="A21" s="13">
        <v>4</v>
      </c>
      <c r="B21"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election activeCell="B15" sqref="B15"/>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128</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221</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145</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7" t="str">
        <f>'1'!A4</f>
        <v>福山市立城西中学校他１校屋内運動場冷暖房設備設置工事</v>
      </c>
      <c r="D18" s="307"/>
      <c r="E18" s="307"/>
      <c r="F18" s="307"/>
    </row>
    <row r="19" spans="1:6" ht="18" customHeight="1" thickBot="1" x14ac:dyDescent="0.25"/>
    <row r="20" spans="1:6" ht="30" customHeight="1" x14ac:dyDescent="0.2">
      <c r="A20" s="308" t="s">
        <v>41</v>
      </c>
      <c r="B20" s="311"/>
      <c r="C20" s="312"/>
      <c r="D20" s="312"/>
      <c r="E20" s="312"/>
      <c r="F20" s="313"/>
    </row>
    <row r="21" spans="1:6" ht="30" customHeight="1" x14ac:dyDescent="0.2">
      <c r="A21" s="309"/>
      <c r="B21" s="301"/>
      <c r="C21" s="302"/>
      <c r="D21" s="302"/>
      <c r="E21" s="302"/>
      <c r="F21" s="303"/>
    </row>
    <row r="22" spans="1:6" ht="30" customHeight="1" x14ac:dyDescent="0.2">
      <c r="A22" s="309"/>
      <c r="B22" s="301"/>
      <c r="C22" s="302"/>
      <c r="D22" s="302"/>
      <c r="E22" s="302"/>
      <c r="F22" s="303"/>
    </row>
    <row r="23" spans="1:6" ht="30" customHeight="1" x14ac:dyDescent="0.2">
      <c r="A23" s="309"/>
      <c r="B23" s="301"/>
      <c r="C23" s="302"/>
      <c r="D23" s="302"/>
      <c r="E23" s="302"/>
      <c r="F23" s="303"/>
    </row>
    <row r="24" spans="1:6" ht="30" customHeight="1" x14ac:dyDescent="0.2">
      <c r="A24" s="309"/>
      <c r="B24" s="301"/>
      <c r="C24" s="302"/>
      <c r="D24" s="302"/>
      <c r="E24" s="302"/>
      <c r="F24" s="303"/>
    </row>
    <row r="25" spans="1:6" ht="30" customHeight="1" x14ac:dyDescent="0.2">
      <c r="A25" s="309"/>
      <c r="B25" s="314"/>
      <c r="C25" s="315"/>
      <c r="D25" s="315"/>
      <c r="E25" s="315"/>
      <c r="F25" s="316"/>
    </row>
    <row r="26" spans="1:6" ht="30" customHeight="1" x14ac:dyDescent="0.2">
      <c r="A26" s="309"/>
      <c r="B26" s="301"/>
      <c r="C26" s="302"/>
      <c r="D26" s="302"/>
      <c r="E26" s="302"/>
      <c r="F26" s="303"/>
    </row>
    <row r="27" spans="1:6" ht="30" customHeight="1" x14ac:dyDescent="0.2">
      <c r="A27" s="309"/>
      <c r="B27" s="301"/>
      <c r="C27" s="302"/>
      <c r="D27" s="302"/>
      <c r="E27" s="302"/>
      <c r="F27" s="303"/>
    </row>
    <row r="28" spans="1:6" ht="30" customHeight="1" x14ac:dyDescent="0.2">
      <c r="A28" s="309"/>
      <c r="B28" s="301"/>
      <c r="C28" s="302"/>
      <c r="D28" s="302"/>
      <c r="E28" s="302"/>
      <c r="F28" s="303"/>
    </row>
    <row r="29" spans="1:6" ht="30" customHeight="1" thickBot="1" x14ac:dyDescent="0.25">
      <c r="A29" s="310"/>
      <c r="B29" s="304"/>
      <c r="C29" s="305"/>
      <c r="D29" s="305"/>
      <c r="E29" s="305"/>
      <c r="F29" s="306"/>
    </row>
    <row r="30" spans="1:6" x14ac:dyDescent="0.2">
      <c r="A30" t="s">
        <v>222</v>
      </c>
    </row>
    <row r="32" spans="1:6" x14ac:dyDescent="0.2">
      <c r="B32" s="141" t="s">
        <v>223</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4.25" customHeight="1" x14ac:dyDescent="0.2"/>
    <row r="57" spans="2:6" ht="14.25" hidden="1" customHeight="1" x14ac:dyDescent="0.2">
      <c r="B57" t="s">
        <v>221</v>
      </c>
    </row>
    <row r="58" spans="2:6" ht="14.25" hidden="1" customHeight="1" x14ac:dyDescent="0.2">
      <c r="B58" t="s">
        <v>129</v>
      </c>
    </row>
    <row r="59" spans="2:6" ht="14.25" hidden="1" customHeight="1" x14ac:dyDescent="0.2">
      <c r="B59" t="s">
        <v>130</v>
      </c>
    </row>
    <row r="60" spans="2:6" ht="14.25" hidden="1" customHeight="1" x14ac:dyDescent="0.2">
      <c r="B60" t="s">
        <v>144</v>
      </c>
    </row>
    <row r="61" spans="2:6" ht="14.25" hidden="1" customHeight="1" x14ac:dyDescent="0.2">
      <c r="B61" t="s">
        <v>44</v>
      </c>
    </row>
    <row r="62" spans="2:6" ht="14.25" hidden="1" customHeight="1" x14ac:dyDescent="0.2">
      <c r="B62" t="s">
        <v>131</v>
      </c>
    </row>
    <row r="63" spans="2:6" ht="14.25" hidden="1" customHeight="1" x14ac:dyDescent="0.2">
      <c r="B63" t="s">
        <v>132</v>
      </c>
    </row>
    <row r="64" spans="2:6" ht="14.25" hidden="1" customHeight="1" x14ac:dyDescent="0.2">
      <c r="B64" t="s">
        <v>133</v>
      </c>
    </row>
    <row r="65" spans="2:2" ht="14.25" hidden="1" customHeight="1" x14ac:dyDescent="0.2">
      <c r="B65" t="s">
        <v>134</v>
      </c>
    </row>
    <row r="66" spans="2:2" ht="14.25" hidden="1" customHeight="1" x14ac:dyDescent="0.2">
      <c r="B66" t="s">
        <v>135</v>
      </c>
    </row>
    <row r="67" spans="2:2" ht="14.25" hidden="1" customHeight="1" x14ac:dyDescent="0.2">
      <c r="B67" t="s">
        <v>136</v>
      </c>
    </row>
    <row r="68" spans="2:2" ht="14.25" hidden="1" customHeight="1" x14ac:dyDescent="0.2">
      <c r="B68" t="s">
        <v>137</v>
      </c>
    </row>
    <row r="69" spans="2:2" ht="14.25" hidden="1" customHeight="1" x14ac:dyDescent="0.2">
      <c r="B69" t="s">
        <v>138</v>
      </c>
    </row>
    <row r="70" spans="2:2" ht="14.25" hidden="1" customHeight="1" x14ac:dyDescent="0.2">
      <c r="B70" t="s">
        <v>139</v>
      </c>
    </row>
    <row r="71" spans="2:2" ht="14.25" hidden="1" customHeight="1" x14ac:dyDescent="0.2">
      <c r="B71" t="s">
        <v>140</v>
      </c>
    </row>
    <row r="72" spans="2:2" ht="14.25" hidden="1" customHeight="1" x14ac:dyDescent="0.2">
      <c r="B72" t="s">
        <v>141</v>
      </c>
    </row>
    <row r="73" spans="2:2" ht="14.25" hidden="1" customHeight="1" x14ac:dyDescent="0.2">
      <c r="B73" t="s">
        <v>142</v>
      </c>
    </row>
    <row r="74" spans="2:2" ht="14.25" hidden="1" customHeight="1" x14ac:dyDescent="0.2">
      <c r="B74" t="s">
        <v>143</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topLeftCell="A4" zoomScaleNormal="100" workbookViewId="0">
      <selection activeCell="H11" sqref="H11"/>
    </sheetView>
  </sheetViews>
  <sheetFormatPr defaultColWidth="9" defaultRowHeight="13" x14ac:dyDescent="0.2"/>
  <cols>
    <col min="1" max="9" width="9.6328125" customWidth="1"/>
  </cols>
  <sheetData>
    <row r="1" spans="1:9" x14ac:dyDescent="0.2">
      <c r="A1" t="s">
        <v>155</v>
      </c>
      <c r="E1" s="317"/>
      <c r="F1" s="317"/>
      <c r="G1" s="317"/>
      <c r="H1" s="317"/>
      <c r="I1" s="317"/>
    </row>
    <row r="2" spans="1:9" x14ac:dyDescent="0.2">
      <c r="A2" t="s">
        <v>66</v>
      </c>
    </row>
    <row r="3" spans="1:9" x14ac:dyDescent="0.2">
      <c r="A3" s="73" t="s">
        <v>258</v>
      </c>
    </row>
    <row r="4" spans="1:9" x14ac:dyDescent="0.2">
      <c r="A4" t="s">
        <v>162</v>
      </c>
    </row>
    <row r="5" spans="1:9" x14ac:dyDescent="0.2">
      <c r="A5" s="73" t="s">
        <v>226</v>
      </c>
    </row>
    <row r="6" spans="1:9" x14ac:dyDescent="0.2">
      <c r="A6" s="73" t="s">
        <v>258</v>
      </c>
    </row>
    <row r="7" spans="1:9" x14ac:dyDescent="0.2">
      <c r="A7" s="73" t="s">
        <v>259</v>
      </c>
    </row>
    <row r="8" spans="1:9" ht="26.4" customHeight="1" x14ac:dyDescent="0.2">
      <c r="A8" s="318" t="s">
        <v>250</v>
      </c>
      <c r="B8" s="318"/>
      <c r="C8" s="318"/>
      <c r="D8" s="318"/>
      <c r="E8" s="318"/>
      <c r="F8" s="318"/>
      <c r="G8" s="318"/>
      <c r="H8" s="318"/>
      <c r="I8" s="318"/>
    </row>
    <row r="9" spans="1:9" x14ac:dyDescent="0.2">
      <c r="A9" s="62" t="s">
        <v>224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19"/>
      <c r="C23" s="319"/>
      <c r="D23" s="319"/>
      <c r="E23" s="319"/>
      <c r="F23" s="319"/>
      <c r="G23" s="319"/>
      <c r="H23" s="27"/>
      <c r="I23" s="31"/>
    </row>
    <row r="24" spans="1:9" x14ac:dyDescent="0.2">
      <c r="A24" s="26"/>
      <c r="B24" s="320"/>
      <c r="C24" s="320"/>
      <c r="D24" s="320"/>
      <c r="E24" s="320"/>
      <c r="F24" s="320"/>
      <c r="G24" s="320"/>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8:I8"/>
    <mergeCell ref="B16:G23"/>
    <mergeCell ref="B24:G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H14" sqref="H14"/>
    </sheetView>
  </sheetViews>
  <sheetFormatPr defaultColWidth="9" defaultRowHeight="13" x14ac:dyDescent="0.2"/>
  <cols>
    <col min="1" max="9" width="9.6328125" customWidth="1"/>
  </cols>
  <sheetData>
    <row r="1" spans="1:9" x14ac:dyDescent="0.2">
      <c r="A1" t="s">
        <v>156</v>
      </c>
      <c r="E1" s="317"/>
      <c r="F1" s="317"/>
      <c r="G1" s="317"/>
      <c r="H1" s="317"/>
      <c r="I1" s="317"/>
    </row>
    <row r="2" spans="1:9" x14ac:dyDescent="0.2">
      <c r="A2" t="s">
        <v>158</v>
      </c>
    </row>
    <row r="3" spans="1:9" x14ac:dyDescent="0.2">
      <c r="A3" s="73" t="s">
        <v>94</v>
      </c>
    </row>
    <row r="4" spans="1:9" x14ac:dyDescent="0.2">
      <c r="A4" s="73" t="s">
        <v>260</v>
      </c>
    </row>
    <row r="5" spans="1:9" x14ac:dyDescent="0.2">
      <c r="A5" s="62" t="s">
        <v>224</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319"/>
      <c r="C12" s="319"/>
      <c r="D12" s="319"/>
      <c r="E12" s="319"/>
      <c r="F12" s="319"/>
      <c r="G12" s="319"/>
      <c r="H12" s="27"/>
      <c r="I12" s="31"/>
    </row>
    <row r="13" spans="1:9" x14ac:dyDescent="0.2">
      <c r="A13" s="26"/>
      <c r="B13" s="319"/>
      <c r="C13" s="319"/>
      <c r="D13" s="319"/>
      <c r="E13" s="319"/>
      <c r="F13" s="319"/>
      <c r="G13" s="319"/>
      <c r="H13" s="27"/>
      <c r="I13" s="31"/>
    </row>
    <row r="14" spans="1:9" x14ac:dyDescent="0.2">
      <c r="A14" s="26"/>
      <c r="B14" s="319"/>
      <c r="C14" s="319"/>
      <c r="D14" s="319"/>
      <c r="E14" s="319"/>
      <c r="F14" s="319"/>
      <c r="G14" s="319"/>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20"/>
      <c r="C20" s="320"/>
      <c r="D20" s="320"/>
      <c r="E20" s="320"/>
      <c r="F20" s="320"/>
      <c r="G20" s="320"/>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I19" sqref="I19"/>
    </sheetView>
  </sheetViews>
  <sheetFormatPr defaultColWidth="9" defaultRowHeight="13" x14ac:dyDescent="0.2"/>
  <cols>
    <col min="1" max="9" width="9.6328125" customWidth="1"/>
  </cols>
  <sheetData>
    <row r="1" spans="1:9" x14ac:dyDescent="0.2">
      <c r="A1" t="s">
        <v>176</v>
      </c>
      <c r="E1" s="321" t="s">
        <v>173</v>
      </c>
      <c r="F1" s="317"/>
      <c r="G1" s="317"/>
      <c r="H1" s="317"/>
      <c r="I1" s="317"/>
    </row>
    <row r="2" spans="1:9" x14ac:dyDescent="0.2">
      <c r="A2" t="s">
        <v>177</v>
      </c>
    </row>
    <row r="3" spans="1:9" x14ac:dyDescent="0.2">
      <c r="A3" s="73" t="s">
        <v>225</v>
      </c>
    </row>
    <row r="4" spans="1:9" x14ac:dyDescent="0.2">
      <c r="A4" s="73" t="s">
        <v>260</v>
      </c>
    </row>
    <row r="6" spans="1:9" x14ac:dyDescent="0.2">
      <c r="A6" s="73"/>
    </row>
    <row r="7" spans="1:9" x14ac:dyDescent="0.2">
      <c r="A7" s="62" t="s">
        <v>224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20"/>
      <c r="C23" s="320"/>
      <c r="D23" s="320"/>
      <c r="E23" s="320"/>
      <c r="F23" s="320"/>
      <c r="G23" s="320"/>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5:G22"/>
    <mergeCell ref="B23:G23"/>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7"/>
      <c r="F1" s="317"/>
      <c r="G1" s="317"/>
      <c r="H1" s="317"/>
      <c r="I1" s="317"/>
    </row>
    <row r="2" spans="1:9" x14ac:dyDescent="0.2">
      <c r="A2" t="s">
        <v>42</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67</v>
      </c>
      <c r="E1" s="317"/>
      <c r="F1" s="317"/>
      <c r="G1" s="317"/>
      <c r="H1" s="317"/>
      <c r="I1" s="317"/>
    </row>
    <row r="2" spans="1:9" x14ac:dyDescent="0.2">
      <c r="A2" t="s">
        <v>68</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D8" sqref="D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48" t="s">
        <v>97</v>
      </c>
      <c r="AB1" s="148"/>
      <c r="AC1" s="148"/>
      <c r="AD1" s="148" t="s">
        <v>98</v>
      </c>
      <c r="AE1" s="148"/>
      <c r="AF1" s="148"/>
      <c r="AG1" s="149" t="s">
        <v>109</v>
      </c>
      <c r="AH1" s="149"/>
      <c r="AI1" s="149"/>
      <c r="AJ1" s="107" t="s">
        <v>99</v>
      </c>
      <c r="AK1" s="107" t="s">
        <v>100</v>
      </c>
      <c r="AL1" s="107" t="s">
        <v>101</v>
      </c>
      <c r="AM1" s="107" t="s">
        <v>102</v>
      </c>
      <c r="AN1" s="107" t="s">
        <v>103</v>
      </c>
      <c r="AO1" s="107" t="s">
        <v>104</v>
      </c>
      <c r="AP1" s="107" t="s">
        <v>105</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106</v>
      </c>
      <c r="AD3" s="109" t="s">
        <v>23</v>
      </c>
      <c r="AE3" s="109" t="s">
        <v>252</v>
      </c>
      <c r="AF3" s="110" t="s">
        <v>21</v>
      </c>
      <c r="AG3" s="109" t="s">
        <v>23</v>
      </c>
      <c r="AH3" s="109" t="s">
        <v>254</v>
      </c>
      <c r="AI3" s="110" t="s">
        <v>21</v>
      </c>
      <c r="AJ3" s="109" t="s">
        <v>25</v>
      </c>
      <c r="AK3" s="109" t="s">
        <v>28</v>
      </c>
      <c r="AL3" s="109" t="s">
        <v>181</v>
      </c>
      <c r="AM3" s="109" t="s">
        <v>147</v>
      </c>
      <c r="AN3" s="109" t="s">
        <v>29</v>
      </c>
      <c r="AO3" s="109" t="s">
        <v>56</v>
      </c>
      <c r="AP3" s="109" t="s">
        <v>107</v>
      </c>
    </row>
    <row r="4" spans="1:42" ht="24.9" customHeight="1" x14ac:dyDescent="0.2">
      <c r="A4" s="10" t="s">
        <v>266</v>
      </c>
      <c r="B4" s="9"/>
      <c r="C4" s="9"/>
      <c r="D4" s="9"/>
      <c r="E4" s="9"/>
      <c r="F4" s="9"/>
      <c r="G4" s="9"/>
      <c r="H4" s="9"/>
      <c r="AA4" s="108" t="s">
        <v>19</v>
      </c>
      <c r="AB4" s="109" t="s">
        <v>18</v>
      </c>
      <c r="AC4" s="110" t="s">
        <v>106</v>
      </c>
      <c r="AD4" s="109" t="s">
        <v>24</v>
      </c>
      <c r="AE4" s="109" t="s">
        <v>253</v>
      </c>
      <c r="AF4" s="110" t="s">
        <v>21</v>
      </c>
      <c r="AG4" s="109" t="s">
        <v>24</v>
      </c>
      <c r="AH4" s="115" t="s">
        <v>255</v>
      </c>
      <c r="AI4" s="110" t="s">
        <v>21</v>
      </c>
      <c r="AJ4" s="109" t="s">
        <v>26</v>
      </c>
      <c r="AK4" s="111" t="s">
        <v>106</v>
      </c>
      <c r="AL4" s="111" t="s">
        <v>106</v>
      </c>
      <c r="AM4" s="111" t="s">
        <v>106</v>
      </c>
      <c r="AN4" s="111" t="s">
        <v>106</v>
      </c>
      <c r="AO4" s="111" t="s">
        <v>106</v>
      </c>
      <c r="AP4" s="111" t="s">
        <v>106</v>
      </c>
    </row>
    <row r="5" spans="1:42" ht="15" customHeight="1" x14ac:dyDescent="0.2">
      <c r="A5" s="10"/>
      <c r="B5" s="9"/>
      <c r="C5" s="9"/>
      <c r="D5" s="9"/>
      <c r="E5" s="9"/>
      <c r="F5" s="9"/>
      <c r="G5" s="150" t="s">
        <v>45</v>
      </c>
      <c r="H5" s="151"/>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52"/>
      <c r="G8" s="152"/>
      <c r="H8" s="152"/>
      <c r="AG8" s="36"/>
    </row>
    <row r="9" spans="1:42" s="12" customFormat="1" ht="24.9" customHeight="1" x14ac:dyDescent="0.2">
      <c r="D9" s="56" t="s">
        <v>50</v>
      </c>
      <c r="E9" s="14" t="s">
        <v>30</v>
      </c>
      <c r="F9" s="153"/>
      <c r="G9" s="153"/>
      <c r="H9" s="153"/>
      <c r="AG9" s="49"/>
      <c r="AH9" s="49"/>
      <c r="AI9" s="49"/>
    </row>
    <row r="10" spans="1:42" s="12" customFormat="1" ht="24.9" customHeight="1" x14ac:dyDescent="0.2">
      <c r="D10" s="39"/>
      <c r="E10" s="14" t="s">
        <v>31</v>
      </c>
      <c r="F10" s="153"/>
      <c r="G10" s="153"/>
      <c r="H10" s="153"/>
      <c r="AG10" s="49"/>
      <c r="AH10" s="49"/>
      <c r="AI10" s="49"/>
    </row>
    <row r="11" spans="1:42" s="12" customFormat="1" ht="17.399999999999999" customHeight="1" x14ac:dyDescent="0.2">
      <c r="D11" s="35" t="s">
        <v>34</v>
      </c>
      <c r="E11" s="54" t="s">
        <v>117</v>
      </c>
      <c r="F11" s="154"/>
      <c r="G11" s="155"/>
      <c r="H11" s="155"/>
    </row>
    <row r="12" spans="1:42" s="12" customFormat="1" ht="17.399999999999999" customHeight="1" x14ac:dyDescent="0.2">
      <c r="D12" s="52"/>
      <c r="E12" s="54" t="s">
        <v>55</v>
      </c>
      <c r="F12" s="156"/>
      <c r="G12" s="157"/>
      <c r="H12" s="157"/>
    </row>
    <row r="13" spans="1:42" s="36" customFormat="1" ht="9.9" customHeight="1" x14ac:dyDescent="0.2"/>
    <row r="14" spans="1:42" s="36" customFormat="1" ht="35.15" customHeight="1" x14ac:dyDescent="0.2">
      <c r="A14" s="158" t="s">
        <v>198</v>
      </c>
      <c r="B14" s="159"/>
      <c r="C14" s="159"/>
      <c r="D14" s="159"/>
      <c r="E14" s="159"/>
      <c r="F14" s="159"/>
      <c r="G14" s="159"/>
      <c r="H14" s="159"/>
    </row>
    <row r="15" spans="1:42" s="49" customFormat="1" ht="12" customHeight="1" x14ac:dyDescent="0.2">
      <c r="A15" s="47" t="s">
        <v>8</v>
      </c>
      <c r="B15" s="48" t="s">
        <v>199</v>
      </c>
    </row>
    <row r="16" spans="1:42" s="49" customFormat="1" ht="22.5" customHeight="1" thickBot="1" x14ac:dyDescent="0.25">
      <c r="A16" s="50" t="s">
        <v>9</v>
      </c>
      <c r="B16" s="160" t="s">
        <v>200</v>
      </c>
      <c r="C16" s="161"/>
      <c r="D16" s="161"/>
      <c r="E16" s="161"/>
      <c r="F16" s="161"/>
      <c r="G16" s="161"/>
      <c r="H16" s="161"/>
    </row>
    <row r="17" spans="1:43" s="12" customFormat="1" ht="39.9" customHeight="1" thickBot="1" x14ac:dyDescent="0.25">
      <c r="A17" s="41" t="s">
        <v>10</v>
      </c>
      <c r="B17" s="42"/>
      <c r="C17" s="42"/>
      <c r="D17" s="43"/>
      <c r="E17" s="44" t="s">
        <v>11</v>
      </c>
      <c r="F17" s="45" t="s">
        <v>12</v>
      </c>
      <c r="G17" s="46" t="s">
        <v>118</v>
      </c>
      <c r="H17" s="63" t="s">
        <v>119</v>
      </c>
    </row>
    <row r="18" spans="1:43" s="36" customFormat="1" ht="35.15" hidden="1" customHeight="1" thickTop="1" x14ac:dyDescent="0.2">
      <c r="A18" s="145" t="s">
        <v>121</v>
      </c>
      <c r="B18" s="146"/>
      <c r="C18" s="146"/>
      <c r="D18" s="147"/>
      <c r="E18" s="103" t="s">
        <v>122</v>
      </c>
      <c r="F18" s="104" t="s">
        <v>64</v>
      </c>
      <c r="G18" s="124"/>
      <c r="H18" s="106" t="s">
        <v>123</v>
      </c>
    </row>
    <row r="19" spans="1:43" s="36" customFormat="1" ht="45" hidden="1" customHeight="1" thickBot="1" x14ac:dyDescent="0.25">
      <c r="A19" s="123"/>
      <c r="B19" s="163" t="s">
        <v>124</v>
      </c>
      <c r="C19" s="164"/>
      <c r="D19" s="125" t="s">
        <v>13</v>
      </c>
      <c r="E19" s="121" t="str">
        <f>VLOOKUP(D19,$AA$2:$AC$6,2)</f>
        <v>（表示欄です）</v>
      </c>
      <c r="F19" s="126" t="str">
        <f>VLOOKUP(D19,$AA$2:$AC$6,3)</f>
        <v>（表示欄です）</v>
      </c>
      <c r="G19" s="85" t="s">
        <v>13</v>
      </c>
      <c r="H19" s="122" t="str">
        <f>VLOOKUP($G19,$AJ$2:$AP$4,2)</f>
        <v>（表示欄です）</v>
      </c>
    </row>
    <row r="20" spans="1:43" s="36" customFormat="1" ht="66.75" customHeight="1" thickTop="1" x14ac:dyDescent="0.2">
      <c r="A20" s="165" t="s">
        <v>125</v>
      </c>
      <c r="B20" s="166"/>
      <c r="C20" s="166"/>
      <c r="D20" s="167"/>
      <c r="E20" s="78" t="s">
        <v>178</v>
      </c>
      <c r="F20" s="79" t="s">
        <v>64</v>
      </c>
      <c r="G20" s="80"/>
      <c r="H20" s="81" t="s">
        <v>201</v>
      </c>
    </row>
    <row r="21" spans="1:43" s="36" customFormat="1" ht="36" customHeight="1" x14ac:dyDescent="0.2">
      <c r="A21" s="82"/>
      <c r="B21" s="83" t="s">
        <v>65</v>
      </c>
      <c r="C21" s="168" t="s">
        <v>251</v>
      </c>
      <c r="D21" s="169"/>
      <c r="E21" s="170"/>
      <c r="F21" s="84" t="s">
        <v>15</v>
      </c>
      <c r="G21" s="85" t="s">
        <v>25</v>
      </c>
      <c r="H21" s="74" t="str">
        <f>VLOOKUP(G21,$AJ$2:$AP$4,3)</f>
        <v>シート「B－１」及びシート「B－３」に電子情報を貼付</v>
      </c>
    </row>
    <row r="22" spans="1:43" s="36" customFormat="1" ht="36" customHeight="1" x14ac:dyDescent="0.2">
      <c r="A22" s="145" t="s">
        <v>126</v>
      </c>
      <c r="B22" s="146"/>
      <c r="C22" s="146"/>
      <c r="D22" s="147"/>
      <c r="E22" s="103" t="s">
        <v>179</v>
      </c>
      <c r="F22" s="104" t="s">
        <v>64</v>
      </c>
      <c r="G22" s="105"/>
      <c r="H22" s="127" t="s">
        <v>180</v>
      </c>
    </row>
    <row r="23" spans="1:43" s="36" customFormat="1" ht="90" customHeight="1" x14ac:dyDescent="0.2">
      <c r="A23" s="99"/>
      <c r="B23" s="83" t="s">
        <v>65</v>
      </c>
      <c r="C23" s="98" t="s">
        <v>95</v>
      </c>
      <c r="D23" s="100" t="s">
        <v>23</v>
      </c>
      <c r="E23" s="101" t="str">
        <f>VLOOKUP(D23,$AD$2:$AF$4,2)</f>
        <v>監理技術者資格者証（及び指定講習受講修了証）及び雇用関係の確認できる書面</v>
      </c>
      <c r="F23" s="102" t="str">
        <f>VLOOKUP(D23,$AD$2:$AF$4,3)</f>
        <v>電子又は持参</v>
      </c>
      <c r="G23" s="85" t="s">
        <v>25</v>
      </c>
      <c r="H23" s="74" t="str">
        <f>VLOOKUP(G23,$AJ$2:$AP$4,3)</f>
        <v>シート「B－１」及びシート「B－３」に電子情報を貼付</v>
      </c>
      <c r="AQ23" s="12"/>
    </row>
    <row r="24" spans="1:43" s="36" customFormat="1" ht="22.5" customHeight="1" x14ac:dyDescent="0.2">
      <c r="A24" s="145" t="s">
        <v>127</v>
      </c>
      <c r="B24" s="171"/>
      <c r="C24" s="171"/>
      <c r="D24" s="171"/>
      <c r="E24" s="75"/>
      <c r="F24" s="76"/>
      <c r="G24" s="75"/>
      <c r="H24" s="77"/>
      <c r="AQ24" s="12"/>
    </row>
    <row r="25" spans="1:43" s="12" customFormat="1" ht="48" customHeight="1" x14ac:dyDescent="0.2">
      <c r="A25" s="172"/>
      <c r="B25" s="174" t="s">
        <v>32</v>
      </c>
      <c r="C25" s="176" t="s">
        <v>14</v>
      </c>
      <c r="D25" s="169"/>
      <c r="E25" s="17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3"/>
      <c r="B26" s="175"/>
      <c r="C26" s="177" t="s">
        <v>69</v>
      </c>
      <c r="D26" s="178"/>
      <c r="E26" s="179"/>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120</v>
      </c>
      <c r="F27" s="40"/>
      <c r="AQ27" s="49"/>
    </row>
    <row r="28" spans="1:43" s="12" customFormat="1" ht="24.75" customHeight="1" x14ac:dyDescent="0.2">
      <c r="A28" s="180" t="s">
        <v>202</v>
      </c>
      <c r="B28" s="180"/>
      <c r="C28" s="180"/>
      <c r="D28" s="180"/>
      <c r="E28" s="180"/>
      <c r="F28" s="180"/>
      <c r="G28" s="180"/>
      <c r="H28" s="180"/>
      <c r="I28" s="36"/>
      <c r="J28" s="36"/>
      <c r="K28" s="36"/>
      <c r="L28" s="36"/>
      <c r="M28" s="36"/>
      <c r="N28" s="36"/>
      <c r="O28" s="36"/>
      <c r="P28" s="36"/>
      <c r="Q28" s="36"/>
      <c r="R28" s="36"/>
      <c r="S28" s="36"/>
      <c r="T28" s="36"/>
      <c r="U28" s="36"/>
      <c r="V28" s="36"/>
      <c r="W28" s="36"/>
      <c r="X28" s="36"/>
      <c r="Y28" s="36"/>
      <c r="AQ28" s="49"/>
    </row>
    <row r="29" spans="1:43" s="49" customFormat="1" ht="15" customHeight="1" x14ac:dyDescent="0.2">
      <c r="A29" s="162" t="s">
        <v>203</v>
      </c>
      <c r="B29" s="162"/>
      <c r="C29" s="162"/>
      <c r="D29" s="162"/>
      <c r="E29" s="162"/>
      <c r="F29" s="162"/>
      <c r="G29" s="162"/>
      <c r="H29" s="16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15" customHeight="1" x14ac:dyDescent="0.2">
      <c r="A30" s="162" t="s">
        <v>204</v>
      </c>
      <c r="B30" s="162"/>
      <c r="C30" s="162"/>
      <c r="D30" s="162"/>
      <c r="E30" s="162"/>
      <c r="F30" s="162"/>
      <c r="G30" s="162"/>
      <c r="H30" s="16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15" customHeight="1" x14ac:dyDescent="0.2">
      <c r="A31" s="162" t="s">
        <v>205</v>
      </c>
      <c r="B31" s="162"/>
      <c r="C31" s="162"/>
      <c r="D31" s="162"/>
      <c r="E31" s="162"/>
      <c r="F31" s="162"/>
      <c r="G31" s="162"/>
      <c r="H31" s="16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 customHeight="1" x14ac:dyDescent="0.2">
      <c r="A32" s="162" t="s">
        <v>206</v>
      </c>
      <c r="B32" s="162"/>
      <c r="C32" s="162"/>
      <c r="D32" s="162"/>
      <c r="E32" s="162"/>
      <c r="F32" s="162"/>
      <c r="G32" s="162"/>
      <c r="H32" s="16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32:H32"/>
    <mergeCell ref="B19:C19"/>
    <mergeCell ref="A20:D20"/>
    <mergeCell ref="C21:E21"/>
    <mergeCell ref="A22:D22"/>
    <mergeCell ref="A24:D24"/>
    <mergeCell ref="A25:A26"/>
    <mergeCell ref="B25:B26"/>
    <mergeCell ref="C25:E25"/>
    <mergeCell ref="C26:E26"/>
    <mergeCell ref="A31:H31"/>
    <mergeCell ref="A28:H28"/>
    <mergeCell ref="A29:H29"/>
    <mergeCell ref="A30:H30"/>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1" sqref="A31:E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146</v>
      </c>
      <c r="E1" s="3"/>
    </row>
    <row r="2" spans="1:6" ht="15" customHeight="1" x14ac:dyDescent="0.2">
      <c r="A2" s="53"/>
    </row>
    <row r="3" spans="1:6" ht="30" customHeight="1" x14ac:dyDescent="0.2">
      <c r="A3" s="1" t="s">
        <v>161</v>
      </c>
      <c r="B3" s="1"/>
      <c r="C3" s="9"/>
      <c r="D3" s="9"/>
      <c r="E3" s="9"/>
    </row>
    <row r="4" spans="1:6" ht="24.9" customHeight="1" x14ac:dyDescent="0.2">
      <c r="A4" s="10" t="str">
        <f>'1'!A4</f>
        <v>福山市立城西中学校他１校屋内運動場冷暖房設備設置工事</v>
      </c>
      <c r="B4" s="10"/>
      <c r="C4" s="9"/>
      <c r="D4" s="9"/>
      <c r="E4" s="9"/>
    </row>
    <row r="5" spans="1:6" ht="16.5" customHeight="1" x14ac:dyDescent="0.2">
      <c r="A5" s="10"/>
      <c r="B5" s="10"/>
      <c r="C5" s="9"/>
      <c r="D5" s="9"/>
      <c r="E5" s="9"/>
    </row>
    <row r="6" spans="1:6" s="8" customFormat="1" ht="24.9" customHeight="1" x14ac:dyDescent="0.2">
      <c r="C6" s="86" t="s">
        <v>70</v>
      </c>
      <c r="D6" s="183"/>
      <c r="E6" s="184"/>
    </row>
    <row r="7" spans="1:6" s="8" customFormat="1" ht="9" customHeight="1" x14ac:dyDescent="0.2">
      <c r="C7" s="86"/>
      <c r="D7" s="87"/>
      <c r="E7" s="13"/>
    </row>
    <row r="8" spans="1:6" s="8" customFormat="1" ht="24.9" customHeight="1" x14ac:dyDescent="0.2">
      <c r="A8" s="187" t="s">
        <v>71</v>
      </c>
      <c r="B8" s="187"/>
      <c r="C8" s="187"/>
      <c r="D8" s="187"/>
      <c r="E8" s="187"/>
    </row>
    <row r="9" spans="1:6" ht="15" customHeight="1" x14ac:dyDescent="0.2">
      <c r="E9" s="88"/>
      <c r="F9" s="3"/>
    </row>
    <row r="10" spans="1:6" ht="24" customHeight="1" x14ac:dyDescent="0.2">
      <c r="A10" s="206" t="s">
        <v>160</v>
      </c>
      <c r="B10" s="198" t="s">
        <v>72</v>
      </c>
      <c r="C10" s="189"/>
      <c r="D10" s="188" t="s">
        <v>75</v>
      </c>
      <c r="E10" s="189"/>
    </row>
    <row r="11" spans="1:6" s="13" customFormat="1" ht="24" customHeight="1" x14ac:dyDescent="0.2">
      <c r="A11" s="207"/>
      <c r="B11" s="209" t="s">
        <v>76</v>
      </c>
      <c r="C11" s="190" t="s">
        <v>77</v>
      </c>
      <c r="D11" s="89" t="s">
        <v>78</v>
      </c>
      <c r="E11" s="91"/>
    </row>
    <row r="12" spans="1:6" s="13" customFormat="1" ht="24" customHeight="1" x14ac:dyDescent="0.2">
      <c r="A12" s="207"/>
      <c r="B12" s="210"/>
      <c r="C12" s="191"/>
      <c r="D12" s="90" t="s">
        <v>79</v>
      </c>
      <c r="E12" s="92"/>
    </row>
    <row r="13" spans="1:6" s="13" customFormat="1" ht="24" customHeight="1" x14ac:dyDescent="0.2">
      <c r="A13" s="207"/>
      <c r="B13" s="210"/>
      <c r="C13" s="192"/>
      <c r="D13" s="90" t="s">
        <v>80</v>
      </c>
      <c r="E13" s="93"/>
    </row>
    <row r="14" spans="1:6" s="13" customFormat="1" ht="24" customHeight="1" x14ac:dyDescent="0.2">
      <c r="A14" s="207"/>
      <c r="B14" s="210"/>
      <c r="C14" s="190" t="s">
        <v>73</v>
      </c>
      <c r="D14" s="89" t="s">
        <v>81</v>
      </c>
      <c r="E14" s="193"/>
    </row>
    <row r="15" spans="1:6" s="13" customFormat="1" ht="24" customHeight="1" x14ac:dyDescent="0.2">
      <c r="A15" s="207"/>
      <c r="B15" s="210"/>
      <c r="C15" s="191"/>
      <c r="D15" s="90" t="s">
        <v>82</v>
      </c>
      <c r="E15" s="194"/>
    </row>
    <row r="16" spans="1:6" s="13" customFormat="1" ht="24" customHeight="1" x14ac:dyDescent="0.2">
      <c r="A16" s="208"/>
      <c r="B16" s="211"/>
      <c r="C16" s="192"/>
      <c r="D16" s="90" t="s">
        <v>83</v>
      </c>
      <c r="E16" s="195"/>
    </row>
    <row r="17" spans="1:5" ht="22.5" customHeight="1" x14ac:dyDescent="0.2">
      <c r="A17" s="200" t="s">
        <v>84</v>
      </c>
      <c r="B17" s="185" t="s">
        <v>59</v>
      </c>
      <c r="C17" s="203"/>
      <c r="D17" s="215"/>
      <c r="E17" s="216"/>
    </row>
    <row r="18" spans="1:5" ht="22.5" customHeight="1" x14ac:dyDescent="0.2">
      <c r="A18" s="201"/>
      <c r="B18" s="185" t="s">
        <v>85</v>
      </c>
      <c r="C18" s="186"/>
      <c r="D18" s="217"/>
      <c r="E18" s="218"/>
    </row>
    <row r="19" spans="1:5" ht="22.5" customHeight="1" x14ac:dyDescent="0.2">
      <c r="A19" s="201"/>
      <c r="B19" s="185" t="s">
        <v>86</v>
      </c>
      <c r="C19" s="186"/>
      <c r="D19" s="217"/>
      <c r="E19" s="218"/>
    </row>
    <row r="20" spans="1:5" ht="22.5" customHeight="1" x14ac:dyDescent="0.2">
      <c r="A20" s="201"/>
      <c r="B20" s="185" t="s">
        <v>87</v>
      </c>
      <c r="C20" s="186"/>
      <c r="D20" s="217"/>
      <c r="E20" s="218"/>
    </row>
    <row r="21" spans="1:5" ht="22.5" customHeight="1" x14ac:dyDescent="0.2">
      <c r="A21" s="201"/>
      <c r="B21" s="185" t="s">
        <v>88</v>
      </c>
      <c r="C21" s="186"/>
      <c r="D21" s="217"/>
      <c r="E21" s="218"/>
    </row>
    <row r="22" spans="1:5" ht="22.5" customHeight="1" x14ac:dyDescent="0.2">
      <c r="A22" s="201"/>
      <c r="B22" s="185" t="s">
        <v>89</v>
      </c>
      <c r="C22" s="186"/>
      <c r="D22" s="217"/>
      <c r="E22" s="218"/>
    </row>
    <row r="23" spans="1:5" ht="22.5" customHeight="1" x14ac:dyDescent="0.2">
      <c r="A23" s="201"/>
      <c r="B23" s="185" t="s">
        <v>90</v>
      </c>
      <c r="C23" s="186"/>
      <c r="D23" s="217"/>
      <c r="E23" s="218"/>
    </row>
    <row r="24" spans="1:5" ht="20.149999999999999" customHeight="1" x14ac:dyDescent="0.2">
      <c r="A24" s="201"/>
      <c r="B24" s="204"/>
      <c r="C24" s="205"/>
      <c r="D24" s="217"/>
      <c r="E24" s="218"/>
    </row>
    <row r="25" spans="1:5" ht="20.149999999999999" customHeight="1" x14ac:dyDescent="0.2">
      <c r="A25" s="201"/>
      <c r="B25" s="213" t="s">
        <v>91</v>
      </c>
      <c r="C25" s="214"/>
      <c r="D25" s="217"/>
      <c r="E25" s="218"/>
    </row>
    <row r="26" spans="1:5" ht="20.149999999999999" customHeight="1" x14ac:dyDescent="0.2">
      <c r="A26" s="201"/>
      <c r="B26" s="212"/>
      <c r="C26" s="197"/>
      <c r="D26" s="217"/>
      <c r="E26" s="218"/>
    </row>
    <row r="27" spans="1:5" ht="22.5" customHeight="1" x14ac:dyDescent="0.2">
      <c r="A27" s="202"/>
      <c r="B27" s="196" t="s">
        <v>74</v>
      </c>
      <c r="C27" s="197"/>
      <c r="D27" s="219"/>
      <c r="E27" s="220"/>
    </row>
    <row r="28" spans="1:5" ht="16.5" customHeight="1" x14ac:dyDescent="0.2">
      <c r="B28" s="94"/>
      <c r="C28" s="95"/>
      <c r="D28" s="96"/>
      <c r="E28" s="139"/>
    </row>
    <row r="29" spans="1:5" ht="15" customHeight="1" x14ac:dyDescent="0.2">
      <c r="A29" s="11"/>
      <c r="B29" s="11"/>
      <c r="C29" s="97"/>
      <c r="D29" s="97"/>
      <c r="E29" s="97"/>
    </row>
    <row r="30" spans="1:5" s="12" customFormat="1" ht="19.5" customHeight="1" x14ac:dyDescent="0.2">
      <c r="A30" s="199"/>
      <c r="B30" s="199"/>
      <c r="C30" s="199"/>
      <c r="D30" s="199"/>
      <c r="E30" s="199"/>
    </row>
    <row r="31" spans="1:5" s="12" customFormat="1" ht="19.5" customHeight="1" x14ac:dyDescent="0.2">
      <c r="A31" s="199" t="s">
        <v>92</v>
      </c>
      <c r="B31" s="199"/>
      <c r="C31" s="199"/>
      <c r="D31" s="199"/>
      <c r="E31" s="199"/>
    </row>
    <row r="32" spans="1:5" s="12" customFormat="1" ht="114" customHeight="1" x14ac:dyDescent="0.2">
      <c r="A32" s="181" t="s">
        <v>261</v>
      </c>
      <c r="B32" s="182"/>
      <c r="C32" s="182"/>
      <c r="D32" s="182"/>
      <c r="E32" s="182"/>
    </row>
  </sheetData>
  <mergeCells count="25">
    <mergeCell ref="A10:A16"/>
    <mergeCell ref="B11:B16"/>
    <mergeCell ref="A30:E30"/>
    <mergeCell ref="B23:C23"/>
    <mergeCell ref="B26:C26"/>
    <mergeCell ref="B25:C25"/>
    <mergeCell ref="D17:E27"/>
    <mergeCell ref="B22:C22"/>
    <mergeCell ref="B20:C20"/>
    <mergeCell ref="A32:E32"/>
    <mergeCell ref="D6:E6"/>
    <mergeCell ref="B19:C19"/>
    <mergeCell ref="A8:E8"/>
    <mergeCell ref="B18:C18"/>
    <mergeCell ref="D10:E10"/>
    <mergeCell ref="C11:C13"/>
    <mergeCell ref="C14:C16"/>
    <mergeCell ref="E14:E16"/>
    <mergeCell ref="B27:C27"/>
    <mergeCell ref="B10:C10"/>
    <mergeCell ref="A31:E31"/>
    <mergeCell ref="A17:A27"/>
    <mergeCell ref="B17:C17"/>
    <mergeCell ref="B24:C24"/>
    <mergeCell ref="B21:C2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B7" sqref="B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3"/>
    </row>
    <row r="2" spans="1:6" ht="54.65" customHeight="1" x14ac:dyDescent="0.2">
      <c r="A2" s="53"/>
    </row>
    <row r="3" spans="1:6" ht="30" customHeight="1" x14ac:dyDescent="0.2">
      <c r="A3" s="1" t="s">
        <v>157</v>
      </c>
      <c r="B3" s="1"/>
      <c r="C3" s="9"/>
      <c r="D3" s="9"/>
      <c r="E3" s="9"/>
    </row>
    <row r="4" spans="1:6" ht="24.9" customHeight="1" x14ac:dyDescent="0.2">
      <c r="A4" s="10" t="str">
        <f>'1'!A4</f>
        <v>福山市立城西中学校他１校屋内運動場冷暖房設備設置工事</v>
      </c>
      <c r="B4" s="10"/>
      <c r="C4" s="9"/>
      <c r="D4" s="9"/>
      <c r="E4" s="9"/>
    </row>
    <row r="5" spans="1:6" ht="16.5" customHeight="1" x14ac:dyDescent="0.2">
      <c r="A5" s="10"/>
      <c r="B5" s="10"/>
      <c r="C5" s="9"/>
      <c r="D5" s="9"/>
      <c r="E5" s="9"/>
    </row>
    <row r="6" spans="1:6" s="8" customFormat="1" ht="30" customHeight="1" x14ac:dyDescent="0.2">
      <c r="C6" s="86" t="s">
        <v>70</v>
      </c>
      <c r="D6" s="183"/>
      <c r="E6" s="184"/>
    </row>
    <row r="7" spans="1:6" s="8" customFormat="1" ht="9" customHeight="1" x14ac:dyDescent="0.2">
      <c r="C7" s="86"/>
      <c r="D7" s="55"/>
      <c r="E7" s="13"/>
    </row>
    <row r="8" spans="1:6" s="8" customFormat="1" ht="24.9" customHeight="1" x14ac:dyDescent="0.2">
      <c r="A8" s="129"/>
      <c r="B8" s="129"/>
      <c r="C8" s="129"/>
      <c r="D8" s="129"/>
      <c r="E8" s="129"/>
    </row>
    <row r="9" spans="1:6" ht="15" customHeight="1" x14ac:dyDescent="0.2">
      <c r="E9" s="128"/>
      <c r="F9" s="3"/>
    </row>
    <row r="10" spans="1:6" ht="30" customHeight="1" x14ac:dyDescent="0.2">
      <c r="A10" s="206" t="s">
        <v>150</v>
      </c>
      <c r="B10" s="225" t="s">
        <v>72</v>
      </c>
      <c r="C10" s="189"/>
      <c r="D10" s="188" t="s">
        <v>75</v>
      </c>
      <c r="E10" s="189"/>
    </row>
    <row r="11" spans="1:6" s="13" customFormat="1" ht="30" customHeight="1" x14ac:dyDescent="0.2">
      <c r="A11" s="207"/>
      <c r="B11" s="206" t="s">
        <v>76</v>
      </c>
      <c r="C11" s="229" t="s">
        <v>77</v>
      </c>
      <c r="D11" s="89" t="s">
        <v>78</v>
      </c>
      <c r="E11" s="91"/>
    </row>
    <row r="12" spans="1:6" s="13" customFormat="1" ht="30" customHeight="1" x14ac:dyDescent="0.2">
      <c r="A12" s="207"/>
      <c r="B12" s="207"/>
      <c r="C12" s="230"/>
      <c r="D12" s="90" t="s">
        <v>79</v>
      </c>
      <c r="E12" s="92"/>
    </row>
    <row r="13" spans="1:6" s="13" customFormat="1" ht="30" customHeight="1" x14ac:dyDescent="0.2">
      <c r="A13" s="207"/>
      <c r="B13" s="207"/>
      <c r="C13" s="231"/>
      <c r="D13" s="90" t="s">
        <v>80</v>
      </c>
      <c r="E13" s="93"/>
    </row>
    <row r="14" spans="1:6" s="13" customFormat="1" ht="30" customHeight="1" x14ac:dyDescent="0.2">
      <c r="A14" s="207"/>
      <c r="B14" s="207"/>
      <c r="C14" s="229" t="s">
        <v>73</v>
      </c>
      <c r="D14" s="89" t="s">
        <v>81</v>
      </c>
      <c r="E14" s="91"/>
    </row>
    <row r="15" spans="1:6" s="13" customFormat="1" ht="30" customHeight="1" x14ac:dyDescent="0.2">
      <c r="A15" s="207"/>
      <c r="B15" s="207"/>
      <c r="C15" s="230"/>
      <c r="D15" s="90" t="s">
        <v>82</v>
      </c>
      <c r="E15" s="92"/>
    </row>
    <row r="16" spans="1:6" s="13" customFormat="1" ht="30" customHeight="1" x14ac:dyDescent="0.2">
      <c r="A16" s="207"/>
      <c r="B16" s="208"/>
      <c r="C16" s="231"/>
      <c r="D16" s="90" t="s">
        <v>83</v>
      </c>
      <c r="E16" s="93"/>
    </row>
    <row r="17" spans="1:5" s="13" customFormat="1" ht="30" customHeight="1" x14ac:dyDescent="0.2">
      <c r="A17" s="207"/>
      <c r="B17" s="232" t="s">
        <v>194</v>
      </c>
      <c r="C17" s="233"/>
      <c r="D17" s="234"/>
      <c r="E17" s="235"/>
    </row>
    <row r="18" spans="1:5" ht="60" customHeight="1" x14ac:dyDescent="0.2">
      <c r="A18" s="207"/>
      <c r="B18" s="226" t="s">
        <v>151</v>
      </c>
      <c r="C18" s="227"/>
      <c r="D18" s="221"/>
      <c r="E18" s="222"/>
    </row>
    <row r="19" spans="1:5" ht="60" customHeight="1" x14ac:dyDescent="0.2">
      <c r="A19" s="208"/>
      <c r="B19" s="196"/>
      <c r="C19" s="228"/>
      <c r="D19" s="223"/>
      <c r="E19" s="224"/>
    </row>
    <row r="20" spans="1:5" ht="16.5" customHeight="1" x14ac:dyDescent="0.2">
      <c r="B20" s="94"/>
      <c r="D20" s="130"/>
      <c r="E20" s="130"/>
    </row>
    <row r="21" spans="1:5" s="12" customFormat="1" ht="46.25" customHeight="1" x14ac:dyDescent="0.2"/>
    <row r="22" spans="1:5" s="12" customFormat="1" ht="19.5" customHeight="1" x14ac:dyDescent="0.2">
      <c r="A22" s="199"/>
      <c r="B22" s="199"/>
      <c r="C22" s="199"/>
      <c r="D22" s="199"/>
      <c r="E22" s="199"/>
    </row>
    <row r="23" spans="1:5" s="12" customFormat="1" ht="19.5" customHeight="1" x14ac:dyDescent="0.2">
      <c r="A23" s="199" t="s">
        <v>92</v>
      </c>
      <c r="B23" s="199"/>
      <c r="C23" s="199"/>
      <c r="D23" s="199"/>
      <c r="E23" s="199"/>
    </row>
    <row r="24" spans="1:5" s="12" customFormat="1" ht="58.25" customHeight="1" x14ac:dyDescent="0.2">
      <c r="A24" s="181" t="s">
        <v>256</v>
      </c>
      <c r="B24" s="182"/>
      <c r="C24" s="182"/>
      <c r="D24" s="182"/>
      <c r="E24" s="182"/>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9" zoomScaleNormal="75" zoomScaleSheetLayoutView="100" workbookViewId="0">
      <selection activeCell="E6" sqref="E6"/>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174</v>
      </c>
      <c r="D1" s="239" t="s">
        <v>262</v>
      </c>
      <c r="E1" s="239"/>
    </row>
    <row r="2" spans="1:6" ht="15" customHeight="1" x14ac:dyDescent="0.2">
      <c r="D2" s="239"/>
      <c r="E2" s="239"/>
    </row>
    <row r="3" spans="1:6" ht="12" customHeight="1" x14ac:dyDescent="0.2">
      <c r="A3" s="53"/>
      <c r="D3" s="239"/>
      <c r="E3" s="239"/>
    </row>
    <row r="4" spans="1:6" ht="30" customHeight="1" x14ac:dyDescent="0.2">
      <c r="A4" s="1" t="s">
        <v>166</v>
      </c>
      <c r="B4" s="1"/>
      <c r="C4" s="9"/>
      <c r="D4" s="9"/>
      <c r="E4" s="9"/>
    </row>
    <row r="5" spans="1:6" ht="24" customHeight="1" x14ac:dyDescent="0.2">
      <c r="A5" s="10" t="str">
        <f>'1'!A4</f>
        <v>福山市立城西中学校他１校屋内運動場冷暖房設備設置工事</v>
      </c>
      <c r="B5" s="10"/>
      <c r="C5" s="9"/>
      <c r="D5" s="9"/>
      <c r="E5" s="9"/>
    </row>
    <row r="6" spans="1:6" ht="18" customHeight="1" x14ac:dyDescent="0.2">
      <c r="A6" s="10"/>
      <c r="B6" s="10"/>
      <c r="C6" s="9"/>
      <c r="D6" s="9"/>
      <c r="E6" s="9"/>
    </row>
    <row r="7" spans="1:6" s="8" customFormat="1" ht="24" customHeight="1" x14ac:dyDescent="0.2">
      <c r="C7" s="86" t="s">
        <v>70</v>
      </c>
      <c r="D7" s="183"/>
      <c r="E7" s="184"/>
    </row>
    <row r="8" spans="1:6" s="8" customFormat="1" ht="9" customHeight="1" x14ac:dyDescent="0.2">
      <c r="C8" s="86"/>
      <c r="D8" s="87"/>
      <c r="E8" s="13"/>
    </row>
    <row r="9" spans="1:6" s="8" customFormat="1" ht="24" customHeight="1" x14ac:dyDescent="0.2">
      <c r="A9" s="187" t="s">
        <v>71</v>
      </c>
      <c r="B9" s="187"/>
      <c r="C9" s="187"/>
      <c r="D9" s="187"/>
      <c r="E9" s="187"/>
    </row>
    <row r="10" spans="1:6" ht="15" customHeight="1" x14ac:dyDescent="0.2">
      <c r="E10" s="88"/>
      <c r="F10" s="3"/>
    </row>
    <row r="11" spans="1:6" ht="24" customHeight="1" x14ac:dyDescent="0.2">
      <c r="A11" s="206" t="s">
        <v>167</v>
      </c>
      <c r="B11" s="198" t="s">
        <v>72</v>
      </c>
      <c r="C11" s="189"/>
      <c r="D11" s="188" t="s">
        <v>168</v>
      </c>
      <c r="E11" s="189"/>
    </row>
    <row r="12" spans="1:6" s="13" customFormat="1" ht="24" customHeight="1" x14ac:dyDescent="0.2">
      <c r="A12" s="207"/>
      <c r="B12" s="209" t="s">
        <v>76</v>
      </c>
      <c r="C12" s="236" t="s">
        <v>77</v>
      </c>
      <c r="D12" s="89" t="s">
        <v>78</v>
      </c>
      <c r="E12" s="91"/>
    </row>
    <row r="13" spans="1:6" s="13" customFormat="1" ht="24" customHeight="1" x14ac:dyDescent="0.2">
      <c r="A13" s="207"/>
      <c r="B13" s="210"/>
      <c r="C13" s="237"/>
      <c r="D13" s="90" t="s">
        <v>79</v>
      </c>
      <c r="E13" s="92"/>
    </row>
    <row r="14" spans="1:6" s="13" customFormat="1" ht="24" customHeight="1" x14ac:dyDescent="0.2">
      <c r="A14" s="207"/>
      <c r="B14" s="210"/>
      <c r="C14" s="238"/>
      <c r="D14" s="90" t="s">
        <v>80</v>
      </c>
      <c r="E14" s="93"/>
    </row>
    <row r="15" spans="1:6" s="13" customFormat="1" ht="24" customHeight="1" x14ac:dyDescent="0.2">
      <c r="A15" s="207"/>
      <c r="B15" s="210"/>
      <c r="C15" s="236" t="s">
        <v>73</v>
      </c>
      <c r="D15" s="89" t="s">
        <v>81</v>
      </c>
      <c r="E15" s="91"/>
    </row>
    <row r="16" spans="1:6" s="13" customFormat="1" ht="24" customHeight="1" x14ac:dyDescent="0.2">
      <c r="A16" s="207"/>
      <c r="B16" s="210"/>
      <c r="C16" s="237"/>
      <c r="D16" s="90" t="s">
        <v>82</v>
      </c>
      <c r="E16" s="92"/>
    </row>
    <row r="17" spans="1:5" s="13" customFormat="1" ht="24" customHeight="1" x14ac:dyDescent="0.2">
      <c r="A17" s="208"/>
      <c r="B17" s="211"/>
      <c r="C17" s="238"/>
      <c r="D17" s="90" t="s">
        <v>83</v>
      </c>
      <c r="E17" s="93"/>
    </row>
    <row r="18" spans="1:5" ht="24" customHeight="1" x14ac:dyDescent="0.2">
      <c r="A18" s="200" t="s">
        <v>84</v>
      </c>
      <c r="B18" s="185" t="s">
        <v>59</v>
      </c>
      <c r="C18" s="203"/>
      <c r="D18" s="240"/>
      <c r="E18" s="241"/>
    </row>
    <row r="19" spans="1:5" ht="24" customHeight="1" x14ac:dyDescent="0.2">
      <c r="A19" s="201"/>
      <c r="B19" s="185" t="s">
        <v>85</v>
      </c>
      <c r="C19" s="186"/>
      <c r="D19" s="242"/>
      <c r="E19" s="243"/>
    </row>
    <row r="20" spans="1:5" ht="24" customHeight="1" x14ac:dyDescent="0.2">
      <c r="A20" s="201"/>
      <c r="B20" s="185" t="s">
        <v>86</v>
      </c>
      <c r="C20" s="186"/>
      <c r="D20" s="242"/>
      <c r="E20" s="243"/>
    </row>
    <row r="21" spans="1:5" ht="24" customHeight="1" x14ac:dyDescent="0.2">
      <c r="A21" s="201"/>
      <c r="B21" s="185" t="s">
        <v>87</v>
      </c>
      <c r="C21" s="186"/>
      <c r="D21" s="242"/>
      <c r="E21" s="243"/>
    </row>
    <row r="22" spans="1:5" ht="24" customHeight="1" x14ac:dyDescent="0.2">
      <c r="A22" s="201"/>
      <c r="B22" s="185" t="s">
        <v>88</v>
      </c>
      <c r="C22" s="186"/>
      <c r="D22" s="242"/>
      <c r="E22" s="243"/>
    </row>
    <row r="23" spans="1:5" ht="24" customHeight="1" x14ac:dyDescent="0.2">
      <c r="A23" s="201"/>
      <c r="B23" s="185" t="s">
        <v>89</v>
      </c>
      <c r="C23" s="186"/>
      <c r="D23" s="242"/>
      <c r="E23" s="243"/>
    </row>
    <row r="24" spans="1:5" ht="24" customHeight="1" x14ac:dyDescent="0.2">
      <c r="A24" s="201"/>
      <c r="B24" s="185" t="s">
        <v>90</v>
      </c>
      <c r="C24" s="186"/>
      <c r="D24" s="242"/>
      <c r="E24" s="243"/>
    </row>
    <row r="25" spans="1:5" ht="24" customHeight="1" x14ac:dyDescent="0.2">
      <c r="A25" s="201"/>
      <c r="B25" s="204"/>
      <c r="C25" s="205"/>
      <c r="D25" s="242"/>
      <c r="E25" s="243"/>
    </row>
    <row r="26" spans="1:5" ht="24" customHeight="1" x14ac:dyDescent="0.2">
      <c r="A26" s="201"/>
      <c r="B26" s="213" t="s">
        <v>91</v>
      </c>
      <c r="C26" s="214"/>
      <c r="D26" s="242"/>
      <c r="E26" s="243"/>
    </row>
    <row r="27" spans="1:5" ht="24" customHeight="1" x14ac:dyDescent="0.2">
      <c r="A27" s="201"/>
      <c r="B27" s="212"/>
      <c r="C27" s="197"/>
      <c r="D27" s="242"/>
      <c r="E27" s="243"/>
    </row>
    <row r="28" spans="1:5" ht="24" customHeight="1" x14ac:dyDescent="0.2">
      <c r="A28" s="202"/>
      <c r="B28" s="196" t="s">
        <v>74</v>
      </c>
      <c r="C28" s="197"/>
      <c r="D28" s="244"/>
      <c r="E28" s="245"/>
    </row>
    <row r="29" spans="1:5" ht="15" customHeight="1" x14ac:dyDescent="0.2">
      <c r="B29" s="94"/>
      <c r="C29" s="95"/>
      <c r="D29" s="96"/>
      <c r="E29" s="96"/>
    </row>
    <row r="30" spans="1:5" s="12" customFormat="1" ht="15" customHeight="1" x14ac:dyDescent="0.2">
      <c r="A30" s="199" t="s">
        <v>169</v>
      </c>
      <c r="B30" s="199"/>
      <c r="C30" s="199"/>
      <c r="D30" s="199"/>
      <c r="E30" s="199"/>
    </row>
    <row r="31" spans="1:5" s="12" customFormat="1" ht="48" customHeight="1" x14ac:dyDescent="0.2">
      <c r="A31" s="181" t="s">
        <v>257</v>
      </c>
      <c r="B31" s="182"/>
      <c r="C31" s="182"/>
      <c r="D31" s="182"/>
      <c r="E31" s="182"/>
    </row>
    <row r="32" spans="1:5" s="12" customFormat="1" ht="18" customHeight="1" x14ac:dyDescent="0.2">
      <c r="A32" s="199" t="s">
        <v>207</v>
      </c>
      <c r="B32" s="199"/>
      <c r="C32" s="199"/>
      <c r="D32" s="199"/>
      <c r="E32" s="199"/>
    </row>
    <row r="33" spans="1:5" s="12" customFormat="1" ht="18" customHeight="1" x14ac:dyDescent="0.2">
      <c r="A33" s="199" t="s">
        <v>208</v>
      </c>
      <c r="B33" s="199"/>
      <c r="C33" s="199"/>
      <c r="D33" s="199"/>
      <c r="E33" s="199"/>
    </row>
    <row r="34" spans="1:5" s="12" customFormat="1" ht="51" customHeight="1" x14ac:dyDescent="0.2">
      <c r="A34" s="181" t="s">
        <v>209</v>
      </c>
      <c r="B34" s="182"/>
      <c r="C34" s="182"/>
      <c r="D34" s="182"/>
      <c r="E34" s="182"/>
    </row>
  </sheetData>
  <mergeCells count="2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3" zoomScaleNormal="100" workbookViewId="0">
      <selection activeCell="C28" sqref="C28:C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51" t="s">
        <v>58</v>
      </c>
      <c r="I5" s="151"/>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64"/>
      <c r="I9" s="264"/>
    </row>
    <row r="10" spans="1:9" ht="24.9" customHeight="1" x14ac:dyDescent="0.2">
      <c r="G10" s="6" t="s">
        <v>4</v>
      </c>
      <c r="H10" s="265"/>
      <c r="I10" s="265"/>
    </row>
    <row r="11" spans="1:9" ht="24.9" customHeight="1" x14ac:dyDescent="0.2">
      <c r="G11" s="6" t="s">
        <v>37</v>
      </c>
      <c r="H11" s="265"/>
      <c r="I11" s="265"/>
    </row>
    <row r="12" spans="1:9" ht="9.9" customHeight="1" x14ac:dyDescent="0.2">
      <c r="G12" s="4"/>
      <c r="H12" s="4"/>
      <c r="I12" s="68" t="s">
        <v>211</v>
      </c>
    </row>
    <row r="13" spans="1:9" ht="20.399999999999999" customHeight="1" x14ac:dyDescent="0.2">
      <c r="G13" s="7"/>
      <c r="H13" s="7"/>
    </row>
    <row r="14" spans="1:9" s="8" customFormat="1" ht="33.65" customHeight="1" x14ac:dyDescent="0.2">
      <c r="A14" s="266" t="s">
        <v>212</v>
      </c>
      <c r="B14" s="266"/>
      <c r="C14" s="267"/>
      <c r="D14" s="267"/>
      <c r="E14" s="267"/>
      <c r="F14" s="267"/>
      <c r="G14" s="267"/>
      <c r="H14" s="267"/>
      <c r="I14" s="267"/>
    </row>
    <row r="15" spans="1:9" s="8" customFormat="1" ht="31.75" customHeight="1" x14ac:dyDescent="0.2">
      <c r="A15" s="133"/>
      <c r="B15" s="268" t="s">
        <v>182</v>
      </c>
      <c r="C15" s="268"/>
      <c r="D15" s="268"/>
      <c r="E15" s="268"/>
      <c r="F15" s="268"/>
      <c r="G15" s="268"/>
      <c r="H15" s="268"/>
      <c r="I15" s="268"/>
    </row>
    <row r="16" spans="1:9" s="8" customFormat="1" ht="30.65" customHeight="1" x14ac:dyDescent="0.2">
      <c r="A16" s="133"/>
      <c r="B16" s="133"/>
      <c r="C16" s="239" t="s">
        <v>227</v>
      </c>
      <c r="D16" s="239"/>
      <c r="E16" s="239"/>
      <c r="F16" s="239"/>
      <c r="G16" s="239"/>
      <c r="H16" s="239"/>
      <c r="I16" s="239"/>
    </row>
    <row r="17" spans="1:9" s="8" customFormat="1" ht="15.65" customHeight="1" x14ac:dyDescent="0.2">
      <c r="A17" s="133"/>
      <c r="B17" s="133"/>
      <c r="C17" s="239" t="s">
        <v>228</v>
      </c>
      <c r="D17" s="239"/>
      <c r="E17" s="239"/>
      <c r="F17" s="239"/>
      <c r="G17" s="239"/>
      <c r="H17" s="239"/>
      <c r="I17" s="239"/>
    </row>
    <row r="18" spans="1:9" s="8" customFormat="1" ht="31.75" customHeight="1" x14ac:dyDescent="0.2">
      <c r="A18" s="133"/>
      <c r="B18" s="268" t="s">
        <v>213</v>
      </c>
      <c r="C18" s="268"/>
      <c r="D18" s="268"/>
      <c r="E18" s="268"/>
      <c r="F18" s="268"/>
      <c r="G18" s="268"/>
      <c r="H18" s="268"/>
      <c r="I18" s="268"/>
    </row>
    <row r="19" spans="1:9" s="8" customFormat="1" ht="141.65" customHeight="1" x14ac:dyDescent="0.2">
      <c r="C19" s="267" t="s">
        <v>263</v>
      </c>
      <c r="D19" s="267"/>
      <c r="E19" s="267"/>
      <c r="F19" s="267"/>
      <c r="G19" s="267"/>
      <c r="H19" s="267"/>
      <c r="I19" s="267"/>
    </row>
    <row r="20" spans="1:9" ht="24.9" customHeight="1" x14ac:dyDescent="0.2">
      <c r="A20" s="69"/>
      <c r="B20" s="69"/>
      <c r="C20" s="69"/>
      <c r="D20" s="69"/>
      <c r="E20" s="69"/>
      <c r="F20" s="69"/>
      <c r="G20" s="69"/>
      <c r="H20" s="69"/>
      <c r="I20" s="69"/>
    </row>
    <row r="21" spans="1:9" s="55" customFormat="1" ht="50.15" customHeight="1" x14ac:dyDescent="0.2">
      <c r="C21" s="70" t="s">
        <v>59</v>
      </c>
      <c r="D21" s="261" t="str">
        <f>'1'!A4</f>
        <v>福山市立城西中学校他１校屋内運動場冷暖房設備設置工事</v>
      </c>
      <c r="E21" s="262"/>
      <c r="F21" s="262"/>
      <c r="G21" s="262"/>
      <c r="H21" s="262"/>
      <c r="I21" s="263"/>
    </row>
    <row r="22" spans="1:9" s="55" customFormat="1" ht="50.15" customHeight="1" x14ac:dyDescent="0.2">
      <c r="C22" s="70" t="s">
        <v>183</v>
      </c>
      <c r="D22" s="261"/>
      <c r="E22" s="262"/>
      <c r="F22" s="262"/>
      <c r="G22" s="262"/>
      <c r="H22" s="262"/>
      <c r="I22" s="263"/>
    </row>
    <row r="23" spans="1:9" ht="18" customHeight="1" x14ac:dyDescent="0.2"/>
    <row r="24" spans="1:9" ht="18" customHeight="1" x14ac:dyDescent="0.2">
      <c r="C24" t="s">
        <v>214</v>
      </c>
    </row>
    <row r="25" spans="1:9" s="55" customFormat="1" ht="39.9" customHeight="1" x14ac:dyDescent="0.2">
      <c r="C25" s="70" t="s">
        <v>60</v>
      </c>
      <c r="D25" s="247" t="s">
        <v>61</v>
      </c>
      <c r="E25" s="247"/>
      <c r="F25" s="248"/>
      <c r="G25" s="248"/>
      <c r="H25" s="71" t="s">
        <v>264</v>
      </c>
      <c r="I25" s="72" t="s">
        <v>62</v>
      </c>
    </row>
    <row r="26" spans="1:9" s="55" customFormat="1" ht="24.9" customHeight="1" x14ac:dyDescent="0.2">
      <c r="C26" s="249"/>
      <c r="D26" s="251"/>
      <c r="E26" s="252"/>
      <c r="F26" s="253"/>
      <c r="G26" s="254"/>
      <c r="H26" s="255"/>
      <c r="I26" s="131" t="s">
        <v>163</v>
      </c>
    </row>
    <row r="27" spans="1:9" s="55" customFormat="1" ht="24.9" customHeight="1" x14ac:dyDescent="0.2">
      <c r="C27" s="250"/>
      <c r="D27" s="257"/>
      <c r="E27" s="258"/>
      <c r="F27" s="259"/>
      <c r="G27" s="260"/>
      <c r="H27" s="256"/>
      <c r="I27" s="132" t="s">
        <v>184</v>
      </c>
    </row>
    <row r="28" spans="1:9" s="55" customFormat="1" ht="24.9" customHeight="1" x14ac:dyDescent="0.2">
      <c r="C28" s="249"/>
      <c r="D28" s="251"/>
      <c r="E28" s="252"/>
      <c r="F28" s="253"/>
      <c r="G28" s="254"/>
      <c r="H28" s="255"/>
      <c r="I28" s="131" t="s">
        <v>163</v>
      </c>
    </row>
    <row r="29" spans="1:9" s="55" customFormat="1" ht="24.9" customHeight="1" x14ac:dyDescent="0.2">
      <c r="C29" s="250"/>
      <c r="D29" s="257"/>
      <c r="E29" s="258"/>
      <c r="F29" s="259"/>
      <c r="G29" s="260"/>
      <c r="H29" s="256"/>
      <c r="I29" s="132" t="s">
        <v>184</v>
      </c>
    </row>
    <row r="30" spans="1:9" ht="32.4" customHeight="1" x14ac:dyDescent="0.2">
      <c r="C30" s="246" t="s">
        <v>265</v>
      </c>
      <c r="D30" s="246"/>
      <c r="E30" s="246"/>
      <c r="F30" s="246"/>
      <c r="G30" s="246"/>
      <c r="H30" s="246"/>
      <c r="I30" s="246"/>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93</v>
      </c>
      <c r="F1" s="3"/>
    </row>
    <row r="2" spans="1:10" x14ac:dyDescent="0.2">
      <c r="A2" s="53"/>
    </row>
    <row r="3" spans="1:10" ht="30" customHeight="1" x14ac:dyDescent="0.2">
      <c r="A3" s="297" t="s">
        <v>57</v>
      </c>
      <c r="B3" s="297"/>
      <c r="C3" s="297"/>
      <c r="D3" s="297"/>
      <c r="E3" s="297"/>
      <c r="F3" s="297"/>
      <c r="G3" s="297"/>
      <c r="H3" s="297"/>
      <c r="I3" s="297"/>
      <c r="J3" s="297"/>
    </row>
    <row r="4" spans="1:10" ht="18" customHeight="1" x14ac:dyDescent="0.2">
      <c r="A4" s="1"/>
      <c r="B4" s="2"/>
      <c r="C4" s="2"/>
      <c r="D4" s="2"/>
      <c r="E4" s="2"/>
      <c r="F4" s="2"/>
    </row>
    <row r="5" spans="1:10" ht="18" customHeight="1" x14ac:dyDescent="0.2">
      <c r="H5" s="298" t="s">
        <v>96</v>
      </c>
      <c r="I5" s="298"/>
      <c r="J5" s="298"/>
    </row>
    <row r="6" spans="1:10" ht="18" customHeight="1" x14ac:dyDescent="0.2"/>
    <row r="7" spans="1:10" ht="18" customHeight="1" x14ac:dyDescent="0.2">
      <c r="A7" s="299" t="s">
        <v>110</v>
      </c>
      <c r="B7" s="299"/>
      <c r="C7" s="11" t="s">
        <v>3</v>
      </c>
    </row>
    <row r="8" spans="1:10" ht="18" customHeight="1" x14ac:dyDescent="0.2">
      <c r="A8" s="3"/>
      <c r="B8" s="5"/>
      <c r="C8" s="3"/>
    </row>
    <row r="9" spans="1:10" ht="24.9" customHeight="1" x14ac:dyDescent="0.2">
      <c r="E9" s="290" t="s">
        <v>111</v>
      </c>
      <c r="F9" s="290"/>
      <c r="G9" s="293"/>
      <c r="H9" s="293"/>
      <c r="I9" s="293"/>
      <c r="J9" s="293"/>
    </row>
    <row r="10" spans="1:10" ht="24.9" customHeight="1" x14ac:dyDescent="0.2">
      <c r="E10" s="290" t="s">
        <v>4</v>
      </c>
      <c r="F10" s="290"/>
      <c r="G10" s="291"/>
      <c r="H10" s="291"/>
      <c r="I10" s="291"/>
      <c r="J10" s="291"/>
    </row>
    <row r="11" spans="1:10" ht="24.9" customHeight="1" x14ac:dyDescent="0.2">
      <c r="E11" s="290" t="s">
        <v>112</v>
      </c>
      <c r="F11" s="290"/>
      <c r="G11" s="291"/>
      <c r="H11" s="291"/>
      <c r="I11" s="291"/>
      <c r="J11" s="291"/>
    </row>
    <row r="12" spans="1:10" ht="9.9" customHeight="1" x14ac:dyDescent="0.2">
      <c r="E12" s="4"/>
      <c r="J12" s="68" t="s">
        <v>210</v>
      </c>
    </row>
    <row r="13" spans="1:10" ht="24.9" customHeight="1" x14ac:dyDescent="0.2">
      <c r="E13" s="7"/>
    </row>
    <row r="14" spans="1:10" ht="24.9" customHeight="1" x14ac:dyDescent="0.2">
      <c r="E14" s="7"/>
    </row>
    <row r="15" spans="1:10" s="8" customFormat="1" ht="36" customHeight="1" x14ac:dyDescent="0.2">
      <c r="A15" s="292" t="s">
        <v>116</v>
      </c>
      <c r="B15" s="292"/>
      <c r="C15" s="293" t="str">
        <f>'1'!A4</f>
        <v>福山市立城西中学校他１校屋内運動場冷暖房設備設置工事</v>
      </c>
      <c r="D15" s="293"/>
      <c r="E15" s="293"/>
      <c r="F15" s="293"/>
      <c r="G15" s="293"/>
      <c r="H15" s="293"/>
      <c r="I15" s="293"/>
      <c r="J15" s="293"/>
    </row>
    <row r="16" spans="1:10" s="8" customFormat="1" ht="36" customHeight="1" x14ac:dyDescent="0.2">
      <c r="A16" s="292" t="s">
        <v>159</v>
      </c>
      <c r="B16" s="292"/>
      <c r="C16" s="291"/>
      <c r="D16" s="291"/>
      <c r="E16" s="291"/>
      <c r="F16" s="291"/>
      <c r="G16" s="291"/>
      <c r="H16" s="291"/>
      <c r="I16" s="291"/>
      <c r="J16" s="291"/>
    </row>
    <row r="17" spans="1:10" s="8" customFormat="1" ht="23.25" customHeight="1" x14ac:dyDescent="0.2">
      <c r="A17" s="116"/>
      <c r="C17" s="116"/>
      <c r="D17" s="116"/>
      <c r="E17" s="116"/>
      <c r="F17" s="116"/>
    </row>
    <row r="18" spans="1:10" s="8" customFormat="1" ht="60" customHeight="1" x14ac:dyDescent="0.2">
      <c r="A18" s="295" t="s">
        <v>236</v>
      </c>
      <c r="B18" s="295"/>
      <c r="C18" s="295"/>
      <c r="D18" s="295"/>
      <c r="E18" s="295"/>
      <c r="F18" s="295"/>
      <c r="G18" s="295"/>
      <c r="H18" s="295"/>
      <c r="I18" s="295"/>
      <c r="J18" s="295"/>
    </row>
    <row r="19" spans="1:10" s="8" customFormat="1" ht="30" customHeight="1" x14ac:dyDescent="0.2">
      <c r="A19" s="138"/>
      <c r="B19" s="138"/>
      <c r="C19" s="138"/>
      <c r="D19" s="138"/>
      <c r="E19" s="138"/>
      <c r="F19" s="138"/>
      <c r="G19" s="138"/>
      <c r="H19" s="138"/>
      <c r="I19" s="138"/>
      <c r="J19" s="138"/>
    </row>
    <row r="20" spans="1:10" s="8" customFormat="1" ht="31.25" customHeight="1" x14ac:dyDescent="0.2">
      <c r="A20" s="135" t="s">
        <v>229</v>
      </c>
      <c r="B20" s="296" t="s">
        <v>237</v>
      </c>
      <c r="C20" s="296"/>
      <c r="D20" s="296"/>
      <c r="E20" s="296"/>
      <c r="F20" s="296"/>
      <c r="G20" s="296"/>
      <c r="H20" s="296"/>
      <c r="I20" s="296"/>
      <c r="J20" s="296"/>
    </row>
    <row r="21" spans="1:10" s="8" customFormat="1" ht="31.25" customHeight="1" x14ac:dyDescent="0.2">
      <c r="A21" s="135" t="s">
        <v>230</v>
      </c>
      <c r="B21" s="296" t="s">
        <v>231</v>
      </c>
      <c r="C21" s="296"/>
      <c r="D21" s="296"/>
      <c r="E21" s="296"/>
      <c r="F21" s="296"/>
      <c r="G21" s="296"/>
      <c r="H21" s="296"/>
      <c r="I21" s="296"/>
      <c r="J21" s="296"/>
    </row>
    <row r="22" spans="1:10" ht="57.65" customHeight="1" x14ac:dyDescent="0.2">
      <c r="A22" s="135" t="s">
        <v>234</v>
      </c>
      <c r="B22" s="296" t="s">
        <v>239</v>
      </c>
      <c r="C22" s="296"/>
      <c r="D22" s="296"/>
      <c r="E22" s="296"/>
      <c r="F22" s="296"/>
      <c r="G22" s="296"/>
      <c r="H22" s="296"/>
      <c r="I22" s="296"/>
      <c r="J22" s="296"/>
    </row>
    <row r="23" spans="1:10" s="8" customFormat="1" ht="16.75" customHeight="1" x14ac:dyDescent="0.2">
      <c r="A23" s="135" t="s">
        <v>235</v>
      </c>
      <c r="B23" s="296" t="s">
        <v>238</v>
      </c>
      <c r="C23" s="296"/>
      <c r="D23" s="296"/>
      <c r="E23" s="296"/>
      <c r="F23" s="296"/>
      <c r="G23" s="296"/>
      <c r="H23" s="296"/>
      <c r="I23" s="296"/>
      <c r="J23" s="296"/>
    </row>
    <row r="24" spans="1:10" s="8" customFormat="1" ht="24.65" customHeight="1" x14ac:dyDescent="0.2">
      <c r="A24" s="135" t="s">
        <v>232</v>
      </c>
      <c r="B24" s="296" t="s">
        <v>233</v>
      </c>
      <c r="C24" s="296"/>
      <c r="D24" s="296"/>
      <c r="E24" s="296"/>
      <c r="F24" s="296"/>
      <c r="G24" s="296"/>
      <c r="H24" s="296"/>
      <c r="I24" s="296"/>
      <c r="J24" s="296"/>
    </row>
    <row r="25" spans="1:10" s="8" customFormat="1" ht="36" customHeight="1" x14ac:dyDescent="0.2">
      <c r="B25" s="117"/>
      <c r="C25" s="117"/>
      <c r="D25" s="117"/>
      <c r="E25" s="117"/>
      <c r="F25" s="117"/>
      <c r="G25" s="117"/>
      <c r="H25" s="117"/>
      <c r="I25" s="117"/>
      <c r="J25" s="117"/>
    </row>
    <row r="26" spans="1:10" s="13" customFormat="1" ht="23.25" customHeight="1" x14ac:dyDescent="0.2">
      <c r="A26" s="294" t="s">
        <v>215</v>
      </c>
      <c r="B26" s="294"/>
      <c r="C26" s="294"/>
      <c r="D26" s="294"/>
      <c r="E26" s="294"/>
      <c r="F26" s="294"/>
      <c r="G26" s="294"/>
      <c r="H26" s="294"/>
      <c r="I26" s="294"/>
      <c r="J26" s="294"/>
    </row>
    <row r="27" spans="1:10" s="55" customFormat="1" ht="33" customHeight="1" x14ac:dyDescent="0.2">
      <c r="A27" s="284" t="s">
        <v>114</v>
      </c>
      <c r="B27" s="285"/>
      <c r="C27" s="134" t="s">
        <v>164</v>
      </c>
      <c r="D27" s="286" t="s">
        <v>165</v>
      </c>
      <c r="E27" s="287"/>
      <c r="F27" s="288"/>
      <c r="G27" s="289" t="s">
        <v>264</v>
      </c>
      <c r="H27" s="289"/>
      <c r="I27" s="289" t="s">
        <v>115</v>
      </c>
      <c r="J27" s="289"/>
    </row>
    <row r="28" spans="1:10" s="55" customFormat="1" ht="22.5" customHeight="1" x14ac:dyDescent="0.2">
      <c r="A28" s="269"/>
      <c r="B28" s="270"/>
      <c r="C28" s="273"/>
      <c r="D28" s="275"/>
      <c r="E28" s="275"/>
      <c r="F28" s="276"/>
      <c r="G28" s="277"/>
      <c r="H28" s="277"/>
      <c r="I28" s="278" t="s">
        <v>163</v>
      </c>
      <c r="J28" s="279"/>
    </row>
    <row r="29" spans="1:10" s="55" customFormat="1" ht="22.5" customHeight="1" x14ac:dyDescent="0.2">
      <c r="A29" s="271"/>
      <c r="B29" s="272"/>
      <c r="C29" s="274"/>
      <c r="D29" s="280"/>
      <c r="E29" s="280"/>
      <c r="F29" s="281"/>
      <c r="G29" s="277"/>
      <c r="H29" s="277"/>
      <c r="I29" s="282" t="s">
        <v>185</v>
      </c>
      <c r="J29" s="283"/>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2" spans="1:10" s="55" customFormat="1" ht="23.25" hidden="1" customHeight="1" x14ac:dyDescent="0.2">
      <c r="A32" s="118" t="s">
        <v>192</v>
      </c>
      <c r="B32" s="119"/>
      <c r="C32" s="120"/>
      <c r="D32" s="120"/>
      <c r="E32" s="120"/>
      <c r="F32" s="120"/>
      <c r="G32" s="118"/>
      <c r="H32" s="118"/>
      <c r="I32" s="118"/>
      <c r="J32" s="118"/>
    </row>
    <row r="33" spans="1:1" ht="21.75" hidden="1" customHeight="1" x14ac:dyDescent="0.2">
      <c r="A33" t="s">
        <v>193</v>
      </c>
    </row>
  </sheetData>
  <mergeCells count="31">
    <mergeCell ref="B24:J24"/>
    <mergeCell ref="E10:F10"/>
    <mergeCell ref="G10:J10"/>
    <mergeCell ref="A3:J3"/>
    <mergeCell ref="H5:J5"/>
    <mergeCell ref="A7:B7"/>
    <mergeCell ref="E9:F9"/>
    <mergeCell ref="G9:J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7" zoomScaleNormal="100" workbookViewId="0">
      <selection activeCell="G32" sqref="G32:H33"/>
    </sheetView>
  </sheetViews>
  <sheetFormatPr defaultColWidth="9" defaultRowHeight="13" x14ac:dyDescent="0.2"/>
  <cols>
    <col min="1" max="14" width="8.36328125" customWidth="1"/>
  </cols>
  <sheetData>
    <row r="1" spans="1:10" x14ac:dyDescent="0.2">
      <c r="A1" t="s">
        <v>149</v>
      </c>
      <c r="F1" s="3"/>
    </row>
    <row r="2" spans="1:10" ht="46.75" customHeight="1" x14ac:dyDescent="0.2">
      <c r="A2" s="53"/>
    </row>
    <row r="3" spans="1:10" ht="30" customHeight="1" x14ac:dyDescent="0.2">
      <c r="A3" s="297" t="s">
        <v>57</v>
      </c>
      <c r="B3" s="297"/>
      <c r="C3" s="297"/>
      <c r="D3" s="297"/>
      <c r="E3" s="297"/>
      <c r="F3" s="297"/>
      <c r="G3" s="297"/>
      <c r="H3" s="297"/>
      <c r="I3" s="297"/>
      <c r="J3" s="297"/>
    </row>
    <row r="4" spans="1:10" ht="12" customHeight="1" x14ac:dyDescent="0.2">
      <c r="A4" s="1"/>
      <c r="B4" s="2"/>
      <c r="C4" s="2"/>
      <c r="D4" s="2"/>
      <c r="E4" s="2"/>
      <c r="F4" s="2"/>
    </row>
    <row r="5" spans="1:10" ht="18" customHeight="1" x14ac:dyDescent="0.2">
      <c r="H5" s="298" t="s">
        <v>96</v>
      </c>
      <c r="I5" s="298"/>
      <c r="J5" s="298"/>
    </row>
    <row r="6" spans="1:10" ht="13.75" customHeight="1" x14ac:dyDescent="0.2"/>
    <row r="7" spans="1:10" ht="18" customHeight="1" x14ac:dyDescent="0.2">
      <c r="A7" s="299" t="s">
        <v>110</v>
      </c>
      <c r="B7" s="299"/>
      <c r="C7" s="11" t="s">
        <v>3</v>
      </c>
    </row>
    <row r="8" spans="1:10" ht="18" customHeight="1" x14ac:dyDescent="0.2">
      <c r="A8" s="3"/>
      <c r="B8" s="5"/>
      <c r="C8" s="3"/>
    </row>
    <row r="9" spans="1:10" ht="24.9" customHeight="1" x14ac:dyDescent="0.2">
      <c r="E9" s="290" t="s">
        <v>111</v>
      </c>
      <c r="F9" s="290"/>
      <c r="G9" s="293"/>
      <c r="H9" s="293"/>
      <c r="I9" s="293"/>
      <c r="J9" s="293"/>
    </row>
    <row r="10" spans="1:10" ht="24.9" customHeight="1" x14ac:dyDescent="0.2">
      <c r="E10" s="290" t="s">
        <v>4</v>
      </c>
      <c r="F10" s="290"/>
      <c r="G10" s="291"/>
      <c r="H10" s="291"/>
      <c r="I10" s="291"/>
      <c r="J10" s="291"/>
    </row>
    <row r="11" spans="1:10" ht="24.9" customHeight="1" x14ac:dyDescent="0.2">
      <c r="E11" s="290" t="s">
        <v>112</v>
      </c>
      <c r="F11" s="290"/>
      <c r="G11" s="291"/>
      <c r="H11" s="291"/>
      <c r="I11" s="291"/>
      <c r="J11" s="291"/>
    </row>
    <row r="12" spans="1:10" ht="9.9" customHeight="1" x14ac:dyDescent="0.2">
      <c r="E12" s="4"/>
      <c r="J12" s="68" t="s">
        <v>210</v>
      </c>
    </row>
    <row r="13" spans="1:10" ht="13.75" customHeight="1" x14ac:dyDescent="0.2">
      <c r="E13" s="7"/>
    </row>
    <row r="14" spans="1:10" s="8" customFormat="1" ht="12" customHeight="1" x14ac:dyDescent="0.2">
      <c r="A14" s="116"/>
      <c r="B14" s="116"/>
      <c r="C14" s="116"/>
      <c r="D14" s="116"/>
      <c r="E14" s="116"/>
      <c r="F14" s="116"/>
    </row>
    <row r="15" spans="1:10" s="8" customFormat="1" ht="36" customHeight="1" x14ac:dyDescent="0.2">
      <c r="A15" s="292" t="s">
        <v>116</v>
      </c>
      <c r="B15" s="292"/>
      <c r="C15" s="293" t="str">
        <f>'1'!A4</f>
        <v>福山市立城西中学校他１校屋内運動場冷暖房設備設置工事</v>
      </c>
      <c r="D15" s="293"/>
      <c r="E15" s="293"/>
      <c r="F15" s="293"/>
      <c r="G15" s="293"/>
      <c r="H15" s="293"/>
      <c r="I15" s="293"/>
      <c r="J15" s="293"/>
    </row>
    <row r="16" spans="1:10" s="8" customFormat="1" ht="48" customHeight="1" x14ac:dyDescent="0.2">
      <c r="A16" s="292" t="s">
        <v>152</v>
      </c>
      <c r="B16" s="292"/>
      <c r="C16" s="291"/>
      <c r="D16" s="291"/>
      <c r="E16" s="291"/>
      <c r="F16" s="291"/>
      <c r="G16" s="291"/>
      <c r="H16" s="291"/>
      <c r="I16" s="291"/>
      <c r="J16" s="291"/>
    </row>
    <row r="17" spans="1:10" s="8" customFormat="1" ht="23.25" customHeight="1" x14ac:dyDescent="0.2">
      <c r="A17" s="116"/>
      <c r="C17" s="116"/>
      <c r="D17" s="116"/>
      <c r="E17" s="116"/>
      <c r="F17" s="116"/>
    </row>
    <row r="18" spans="1:10" s="8" customFormat="1" ht="90" customHeight="1" x14ac:dyDescent="0.2">
      <c r="A18" s="295" t="s">
        <v>243</v>
      </c>
      <c r="B18" s="295"/>
      <c r="C18" s="295"/>
      <c r="D18" s="295"/>
      <c r="E18" s="295"/>
      <c r="F18" s="295"/>
      <c r="G18" s="295"/>
      <c r="H18" s="295"/>
      <c r="I18" s="295"/>
      <c r="J18" s="295"/>
    </row>
    <row r="19" spans="1:10" s="8" customFormat="1" ht="12.65" customHeight="1" x14ac:dyDescent="0.2">
      <c r="A19" s="138"/>
      <c r="B19" s="138"/>
      <c r="C19" s="138"/>
      <c r="D19" s="138"/>
      <c r="E19" s="138"/>
      <c r="F19" s="138"/>
      <c r="G19" s="138"/>
      <c r="H19" s="138"/>
      <c r="I19" s="138"/>
      <c r="J19" s="138"/>
    </row>
    <row r="20" spans="1:10" s="8" customFormat="1" ht="21.75" customHeight="1" x14ac:dyDescent="0.2">
      <c r="A20" s="300" t="s">
        <v>154</v>
      </c>
      <c r="B20" s="300"/>
      <c r="C20" s="300"/>
      <c r="D20" s="300"/>
      <c r="E20" s="300"/>
      <c r="F20" s="300"/>
      <c r="G20" s="300"/>
      <c r="H20" s="300"/>
      <c r="I20" s="300"/>
      <c r="J20" s="300"/>
    </row>
    <row r="21" spans="1:10" s="8" customFormat="1" ht="24" customHeight="1" x14ac:dyDescent="0.2">
      <c r="A21" s="135" t="s">
        <v>229</v>
      </c>
      <c r="B21" s="296" t="s">
        <v>245</v>
      </c>
      <c r="C21" s="296"/>
      <c r="D21" s="296"/>
      <c r="E21" s="296"/>
      <c r="F21" s="296"/>
      <c r="G21" s="296"/>
      <c r="H21" s="296"/>
      <c r="I21" s="296"/>
      <c r="J21" s="296"/>
    </row>
    <row r="22" spans="1:10" ht="24" customHeight="1" x14ac:dyDescent="0.2">
      <c r="A22" s="135" t="s">
        <v>230</v>
      </c>
      <c r="B22" s="296" t="s">
        <v>246</v>
      </c>
      <c r="C22" s="296"/>
      <c r="D22" s="296"/>
      <c r="E22" s="296"/>
      <c r="F22" s="296"/>
      <c r="G22" s="296"/>
      <c r="H22" s="296"/>
      <c r="I22" s="296"/>
      <c r="J22" s="296"/>
    </row>
    <row r="23" spans="1:10" s="8" customFormat="1" ht="24" customHeight="1" x14ac:dyDescent="0.2">
      <c r="A23" s="135" t="s">
        <v>234</v>
      </c>
      <c r="B23" s="296" t="s">
        <v>153</v>
      </c>
      <c r="C23" s="296"/>
      <c r="D23" s="296"/>
      <c r="E23" s="296"/>
      <c r="F23" s="296"/>
      <c r="G23" s="296"/>
      <c r="H23" s="296"/>
      <c r="I23" s="296"/>
      <c r="J23" s="296"/>
    </row>
    <row r="24" spans="1:10" s="8" customFormat="1" ht="24" customHeight="1" x14ac:dyDescent="0.2">
      <c r="A24" s="135" t="s">
        <v>113</v>
      </c>
      <c r="B24" s="296" t="s">
        <v>247</v>
      </c>
      <c r="C24" s="296"/>
      <c r="D24" s="296"/>
      <c r="E24" s="296"/>
      <c r="F24" s="296"/>
      <c r="G24" s="296"/>
      <c r="H24" s="296"/>
      <c r="I24" s="296"/>
      <c r="J24" s="296"/>
    </row>
    <row r="25" spans="1:10" ht="24" customHeight="1" x14ac:dyDescent="0.2">
      <c r="A25" s="135" t="s">
        <v>232</v>
      </c>
      <c r="B25" s="296" t="s">
        <v>233</v>
      </c>
      <c r="C25" s="296"/>
      <c r="D25" s="296"/>
      <c r="E25" s="296"/>
      <c r="F25" s="296"/>
      <c r="G25" s="296"/>
      <c r="H25" s="296"/>
      <c r="I25" s="296"/>
      <c r="J25" s="296"/>
    </row>
    <row r="26" spans="1:10" s="8" customFormat="1" ht="24" customHeight="1" x14ac:dyDescent="0.2">
      <c r="A26" s="300" t="s">
        <v>244</v>
      </c>
      <c r="B26" s="300"/>
      <c r="C26" s="300"/>
      <c r="D26" s="300"/>
      <c r="E26" s="300"/>
      <c r="F26" s="300"/>
      <c r="G26" s="300"/>
      <c r="H26" s="300"/>
      <c r="I26" s="300"/>
      <c r="J26" s="300"/>
    </row>
    <row r="27" spans="1:10" s="8" customFormat="1" ht="33" customHeight="1" x14ac:dyDescent="0.2">
      <c r="A27" s="135" t="s">
        <v>242</v>
      </c>
      <c r="B27" s="296" t="s">
        <v>248</v>
      </c>
      <c r="C27" s="296"/>
      <c r="D27" s="296"/>
      <c r="E27" s="296"/>
      <c r="F27" s="296"/>
      <c r="G27" s="296"/>
      <c r="H27" s="296"/>
      <c r="I27" s="296"/>
      <c r="J27" s="296"/>
    </row>
    <row r="28" spans="1:10" s="8" customFormat="1" ht="22.75" customHeight="1" x14ac:dyDescent="0.2">
      <c r="A28" s="135" t="s">
        <v>240</v>
      </c>
      <c r="B28" s="296" t="s">
        <v>241</v>
      </c>
      <c r="C28" s="296"/>
      <c r="D28" s="296"/>
      <c r="E28" s="296"/>
      <c r="F28" s="296"/>
      <c r="G28" s="296"/>
      <c r="H28" s="296"/>
      <c r="I28" s="296"/>
      <c r="J28" s="296"/>
    </row>
    <row r="29" spans="1:10" s="8" customFormat="1" ht="16.5" customHeight="1" x14ac:dyDescent="0.2">
      <c r="B29" s="117"/>
      <c r="C29" s="117"/>
      <c r="D29" s="117"/>
      <c r="E29" s="117"/>
      <c r="F29" s="117"/>
      <c r="G29" s="117"/>
      <c r="H29" s="117"/>
      <c r="I29" s="117"/>
      <c r="J29" s="117"/>
    </row>
    <row r="30" spans="1:10" s="13" customFormat="1" ht="23.25" customHeight="1" x14ac:dyDescent="0.2">
      <c r="A30" s="294" t="s">
        <v>218</v>
      </c>
      <c r="B30" s="294"/>
      <c r="C30" s="294"/>
      <c r="D30" s="294"/>
      <c r="E30" s="294"/>
      <c r="F30" s="294"/>
      <c r="G30" s="294"/>
      <c r="H30" s="294"/>
      <c r="I30" s="294"/>
      <c r="J30" s="294"/>
    </row>
    <row r="31" spans="1:10" s="55" customFormat="1" ht="33" customHeight="1" x14ac:dyDescent="0.2">
      <c r="A31" s="284" t="s">
        <v>114</v>
      </c>
      <c r="B31" s="285"/>
      <c r="C31" s="134" t="s">
        <v>164</v>
      </c>
      <c r="D31" s="286" t="s">
        <v>165</v>
      </c>
      <c r="E31" s="287"/>
      <c r="F31" s="288"/>
      <c r="G31" s="289" t="s">
        <v>264</v>
      </c>
      <c r="H31" s="289"/>
      <c r="I31" s="289" t="s">
        <v>115</v>
      </c>
      <c r="J31" s="289"/>
    </row>
    <row r="32" spans="1:10" s="55" customFormat="1" ht="22.5" customHeight="1" x14ac:dyDescent="0.2">
      <c r="A32" s="269"/>
      <c r="B32" s="270"/>
      <c r="C32" s="273"/>
      <c r="D32" s="275"/>
      <c r="E32" s="275"/>
      <c r="F32" s="276"/>
      <c r="G32" s="277"/>
      <c r="H32" s="277"/>
      <c r="I32" s="278" t="s">
        <v>186</v>
      </c>
      <c r="J32" s="279"/>
    </row>
    <row r="33" spans="1:10" s="55" customFormat="1" ht="22.5" customHeight="1" x14ac:dyDescent="0.2">
      <c r="A33" s="271"/>
      <c r="B33" s="272"/>
      <c r="C33" s="274"/>
      <c r="D33" s="280"/>
      <c r="E33" s="280"/>
      <c r="F33" s="281"/>
      <c r="G33" s="277"/>
      <c r="H33" s="277"/>
      <c r="I33" s="282" t="s">
        <v>187</v>
      </c>
      <c r="J33" s="283"/>
    </row>
    <row r="34" spans="1:10" s="55" customFormat="1" ht="23.25" customHeight="1" x14ac:dyDescent="0.2">
      <c r="A34" s="118" t="s">
        <v>216</v>
      </c>
      <c r="B34" s="119"/>
      <c r="C34" s="120"/>
      <c r="D34" s="120"/>
      <c r="E34" s="120"/>
      <c r="F34" s="120"/>
      <c r="G34" s="118"/>
      <c r="H34" s="118"/>
      <c r="I34" s="118"/>
      <c r="J34" s="118"/>
    </row>
    <row r="35" spans="1:10" ht="21.75" customHeight="1" x14ac:dyDescent="0.2">
      <c r="A35" s="13" t="s">
        <v>217</v>
      </c>
    </row>
    <row r="36" spans="1:10" hidden="1" x14ac:dyDescent="0.2">
      <c r="A36" t="s">
        <v>192</v>
      </c>
    </row>
    <row r="37" spans="1:10" hidden="1" x14ac:dyDescent="0.2">
      <c r="A37" t="s">
        <v>193</v>
      </c>
    </row>
  </sheetData>
  <mergeCells count="35">
    <mergeCell ref="A3:J3"/>
    <mergeCell ref="A18:J18"/>
    <mergeCell ref="A20:J20"/>
    <mergeCell ref="B21:J21"/>
    <mergeCell ref="B22:J22"/>
    <mergeCell ref="E10:F10"/>
    <mergeCell ref="G10:J10"/>
    <mergeCell ref="H5:J5"/>
    <mergeCell ref="A7:B7"/>
    <mergeCell ref="E9:F9"/>
    <mergeCell ref="G9:J9"/>
    <mergeCell ref="E11:F11"/>
    <mergeCell ref="G11:J11"/>
    <mergeCell ref="A15:B15"/>
    <mergeCell ref="C15:J15"/>
    <mergeCell ref="A16:B16"/>
    <mergeCell ref="C16:J16"/>
    <mergeCell ref="B23:J23"/>
    <mergeCell ref="B24:J24"/>
    <mergeCell ref="B25:J25"/>
    <mergeCell ref="A26:J26"/>
    <mergeCell ref="B27:J27"/>
    <mergeCell ref="B28:J28"/>
    <mergeCell ref="A32:B33"/>
    <mergeCell ref="C32:C33"/>
    <mergeCell ref="D32:F32"/>
    <mergeCell ref="G32:H33"/>
    <mergeCell ref="I32:J32"/>
    <mergeCell ref="D33:F33"/>
    <mergeCell ref="I33:J33"/>
    <mergeCell ref="A30:J30"/>
    <mergeCell ref="A31:B31"/>
    <mergeCell ref="D31:F31"/>
    <mergeCell ref="G31:H31"/>
    <mergeCell ref="I31:J31"/>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175</v>
      </c>
      <c r="E1" s="239" t="s">
        <v>262</v>
      </c>
      <c r="F1" s="239"/>
      <c r="G1" s="239"/>
      <c r="H1" s="239"/>
      <c r="I1" s="239"/>
      <c r="J1" s="239"/>
    </row>
    <row r="2" spans="1:10" x14ac:dyDescent="0.2">
      <c r="A2" s="53"/>
      <c r="E2" s="239"/>
      <c r="F2" s="239"/>
      <c r="G2" s="239"/>
      <c r="H2" s="239"/>
      <c r="I2" s="239"/>
      <c r="J2" s="239"/>
    </row>
    <row r="3" spans="1:10" x14ac:dyDescent="0.2">
      <c r="A3" s="53"/>
      <c r="E3" s="239"/>
      <c r="F3" s="239"/>
      <c r="G3" s="239"/>
      <c r="H3" s="239"/>
      <c r="I3" s="239"/>
      <c r="J3" s="239"/>
    </row>
    <row r="4" spans="1:10" ht="30" customHeight="1" x14ac:dyDescent="0.2">
      <c r="A4" s="297" t="s">
        <v>57</v>
      </c>
      <c r="B4" s="297"/>
      <c r="C4" s="297"/>
      <c r="D4" s="297"/>
      <c r="E4" s="297"/>
      <c r="F4" s="297"/>
      <c r="G4" s="297"/>
      <c r="H4" s="297"/>
      <c r="I4" s="297"/>
      <c r="J4" s="297"/>
    </row>
    <row r="5" spans="1:10" ht="18" customHeight="1" x14ac:dyDescent="0.2">
      <c r="A5" s="1"/>
      <c r="B5" s="2"/>
      <c r="C5" s="2"/>
      <c r="D5" s="2"/>
      <c r="E5" s="2"/>
      <c r="F5" s="2"/>
    </row>
    <row r="6" spans="1:10" ht="18" customHeight="1" x14ac:dyDescent="0.2">
      <c r="H6" s="298" t="s">
        <v>96</v>
      </c>
      <c r="I6" s="298"/>
      <c r="J6" s="298"/>
    </row>
    <row r="7" spans="1:10" ht="18" customHeight="1" x14ac:dyDescent="0.2"/>
    <row r="8" spans="1:10" ht="18" customHeight="1" x14ac:dyDescent="0.2">
      <c r="A8" s="299" t="s">
        <v>110</v>
      </c>
      <c r="B8" s="299"/>
      <c r="C8" s="11" t="s">
        <v>3</v>
      </c>
    </row>
    <row r="9" spans="1:10" ht="18" customHeight="1" x14ac:dyDescent="0.2">
      <c r="A9" s="3"/>
      <c r="B9" s="5"/>
      <c r="C9" s="3"/>
    </row>
    <row r="10" spans="1:10" ht="24.9" customHeight="1" x14ac:dyDescent="0.2">
      <c r="E10" s="290" t="s">
        <v>111</v>
      </c>
      <c r="F10" s="290"/>
      <c r="G10" s="293"/>
      <c r="H10" s="293"/>
      <c r="I10" s="293"/>
      <c r="J10" s="293"/>
    </row>
    <row r="11" spans="1:10" ht="24.9" customHeight="1" x14ac:dyDescent="0.2">
      <c r="E11" s="290" t="s">
        <v>4</v>
      </c>
      <c r="F11" s="290"/>
      <c r="G11" s="291"/>
      <c r="H11" s="291"/>
      <c r="I11" s="291"/>
      <c r="J11" s="291"/>
    </row>
    <row r="12" spans="1:10" ht="24.9" customHeight="1" x14ac:dyDescent="0.2">
      <c r="E12" s="290" t="s">
        <v>112</v>
      </c>
      <c r="F12" s="290"/>
      <c r="G12" s="291"/>
      <c r="H12" s="291"/>
      <c r="I12" s="291"/>
      <c r="J12" s="291"/>
    </row>
    <row r="13" spans="1:10" ht="9.9" customHeight="1" x14ac:dyDescent="0.2">
      <c r="E13" s="4"/>
      <c r="J13" s="68" t="s">
        <v>210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92" t="s">
        <v>116</v>
      </c>
      <c r="B16" s="292"/>
      <c r="C16" s="293" t="str">
        <f>'1'!A4</f>
        <v>福山市立城西中学校他１校屋内運動場冷暖房設備設置工事</v>
      </c>
      <c r="D16" s="293"/>
      <c r="E16" s="293"/>
      <c r="F16" s="293"/>
      <c r="G16" s="293"/>
      <c r="H16" s="293"/>
      <c r="I16" s="293"/>
      <c r="J16" s="293"/>
    </row>
    <row r="17" spans="1:10" s="8" customFormat="1" ht="36" customHeight="1" x14ac:dyDescent="0.2">
      <c r="A17" s="292" t="s">
        <v>170</v>
      </c>
      <c r="B17" s="292"/>
      <c r="C17" s="291"/>
      <c r="D17" s="291"/>
      <c r="E17" s="291"/>
      <c r="F17" s="291"/>
      <c r="G17" s="291"/>
      <c r="H17" s="291"/>
      <c r="I17" s="291"/>
      <c r="J17" s="291"/>
    </row>
    <row r="18" spans="1:10" s="8" customFormat="1" ht="23.25" customHeight="1" x14ac:dyDescent="0.2">
      <c r="A18" s="116"/>
      <c r="C18" s="116"/>
      <c r="D18" s="116"/>
      <c r="E18" s="116"/>
      <c r="F18" s="116"/>
    </row>
    <row r="19" spans="1:10" s="8" customFormat="1" ht="69.650000000000006" customHeight="1" x14ac:dyDescent="0.2">
      <c r="A19" s="295" t="s">
        <v>219</v>
      </c>
      <c r="B19" s="295"/>
      <c r="C19" s="295"/>
      <c r="D19" s="295"/>
      <c r="E19" s="295"/>
      <c r="F19" s="295"/>
      <c r="G19" s="295"/>
      <c r="H19" s="295"/>
      <c r="I19" s="295"/>
      <c r="J19" s="295"/>
    </row>
    <row r="20" spans="1:10" s="8" customFormat="1" ht="21.75" customHeight="1" x14ac:dyDescent="0.2">
      <c r="A20" s="138"/>
      <c r="B20" s="138"/>
      <c r="C20" s="138"/>
      <c r="D20" s="138"/>
      <c r="E20" s="138"/>
      <c r="F20" s="138"/>
      <c r="G20" s="138"/>
      <c r="H20" s="138"/>
      <c r="I20" s="138"/>
      <c r="J20" s="138"/>
    </row>
    <row r="21" spans="1:10" s="8" customFormat="1" ht="16.5" customHeight="1" x14ac:dyDescent="0.2">
      <c r="A21" s="135" t="s">
        <v>229</v>
      </c>
      <c r="B21" s="296" t="s">
        <v>245</v>
      </c>
      <c r="C21" s="296"/>
      <c r="D21" s="296"/>
      <c r="E21" s="296"/>
      <c r="F21" s="296"/>
      <c r="G21" s="296"/>
      <c r="H21" s="296"/>
      <c r="I21" s="296"/>
      <c r="J21" s="296"/>
    </row>
    <row r="22" spans="1:10" ht="28.75" customHeight="1" x14ac:dyDescent="0.2">
      <c r="A22" s="135" t="s">
        <v>230</v>
      </c>
      <c r="B22" s="296" t="s">
        <v>249</v>
      </c>
      <c r="C22" s="296"/>
      <c r="D22" s="296"/>
      <c r="E22" s="296"/>
      <c r="F22" s="296"/>
      <c r="G22" s="296"/>
      <c r="H22" s="296"/>
      <c r="I22" s="296"/>
      <c r="J22" s="296"/>
    </row>
    <row r="23" spans="1:10" ht="16.5" customHeight="1" x14ac:dyDescent="0.2">
      <c r="A23" s="135" t="s">
        <v>234</v>
      </c>
      <c r="B23" s="296" t="s">
        <v>188</v>
      </c>
      <c r="C23" s="296"/>
      <c r="D23" s="296"/>
      <c r="E23" s="296"/>
      <c r="F23" s="296"/>
      <c r="G23" s="296"/>
      <c r="H23" s="296"/>
      <c r="I23" s="296"/>
      <c r="J23" s="296"/>
    </row>
    <row r="24" spans="1:10" s="8" customFormat="1" ht="16.75" customHeight="1" x14ac:dyDescent="0.2">
      <c r="A24" s="136" t="s">
        <v>235</v>
      </c>
      <c r="B24" s="296" t="s">
        <v>189</v>
      </c>
      <c r="C24" s="296"/>
      <c r="D24" s="296"/>
      <c r="E24" s="296"/>
      <c r="F24" s="296"/>
      <c r="G24" s="296"/>
      <c r="H24" s="296"/>
      <c r="I24" s="296"/>
      <c r="J24" s="296"/>
    </row>
    <row r="25" spans="1:10" s="8" customFormat="1" ht="16.5" customHeight="1" x14ac:dyDescent="0.2">
      <c r="B25" s="117"/>
      <c r="C25" s="117"/>
      <c r="D25" s="117"/>
      <c r="E25" s="117"/>
      <c r="F25" s="117"/>
      <c r="G25" s="117"/>
      <c r="H25" s="117"/>
      <c r="I25" s="117"/>
      <c r="J25" s="117"/>
    </row>
    <row r="26" spans="1:10" s="13" customFormat="1" ht="23.25" customHeight="1" x14ac:dyDescent="0.2">
      <c r="A26" s="294" t="s">
        <v>220</v>
      </c>
      <c r="B26" s="294"/>
      <c r="C26" s="294"/>
      <c r="D26" s="294"/>
      <c r="E26" s="294"/>
      <c r="F26" s="294"/>
      <c r="G26" s="294"/>
      <c r="H26" s="294"/>
      <c r="I26" s="294"/>
      <c r="J26" s="294"/>
    </row>
    <row r="27" spans="1:10" s="55" customFormat="1" ht="33" customHeight="1" x14ac:dyDescent="0.2">
      <c r="A27" s="284" t="s">
        <v>114</v>
      </c>
      <c r="B27" s="285"/>
      <c r="C27" s="134" t="s">
        <v>164</v>
      </c>
      <c r="D27" s="286" t="s">
        <v>190</v>
      </c>
      <c r="E27" s="287"/>
      <c r="F27" s="288"/>
      <c r="G27" s="289" t="s">
        <v>264</v>
      </c>
      <c r="H27" s="289"/>
      <c r="I27" s="289" t="s">
        <v>115</v>
      </c>
      <c r="J27" s="289"/>
    </row>
    <row r="28" spans="1:10" s="55" customFormat="1" ht="22.5" customHeight="1" x14ac:dyDescent="0.2">
      <c r="A28" s="269"/>
      <c r="B28" s="270"/>
      <c r="C28" s="273"/>
      <c r="D28" s="275"/>
      <c r="E28" s="275"/>
      <c r="F28" s="276"/>
      <c r="G28" s="277"/>
      <c r="H28" s="277"/>
      <c r="I28" s="278" t="s">
        <v>191</v>
      </c>
      <c r="J28" s="279"/>
    </row>
    <row r="29" spans="1:10" s="55" customFormat="1" ht="22.5" customHeight="1" x14ac:dyDescent="0.2">
      <c r="A29" s="271"/>
      <c r="B29" s="272"/>
      <c r="C29" s="274"/>
      <c r="D29" s="280"/>
      <c r="E29" s="280"/>
      <c r="F29" s="281"/>
      <c r="G29" s="277"/>
      <c r="H29" s="277"/>
      <c r="I29" s="282" t="s">
        <v>187</v>
      </c>
      <c r="J29" s="283"/>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4" spans="1:1" hidden="1" x14ac:dyDescent="0.2">
      <c r="A34" t="s">
        <v>171</v>
      </c>
    </row>
    <row r="35" spans="1:1" hidden="1" x14ac:dyDescent="0.2">
      <c r="A35" t="s">
        <v>172</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3-1</vt:lpstr>
      <vt:lpstr>3-2</vt:lpstr>
      <vt:lpstr>3-3</vt:lpstr>
      <vt:lpstr>4-1</vt:lpstr>
      <vt:lpstr>4-2</vt:lpstr>
      <vt:lpstr>4-3</vt:lpstr>
      <vt:lpstr>4-4</vt:lpstr>
      <vt:lpstr>7</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2023-04-06T05:34:08Z</cp:lastPrinted>
  <dcterms:created xsi:type="dcterms:W3CDTF">2004-09-21T12:35:59Z</dcterms:created>
  <dcterms:modified xsi:type="dcterms:W3CDTF">2026-04-02T12:03:13Z</dcterms:modified>
</cp:coreProperties>
</file>