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20260522 HP 瀬戸津之郷幹線下水道築造工事（７－２）\"/>
    </mc:Choice>
  </mc:AlternateContent>
  <xr:revisionPtr revIDLastSave="0" documentId="13_ncr:1_{94E7FB35-1F69-408B-BCC4-F1D54824E9C4}"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電子）" sheetId="30" r:id="rId2"/>
    <sheet name="3（技術者）" sheetId="51" r:id="rId3"/>
    <sheet name="4-1（誓約書１）" sheetId="54" r:id="rId4"/>
    <sheet name="4-2（誓約書２）" sheetId="55" r:id="rId5"/>
    <sheet name="4-3（誓約書3）" sheetId="45" r:id="rId6"/>
    <sheet name="5（工事成績確認提出書）" sheetId="48" r:id="rId7"/>
    <sheet name="7（質問書）" sheetId="38" r:id="rId8"/>
    <sheet name="Ｂ" sheetId="41" r:id="rId9"/>
    <sheet name="Ｄ" sheetId="29" r:id="rId10"/>
    <sheet name="Ｅ" sheetId="42" r:id="rId11"/>
  </sheets>
  <definedNames>
    <definedName name="_xlnm.Print_Area" localSheetId="1">'1（電子）'!$A$1:$H$31</definedName>
    <definedName name="_xlnm.Print_Area" localSheetId="3">'4-1（誓約書１）'!$A$1:$I$32</definedName>
    <definedName name="_xlnm.Print_Area" localSheetId="4">'4-2（誓約書２）'!$A$1:$J$49</definedName>
    <definedName name="_xlnm.Print_Area" localSheetId="6">'5（工事成績確認提出書）'!$A$1:$F$29</definedName>
    <definedName name="_xlnm.Print_Area" localSheetId="7">'7（質問書）'!$A$1:$F$54</definedName>
    <definedName name="_xlnm.Print_Area" localSheetId="8">Ｂ!$A$1:$I$59</definedName>
    <definedName name="_xlnm.Print_Area" localSheetId="9">Ｄ!$A$1:$I$61</definedName>
    <definedName name="_xlnm.Print_Area" localSheetId="10">Ｅ!$A$1:$I$61</definedName>
    <definedName name="Z_26957DB0_EFC4_11D9_85B3_00A0B00A331E_.wvu.PrintArea" localSheetId="2" hidden="1">'3（技術者）'!$A$1:$E$32</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55" l="1"/>
  <c r="D23" i="54"/>
  <c r="A4" i="51" l="1"/>
  <c r="H25" i="30" l="1"/>
  <c r="H24" i="30"/>
  <c r="H21" i="30"/>
  <c r="E21" i="30"/>
  <c r="H19" i="30"/>
  <c r="C15" i="48" l="1"/>
  <c r="C17" i="45"/>
  <c r="C18" i="38"/>
  <c r="B14" i="25"/>
</calcChain>
</file>

<file path=xl/sharedStrings.xml><?xml version="1.0" encoding="utf-8"?>
<sst xmlns="http://schemas.openxmlformats.org/spreadsheetml/2006/main" count="339" uniqueCount="257">
  <si>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</si>
  <si>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</si>
  <si>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</si>
  <si>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</si>
  <si>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</si>
  <si>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</si>
  <si>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</si>
  <si>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</si>
  <si>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</si>
  <si>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</si>
  <si>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</si>
  <si>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</si>
  <si>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</si>
  <si>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</si>
  <si>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</si>
  <si>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</si>
  <si>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</si>
  <si>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</si>
  <si>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</si>
  <si>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</si>
  <si>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</si>
  <si>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</si>
  <si>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</si>
  <si>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</si>
  <si>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</si>
  <si>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</si>
  <si>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</si>
  <si>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</si>
  <si>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</si>
  <si>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</si>
  <si>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</si>
  <si>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</si>
  <si>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</si>
  <si>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</si>
  <si>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</si>
  <si>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</si>
  <si>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</si>
  <si>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</si>
  <si>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</si>
  <si>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</si>
  <si>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</si>
  <si>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</si>
  <si>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</si>
  <si>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</si>
  <si>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</si>
  <si>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</si>
  <si>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</si>
  <si>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</si>
  <si>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</si>
  <si>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</si>
  <si>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</si>
  <si>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</si>
  <si>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</si>
  <si>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</si>
  <si>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</si>
  <si>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</si>
  <si>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</si>
  <si>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</si>
  <si>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</si>
  <si>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</si>
  <si>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</si>
  <si>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</si>
  <si>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</si>
  <si>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</si>
  <si>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</si>
  <si>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</si>
  <si>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</si>
  <si>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</si>
  <si>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</si>
  <si>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</si>
  <si>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</si>
  <si>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</si>
  <si>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</si>
  <si>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</si>
  <si>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</si>
  <si>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</si>
  <si>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</si>
  <si>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</si>
  <si>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</si>
  <si>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</si>
  <si>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</si>
  <si>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</si>
  <si>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</si>
  <si>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</si>
  <si>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</si>
  <si>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</si>
  <si>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</si>
  <si>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</si>
  <si>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</si>
  <si>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</si>
  <si>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</si>
  <si>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</si>
  <si>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</si>
  <si>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</si>
  <si>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</si>
  <si>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</si>
  <si>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</si>
  <si>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</si>
  <si>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</si>
  <si>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</si>
  <si>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</si>
  <si>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</si>
  <si>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</si>
  <si>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</si>
  <si>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</si>
  <si>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</si>
  <si>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</si>
  <si>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</si>
  <si>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</si>
  <si>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</si>
  <si>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</si>
  <si>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</si>
  <si>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</si>
  <si>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</si>
  <si>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</si>
  <si>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</si>
  <si>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</si>
  <si>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</si>
  <si>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</si>
  <si>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</si>
  <si>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</si>
  <si>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</si>
  <si>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</si>
  <si>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</si>
  <si>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</si>
  <si>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</si>
  <si>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</si>
  <si>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</si>
  <si>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</si>
  <si>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</si>
  <si>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</si>
  <si>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</si>
  <si>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</si>
  <si>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</si>
  <si>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</si>
  <si>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</si>
  <si>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</si>
  <si>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</si>
  <si>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</si>
  <si>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</si>
  <si>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</si>
  <si>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</si>
  <si>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</si>
  <si>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</si>
  <si>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</si>
  <si>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</si>
  <si>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</si>
  <si>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</si>
  <si>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</si>
  <si>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</si>
  <si>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</si>
  <si>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</si>
  <si>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</si>
  <si>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</si>
  <si>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</si>
  <si>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</si>
  <si>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</si>
  <si>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</si>
  <si>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</si>
  <si>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</si>
  <si>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</si>
  <si>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</si>
  <si>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</si>
  <si>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工　事　名</t>
    <rPh sb="0" eb="1">
      <t>コウ</t>
    </rPh>
    <rPh sb="2" eb="3">
      <t>コト</t>
    </rPh>
    <rPh sb="4" eb="5">
      <t>メイ</t>
    </rPh>
    <phoneticPr fontId="2"/>
  </si>
  <si>
    <t>４　その他</t>
    <rPh sb="2" eb="5">
      <t>ソノタ</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</si>
  <si>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</si>
  <si>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</si>
  <si>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３　工事成績確認提出書</t>
    <rPh sb="2" eb="4">
      <t>コウジ</t>
    </rPh>
    <rPh sb="4" eb="6">
      <t>セイセキ</t>
    </rPh>
    <rPh sb="6" eb="8">
      <t>カクニン</t>
    </rPh>
    <rPh sb="8" eb="10">
      <t>テイシュツ</t>
    </rPh>
    <rPh sb="10" eb="11">
      <t>ショ</t>
    </rPh>
    <phoneticPr fontId="2"/>
  </si>
  <si>
    <t>から</t>
    <phoneticPr fontId="2"/>
  </si>
  <si>
    <t>まで</t>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</si>
  <si>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</si>
  <si>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</si>
  <si>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</si>
  <si>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様式４－３号</t>
    <rPh sb="0" eb="2">
      <t>ヨウシキ</t>
    </rPh>
    <rPh sb="5" eb="6">
      <t>ゴウ</t>
    </rPh>
    <phoneticPr fontId="2"/>
  </si>
  <si>
    <t>様式４－１号</t>
    <rPh sb="0" eb="2">
      <t>ヨウシキ</t>
    </rPh>
    <rPh sb="5" eb="6">
      <t>ゴウ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</si>
  <si>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</si>
  <si>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</si>
  <si>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</si>
  <si>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</si>
  <si>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</si>
  <si>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</si>
  <si>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</si>
  <si>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</si>
  <si>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</si>
  <si>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</si>
  <si>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</si>
  <si>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</si>
  <si>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</si>
  <si>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</si>
  <si>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</si>
  <si>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</si>
  <si>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</si>
  <si>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</si>
  <si>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</si>
  <si>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phoneticPr fontId="2"/>
  </si>
  <si>
    <t>　　　　　　　　　　　　　　　　　　　（　　　　　　　　　　　　　　　　　　）</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</si>
  <si>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</si>
  <si>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</si>
  <si>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</si>
  <si>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</si>
  <si>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</si>
  <si>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</si>
  <si>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</si>
  <si>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配置予定
技術者名</t>
    <rPh sb="0" eb="2">
      <t>ハイチ</t>
    </rPh>
    <rPh sb="2" eb="4">
      <t>ヨテイ</t>
    </rPh>
    <rPh sb="5" eb="7">
      <t>ギジュツ</t>
    </rPh>
    <rPh sb="8" eb="9">
      <t>メイ</t>
    </rPh>
    <phoneticPr fontId="2"/>
  </si>
  <si>
    <t>１</t>
    <phoneticPr fontId="2"/>
  </si>
  <si>
    <t>３</t>
    <phoneticPr fontId="2"/>
  </si>
  <si>
    <t>４</t>
    <phoneticPr fontId="2"/>
  </si>
  <si>
    <t>５</t>
    <phoneticPr fontId="2"/>
  </si>
  <si>
    <t>６</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</si>
  <si>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</si>
  <si>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</si>
  <si>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</si>
  <si>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</si>
  <si>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</si>
  <si>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</si>
  <si>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</si>
  <si>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</si>
  <si>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</si>
  <si>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</si>
  <si>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</si>
  <si>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</si>
  <si>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</si>
  <si>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</si>
  <si>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</si>
  <si>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</si>
  <si>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</si>
  <si>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</si>
  <si>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</si>
  <si>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</si>
  <si>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</si>
  <si>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</si>
  <si>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</si>
  <si>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</si>
  <si>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</si>
  <si>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</si>
  <si>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</si>
  <si>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</si>
  <si>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</si>
  <si>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</si>
  <si>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</si>
  <si>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</si>
  <si>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</si>
  <si>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</si>
  <si>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</si>
  <si>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</si>
  <si>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</si>
  <si>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</si>
  <si>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</si>
  <si>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</si>
  <si>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雇用関係を確認できる書面の写し</t>
    <rPh sb="0" eb="2">
      <t>コヨウ</t>
    </rPh>
    <rPh sb="2" eb="4">
      <t>カンケイ</t>
    </rPh>
    <rPh sb="5" eb="7">
      <t>カクニン</t>
    </rPh>
    <rPh sb="10" eb="12">
      <t>ショメン</t>
    </rPh>
    <rPh sb="13" eb="14">
      <t>ウツ</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</si>
  <si>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</si>
  <si>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</si>
  <si>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監理技術者資格者証、雇用関係の確認できる書面の写し及び実績を証明するもの</t>
    <phoneticPr fontId="2"/>
  </si>
  <si>
    <t>技術検定合格証明書、雇用関係の確認できる書面の写し及び実績を証明するもの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</si>
  <si>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監理技術者資格者証及び雇用関係を確認できる書面の写し</t>
    <rPh sb="16" eb="18">
      <t>カクニン</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</si>
  <si>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</si>
  <si>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瀬戸津之郷幹線下水道築造工事（７－２）</t>
    <rPh sb="0" eb="2">
      <t>セト</t>
    </rPh>
    <rPh sb="2" eb="3">
      <t>ツ</t>
    </rPh>
    <rPh sb="3" eb="4">
      <t>ノ</t>
    </rPh>
    <rPh sb="4" eb="5">
      <t>ゴウ</t>
    </rPh>
    <rPh sb="5" eb="7">
      <t>カンセン</t>
    </rPh>
    <rPh sb="7" eb="10">
      <t>ゲスイドウ</t>
    </rPh>
    <rPh sb="10" eb="12">
      <t>チクゾウ</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</si>
</sst>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4">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cellStyleXfs>
  <cellXfs count="35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0" xfId="0" applyAlignment="1">
      <alignment wrapText="1"/>
    </xf>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9" fillId="0" borderId="0" xfId="0" applyFont="1" applyFill="1" applyBorder="1" applyAlignment="1">
      <alignment horizontal="left" indent="1"/>
    </xf>
    <xf numFmtId="0" fontId="0" fillId="0" borderId="0" xfId="0" applyFill="1" applyBorder="1" applyAlignment="1"/>
    <xf numFmtId="0" fontId="9" fillId="0" borderId="0" xfId="0" applyFont="1" applyFill="1" applyAlignment="1">
      <alignment vertical="justify" wrapText="1"/>
    </xf>
    <xf numFmtId="0" fontId="9" fillId="0" borderId="0" xfId="0" applyFont="1" applyFill="1" applyAlignment="1">
      <alignment wrapText="1"/>
    </xf>
    <xf numFmtId="0" fontId="9" fillId="0" borderId="0" xfId="0" applyFont="1" applyAlignment="1">
      <alignment vertical="justify" wrapText="1"/>
    </xf>
    <xf numFmtId="0" fontId="9" fillId="0" borderId="15" xfId="0" applyFont="1" applyBorder="1" applyAlignment="1">
      <alignment horizontal="center" vertical="center" wrapText="1"/>
    </xf>
    <xf numFmtId="0" fontId="0" fillId="0" borderId="15" xfId="0" applyBorder="1" applyAlignment="1">
      <alignment horizontal="center" vertical="center" wrapText="1"/>
    </xf>
    <xf numFmtId="0" fontId="5" fillId="3" borderId="0" xfId="0" applyFont="1" applyFill="1" applyBorder="1" applyAlignment="1">
      <alignment horizontal="center" vertical="center"/>
    </xf>
    <xf numFmtId="0" fontId="9" fillId="5" borderId="13" xfId="0" applyFont="1" applyFill="1" applyBorder="1" applyAlignment="1">
      <alignment vertical="center"/>
    </xf>
    <xf numFmtId="0" fontId="9" fillId="5" borderId="13" xfId="0" applyFont="1" applyFill="1" applyBorder="1" applyAlignment="1">
      <alignment vertical="justify" wrapText="1"/>
    </xf>
    <xf numFmtId="0" fontId="0" fillId="5" borderId="13" xfId="0" applyFill="1" applyBorder="1" applyAlignment="1">
      <alignment vertical="center"/>
    </xf>
    <xf numFmtId="0" fontId="9" fillId="5" borderId="15" xfId="0" applyFont="1" applyFill="1" applyBorder="1" applyAlignment="1">
      <alignment vertical="center" wrapText="1"/>
    </xf>
    <xf numFmtId="0" fontId="0" fillId="5" borderId="15" xfId="0" applyFill="1" applyBorder="1" applyAlignment="1">
      <alignment vertical="center" wrapText="1"/>
    </xf>
    <xf numFmtId="38" fontId="9" fillId="5" borderId="15" xfId="2" applyFont="1" applyFill="1" applyBorder="1" applyAlignment="1">
      <alignment vertical="center" wrapText="1"/>
    </xf>
    <xf numFmtId="0" fontId="0" fillId="5" borderId="15" xfId="0" applyFill="1" applyBorder="1" applyAlignment="1">
      <alignment horizontal="center"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4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13" fillId="0" borderId="54" xfId="0" applyFont="1" applyFill="1" applyBorder="1" applyAlignment="1">
      <alignment horizontal="left" vertical="center"/>
    </xf>
    <xf numFmtId="0" fontId="13" fillId="0" borderId="29" xfId="0" applyFont="1" applyFill="1" applyBorder="1" applyAlignment="1">
      <alignment horizontal="left" vertical="center"/>
    </xf>
    <xf numFmtId="0" fontId="13" fillId="0" borderId="55"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9" xfId="0" applyFont="1" applyFill="1" applyBorder="1" applyAlignment="1">
      <alignment horizontal="left" vertical="center" wrapText="1"/>
    </xf>
    <xf numFmtId="0" fontId="20" fillId="0" borderId="19" xfId="0" applyFont="1" applyBorder="1" applyAlignment="1">
      <alignment horizontal="left"/>
    </xf>
    <xf numFmtId="0" fontId="20" fillId="0" borderId="50" xfId="0" applyFont="1" applyBorder="1" applyAlignment="1">
      <alignment horizontal="left"/>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5"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5"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2" xfId="0" applyFont="1" applyFill="1" applyBorder="1" applyAlignment="1">
      <alignment horizontal="left" vertical="center" wrapText="1"/>
    </xf>
    <xf numFmtId="0" fontId="1" fillId="2" borderId="63"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5" xfId="0" applyFont="1" applyFill="1" applyBorder="1" applyAlignment="1">
      <alignment horizontal="left" vertical="center" indent="1"/>
    </xf>
    <xf numFmtId="0" fontId="1" fillId="2" borderId="66" xfId="0" applyFont="1" applyFill="1" applyBorder="1" applyAlignment="1">
      <alignment horizontal="left" vertical="center" indent="1"/>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right" vertical="center"/>
    </xf>
    <xf numFmtId="0" fontId="0" fillId="2" borderId="64" xfId="0" applyFont="1" applyFill="1" applyBorder="1" applyAlignment="1">
      <alignment horizontal="right"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right" vertical="center"/>
    </xf>
    <xf numFmtId="0" fontId="0" fillId="2" borderId="64" xfId="0" applyFill="1" applyBorder="1" applyAlignment="1">
      <alignment horizontal="right"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0" xfId="0" applyFont="1" applyFill="1" applyBorder="1" applyAlignment="1">
      <alignment horizontal="left"/>
    </xf>
    <xf numFmtId="0" fontId="0" fillId="0" borderId="0" xfId="0" applyFont="1" applyAlignment="1">
      <alignment wrapText="1"/>
    </xf>
    <xf numFmtId="0" fontId="0" fillId="0" borderId="0" xfId="0" applyFill="1" applyAlignment="1">
      <alignment horizontal="left" vertical="center" wrapText="1"/>
    </xf>
    <xf numFmtId="0" fontId="9" fillId="5" borderId="40" xfId="0" applyFont="1" applyFill="1" applyBorder="1" applyAlignment="1">
      <alignment horizontal="left" wrapText="1"/>
    </xf>
    <xf numFmtId="0" fontId="9" fillId="2" borderId="41" xfId="0" applyFont="1" applyFill="1" applyBorder="1" applyAlignment="1">
      <alignment horizontal="left" wrapText="1"/>
    </xf>
    <xf numFmtId="0" fontId="0" fillId="0" borderId="73"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68" xfId="0" applyFill="1" applyBorder="1" applyAlignment="1">
      <alignment horizontal="left" wrapText="1" readingOrder="1"/>
    </xf>
    <xf numFmtId="0" fontId="0" fillId="2" borderId="39" xfId="0" applyFill="1" applyBorder="1" applyAlignment="1">
      <alignment horizontal="left" wrapText="1" readingOrder="1"/>
    </xf>
    <xf numFmtId="0" fontId="0" fillId="2" borderId="69" xfId="0" applyFill="1" applyBorder="1" applyAlignment="1">
      <alignment horizontal="left" wrapText="1" readingOrder="1"/>
    </xf>
    <xf numFmtId="0" fontId="0" fillId="2" borderId="74" xfId="0" applyFill="1" applyBorder="1" applyAlignment="1">
      <alignment horizontal="left" wrapText="1" readingOrder="1"/>
    </xf>
    <xf numFmtId="0" fontId="0" fillId="2" borderId="7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2" borderId="13" xfId="0" applyFill="1" applyBorder="1" applyAlignment="1">
      <alignment horizontal="left" wrapText="1" readingOrder="1"/>
    </xf>
    <xf numFmtId="0" fontId="0" fillId="2" borderId="78" xfId="0" applyFill="1" applyBorder="1" applyAlignment="1">
      <alignment horizontal="left" wrapText="1"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0" xfId="0" applyFill="1" applyBorder="1" applyAlignment="1">
      <alignment horizontal="left" wrapText="1" readingOrder="1"/>
    </xf>
    <xf numFmtId="0" fontId="0" fillId="2" borderId="71" xfId="0" applyFill="1" applyBorder="1" applyAlignment="1">
      <alignment horizontal="left" wrapText="1" readingOrder="1"/>
    </xf>
    <xf numFmtId="0" fontId="0" fillId="2" borderId="72" xfId="0" applyFill="1" applyBorder="1" applyAlignment="1">
      <alignment horizontal="left" wrapText="1"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4">
    <cellStyle name="ハイパーリンク" xfId="1" builtinId="8"/>
    <cellStyle name="桁区切り" xfId="2" builtinId="6"/>
    <cellStyle name="桁区切り 2" xfId="3" xr:uid="{00000000-0005-0000-0000-000002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49" name="AutoShape 3">
          <a:extLst>
            <a:ext uri="{FF2B5EF4-FFF2-40B4-BE49-F238E27FC236}">
              <a16:creationId xmlns:a16="http://schemas.microsoft.com/office/drawing/2014/main" id="{00000000-0008-0000-0000-000019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50" name="Text Box 5">
          <a:extLst>
            <a:ext uri="{FF2B5EF4-FFF2-40B4-BE49-F238E27FC236}">
              <a16:creationId xmlns:a16="http://schemas.microsoft.com/office/drawing/2014/main" id="{00000000-0008-0000-0000-00001A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2" name="AutoShape 1">
          <a:extLst>
            <a:ext uri="{FF2B5EF4-FFF2-40B4-BE49-F238E27FC236}">
              <a16:creationId xmlns:a16="http://schemas.microsoft.com/office/drawing/2014/main" id="{00000000-0008-0000-0100-0000FA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63" name="AutoShape 14">
          <a:extLst>
            <a:ext uri="{FF2B5EF4-FFF2-40B4-BE49-F238E27FC236}">
              <a16:creationId xmlns:a16="http://schemas.microsoft.com/office/drawing/2014/main" id="{00000000-0008-0000-0100-0000FB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30735" name="Text Box 5">
          <a:extLst>
            <a:ext uri="{FF2B5EF4-FFF2-40B4-BE49-F238E27FC236}">
              <a16:creationId xmlns:a16="http://schemas.microsoft.com/office/drawing/2014/main" id="{00000000-0008-0000-0600-00000F780000}"/>
            </a:ext>
          </a:extLst>
        </xdr:cNvPr>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4" name="Oval 9">
          <a:extLst>
            <a:ext uri="{FF2B5EF4-FFF2-40B4-BE49-F238E27FC236}">
              <a16:creationId xmlns:a16="http://schemas.microsoft.com/office/drawing/2014/main" id="{00000000-0008-0000-0600-000004000000}"/>
            </a:ext>
          </a:extLst>
        </xdr:cNvPr>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9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124</v>
      </c>
      <c r="C7" s="14"/>
      <c r="D7" s="12"/>
    </row>
    <row r="8" spans="1:5" ht="50.15" customHeight="1" x14ac:dyDescent="0.2">
      <c r="A8" s="13"/>
      <c r="B8" s="15"/>
      <c r="C8" s="14"/>
      <c r="D8" s="12"/>
    </row>
    <row r="9" spans="1:5" s="14" customFormat="1" ht="30" customHeight="1" x14ac:dyDescent="0.25">
      <c r="A9" s="21"/>
      <c r="C9" s="5" t="s">
        <v>1</v>
      </c>
      <c r="D9" s="174"/>
      <c r="E9" s="174"/>
    </row>
    <row r="10" spans="1:5" s="14" customFormat="1" ht="30" customHeight="1" x14ac:dyDescent="0.25">
      <c r="A10" s="22"/>
      <c r="B10" s="59" t="s">
        <v>63</v>
      </c>
      <c r="C10" s="5" t="s">
        <v>2</v>
      </c>
      <c r="D10" s="174"/>
      <c r="E10" s="174"/>
    </row>
    <row r="11" spans="1:5" s="14" customFormat="1" ht="30" customHeight="1" x14ac:dyDescent="0.2">
      <c r="C11" s="5" t="s">
        <v>3</v>
      </c>
      <c r="D11" s="175"/>
      <c r="E11" s="175"/>
    </row>
    <row r="12" spans="1:5" s="14" customFormat="1" ht="30" customHeight="1" x14ac:dyDescent="0.2">
      <c r="C12" s="5" t="s">
        <v>68</v>
      </c>
      <c r="D12" s="176"/>
      <c r="E12" s="176"/>
    </row>
    <row r="13" spans="1:5" ht="36" customHeight="1" x14ac:dyDescent="0.2">
      <c r="A13" s="14"/>
      <c r="B13" s="14"/>
      <c r="C13" s="5"/>
      <c r="D13" s="11"/>
    </row>
    <row r="14" spans="1:5" s="18" customFormat="1" ht="33.75" customHeight="1" x14ac:dyDescent="0.2">
      <c r="A14" s="60"/>
      <c r="B14" s="67" t="str">
        <f>'1（電子）'!A4</f>
        <v>瀬戸津之郷幹線下水道築造工事（７－２）</v>
      </c>
      <c r="C14" s="63"/>
      <c r="D14" s="61"/>
    </row>
    <row r="15" spans="1:5" s="18" customFormat="1" ht="42" customHeight="1" x14ac:dyDescent="0.2">
      <c r="A15" s="60"/>
      <c r="B15" s="172" t="s">
        <v>183</v>
      </c>
      <c r="C15" s="173"/>
      <c r="D15" s="173"/>
      <c r="E15" s="173"/>
    </row>
    <row r="16" spans="1:5" ht="42" customHeight="1" x14ac:dyDescent="0.2">
      <c r="B16" s="1" t="s">
        <v>4</v>
      </c>
    </row>
    <row r="17" spans="1:2" ht="15" customHeight="1" x14ac:dyDescent="0.2"/>
    <row r="18" spans="1:2" s="18" customFormat="1" ht="30.75" customHeight="1" x14ac:dyDescent="0.2">
      <c r="A18" s="18">
        <v>1</v>
      </c>
      <c r="B18" s="69" t="s">
        <v>184</v>
      </c>
    </row>
    <row r="19" spans="1:2" s="18" customFormat="1" ht="30.75" customHeight="1" x14ac:dyDescent="0.2">
      <c r="A19" s="18">
        <v>2</v>
      </c>
      <c r="B19" s="69" t="s">
        <v>108</v>
      </c>
    </row>
    <row r="20" spans="1:2" s="18" customFormat="1" ht="30.75" customHeight="1" x14ac:dyDescent="0.2">
      <c r="A20" s="18">
        <v>3</v>
      </c>
      <c r="B20" s="69" t="s">
        <v>155</v>
      </c>
    </row>
    <row r="21" spans="1:2" s="18" customFormat="1" ht="30.75" customHeight="1" x14ac:dyDescent="0.2">
      <c r="A21" s="18">
        <v>4</v>
      </c>
      <c r="B21" s="69" t="s">
        <v>28</v>
      </c>
    </row>
    <row r="22" spans="1:2" s="18" customFormat="1" ht="30.75" customHeight="1" x14ac:dyDescent="0.2">
      <c r="A22" s="18">
        <v>5</v>
      </c>
      <c r="B22" s="69" t="s">
        <v>132</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48"/>
      <c r="F1" s="349"/>
      <c r="G1" s="349"/>
      <c r="H1" s="349"/>
      <c r="I1" s="349"/>
    </row>
    <row r="2" spans="1:9" x14ac:dyDescent="0.2">
      <c r="A2" s="20" t="s">
        <v>137</v>
      </c>
      <c r="H2" s="53"/>
    </row>
    <row r="3" spans="1:9" x14ac:dyDescent="0.2">
      <c r="A3" s="65" t="s">
        <v>193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78</v>
      </c>
      <c r="E1" s="348"/>
      <c r="F1" s="349"/>
      <c r="G1" s="349"/>
      <c r="H1" s="349"/>
      <c r="I1" s="349"/>
    </row>
    <row r="2" spans="1:9" x14ac:dyDescent="0.2">
      <c r="A2" s="20" t="s">
        <v>138</v>
      </c>
      <c r="H2" s="53"/>
    </row>
    <row r="3" spans="1:9" x14ac:dyDescent="0.2">
      <c r="A3" s="65" t="s">
        <v>193</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2"/>
  <sheetViews>
    <sheetView tabSelected="1" view="pageBreakPreview" topLeftCell="A14" zoomScaleNormal="100" zoomScaleSheetLayoutView="100" workbookViewId="0">
      <selection activeCell="C40" sqref="C4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120</v>
      </c>
      <c r="AA1" s="199" t="s">
        <v>109</v>
      </c>
      <c r="AB1" s="199"/>
      <c r="AC1" s="199"/>
      <c r="AD1" s="199" t="s">
        <v>110</v>
      </c>
      <c r="AE1" s="199"/>
      <c r="AF1" s="199"/>
      <c r="AG1" s="191" t="s">
        <v>121</v>
      </c>
      <c r="AH1" s="191"/>
      <c r="AI1" s="191"/>
      <c r="AJ1" s="115" t="s">
        <v>111</v>
      </c>
      <c r="AK1" s="115" t="s">
        <v>112</v>
      </c>
      <c r="AL1" s="115" t="s">
        <v>113</v>
      </c>
      <c r="AM1" s="115" t="s">
        <v>114</v>
      </c>
      <c r="AN1" s="115" t="s">
        <v>115</v>
      </c>
      <c r="AO1" s="115" t="s">
        <v>116</v>
      </c>
      <c r="AP1" s="115" t="s">
        <v>117</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118</v>
      </c>
      <c r="AD3" s="117" t="s">
        <v>153</v>
      </c>
      <c r="AE3" s="117" t="s">
        <v>254</v>
      </c>
      <c r="AF3" s="118" t="s">
        <v>17</v>
      </c>
      <c r="AG3" s="117" t="s">
        <v>153</v>
      </c>
      <c r="AH3" s="117" t="s">
        <v>252</v>
      </c>
      <c r="AI3" s="118" t="s">
        <v>17</v>
      </c>
      <c r="AJ3" s="117" t="s">
        <v>19</v>
      </c>
      <c r="AK3" s="117" t="s">
        <v>21</v>
      </c>
      <c r="AL3" s="117" t="s">
        <v>22</v>
      </c>
      <c r="AM3" s="117" t="s">
        <v>122</v>
      </c>
      <c r="AN3" s="117" t="s">
        <v>23</v>
      </c>
      <c r="AO3" s="117" t="s">
        <v>69</v>
      </c>
      <c r="AP3" s="117" t="s">
        <v>119</v>
      </c>
    </row>
    <row r="4" spans="1:42" s="1" customFormat="1" ht="24.9" customHeight="1" x14ac:dyDescent="0.2">
      <c r="A4" s="200" t="s">
        <v>256</v>
      </c>
      <c r="B4" s="200"/>
      <c r="C4" s="200"/>
      <c r="D4" s="200"/>
      <c r="E4" s="200"/>
      <c r="F4" s="200"/>
      <c r="G4" s="200"/>
      <c r="H4" s="200"/>
      <c r="AA4" s="116" t="s">
        <v>15</v>
      </c>
      <c r="AB4" s="117" t="s">
        <v>14</v>
      </c>
      <c r="AC4" s="118" t="s">
        <v>118</v>
      </c>
      <c r="AD4" s="117" t="s">
        <v>154</v>
      </c>
      <c r="AE4" s="117" t="s">
        <v>255</v>
      </c>
      <c r="AF4" s="118" t="s">
        <v>17</v>
      </c>
      <c r="AG4" s="117" t="s">
        <v>154</v>
      </c>
      <c r="AH4" s="124" t="s">
        <v>253</v>
      </c>
      <c r="AI4" s="118" t="s">
        <v>17</v>
      </c>
      <c r="AJ4" s="117" t="s">
        <v>20</v>
      </c>
      <c r="AK4" s="119" t="s">
        <v>123</v>
      </c>
      <c r="AL4" s="119" t="s">
        <v>123</v>
      </c>
      <c r="AM4" s="119" t="s">
        <v>123</v>
      </c>
      <c r="AN4" s="119" t="s">
        <v>123</v>
      </c>
      <c r="AO4" s="119" t="s">
        <v>123</v>
      </c>
      <c r="AP4" s="119" t="s">
        <v>123</v>
      </c>
    </row>
    <row r="5" spans="1:42" s="1" customFormat="1" ht="15" customHeight="1" x14ac:dyDescent="0.2">
      <c r="A5" s="13"/>
      <c r="B5" s="12"/>
      <c r="C5" s="12"/>
      <c r="D5" s="12"/>
      <c r="E5" s="12"/>
      <c r="F5" s="12"/>
      <c r="G5" s="195" t="s">
        <v>55</v>
      </c>
      <c r="H5" s="196"/>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124</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97"/>
      <c r="G8" s="197"/>
      <c r="H8" s="197"/>
      <c r="AG8" s="120"/>
    </row>
    <row r="9" spans="1:42" s="17" customFormat="1" ht="24.9" customHeight="1" x14ac:dyDescent="0.2">
      <c r="D9" s="58" t="s">
        <v>141</v>
      </c>
      <c r="E9" s="19" t="s">
        <v>24</v>
      </c>
      <c r="F9" s="198"/>
      <c r="G9" s="198"/>
      <c r="H9" s="198"/>
      <c r="AG9" s="51"/>
      <c r="AH9" s="51"/>
      <c r="AI9" s="51"/>
    </row>
    <row r="10" spans="1:42" s="17" customFormat="1" ht="24.9" customHeight="1" x14ac:dyDescent="0.2">
      <c r="D10" s="42"/>
      <c r="E10" s="19" t="s">
        <v>25</v>
      </c>
      <c r="F10" s="198"/>
      <c r="G10" s="198"/>
      <c r="H10" s="198"/>
      <c r="AG10" s="51"/>
      <c r="AH10" s="51"/>
      <c r="AI10" s="51"/>
    </row>
    <row r="11" spans="1:42" s="17" customFormat="1" ht="17.399999999999999" customHeight="1" x14ac:dyDescent="0.2">
      <c r="D11" s="37" t="s">
        <v>27</v>
      </c>
      <c r="E11" s="56" t="s">
        <v>29</v>
      </c>
      <c r="F11" s="201"/>
      <c r="G11" s="202"/>
      <c r="H11" s="202"/>
    </row>
    <row r="12" spans="1:42" s="17" customFormat="1" ht="17.399999999999999" customHeight="1" x14ac:dyDescent="0.2">
      <c r="D12" s="54"/>
      <c r="E12" s="56" t="s">
        <v>30</v>
      </c>
      <c r="F12" s="203"/>
      <c r="G12" s="204"/>
      <c r="H12" s="204"/>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78" t="s">
        <v>181</v>
      </c>
      <c r="B14" s="179"/>
      <c r="C14" s="179"/>
      <c r="D14" s="179"/>
      <c r="E14" s="179"/>
      <c r="F14" s="179"/>
      <c r="G14" s="179"/>
      <c r="H14" s="179"/>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175</v>
      </c>
    </row>
    <row r="16" spans="1:42" s="51" customFormat="1" ht="22.5" customHeight="1" thickBot="1" x14ac:dyDescent="0.25">
      <c r="A16" s="52" t="s">
        <v>7</v>
      </c>
      <c r="B16" s="205" t="s">
        <v>176</v>
      </c>
      <c r="C16" s="206"/>
      <c r="D16" s="206"/>
      <c r="E16" s="206"/>
      <c r="F16" s="206"/>
      <c r="G16" s="206"/>
      <c r="H16" s="206"/>
    </row>
    <row r="17" spans="1:43" s="17" customFormat="1" ht="42.9" customHeight="1" thickBot="1" x14ac:dyDescent="0.25">
      <c r="A17" s="44" t="s">
        <v>8</v>
      </c>
      <c r="B17" s="45"/>
      <c r="C17" s="45"/>
      <c r="D17" s="46"/>
      <c r="E17" s="47" t="s">
        <v>135</v>
      </c>
      <c r="F17" s="48" t="s">
        <v>9</v>
      </c>
      <c r="G17" s="129" t="s">
        <v>142</v>
      </c>
      <c r="H17" s="66" t="s">
        <v>36</v>
      </c>
    </row>
    <row r="18" spans="1:43" s="83" customFormat="1" ht="66.75" customHeight="1" thickTop="1" x14ac:dyDescent="0.2">
      <c r="A18" s="210" t="s">
        <v>107</v>
      </c>
      <c r="B18" s="211"/>
      <c r="C18" s="211"/>
      <c r="D18" s="212"/>
      <c r="E18" s="89" t="s">
        <v>125</v>
      </c>
      <c r="F18" s="90" t="s">
        <v>76</v>
      </c>
      <c r="G18" s="91"/>
      <c r="H18" s="92" t="s">
        <v>177</v>
      </c>
    </row>
    <row r="19" spans="1:43" s="83" customFormat="1" ht="35" customHeight="1" x14ac:dyDescent="0.2">
      <c r="A19" s="108"/>
      <c r="B19" s="93" t="s">
        <v>151</v>
      </c>
      <c r="C19" s="207" t="s">
        <v>249</v>
      </c>
      <c r="D19" s="208"/>
      <c r="E19" s="209"/>
      <c r="F19" s="94" t="s">
        <v>11</v>
      </c>
      <c r="G19" s="95" t="s">
        <v>10</v>
      </c>
      <c r="H19" s="85" t="str">
        <f>VLOOKUP(G19,$AJ$2:$AP$4,3)</f>
        <v>（表示欄です）</v>
      </c>
    </row>
    <row r="20" spans="1:43" s="83" customFormat="1" ht="35.15" customHeight="1" x14ac:dyDescent="0.2">
      <c r="A20" s="183" t="s">
        <v>106</v>
      </c>
      <c r="B20" s="185"/>
      <c r="C20" s="185"/>
      <c r="D20" s="186"/>
      <c r="E20" s="111" t="s">
        <v>105</v>
      </c>
      <c r="F20" s="112" t="s">
        <v>76</v>
      </c>
      <c r="G20" s="113"/>
      <c r="H20" s="114" t="s">
        <v>133</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151</v>
      </c>
      <c r="C21" s="107" t="s">
        <v>150</v>
      </c>
      <c r="D21" s="109" t="s">
        <v>10</v>
      </c>
      <c r="E21" s="110" t="str">
        <f>VLOOKUP(D21,$AD$2:$AF$4,2)</f>
        <v>（表示欄です）</v>
      </c>
      <c r="F21" s="112" t="s">
        <v>139</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5" customHeight="1" x14ac:dyDescent="0.2">
      <c r="A22" s="188" t="s">
        <v>167</v>
      </c>
      <c r="B22" s="189"/>
      <c r="C22" s="189"/>
      <c r="D22" s="190"/>
      <c r="E22" s="111" t="s">
        <v>165</v>
      </c>
      <c r="F22" s="112" t="s">
        <v>76</v>
      </c>
      <c r="G22" s="113"/>
      <c r="H22" s="114" t="s">
        <v>166</v>
      </c>
      <c r="AA22" s="40"/>
      <c r="AB22" s="40"/>
      <c r="AC22" s="40"/>
      <c r="AD22" s="40"/>
      <c r="AE22" s="40"/>
      <c r="AF22" s="40"/>
      <c r="AG22" s="40"/>
      <c r="AH22" s="40"/>
      <c r="AI22" s="40"/>
      <c r="AJ22" s="40"/>
      <c r="AK22" s="40"/>
      <c r="AL22" s="40"/>
      <c r="AM22" s="40"/>
      <c r="AN22" s="40"/>
      <c r="AO22" s="40"/>
      <c r="AP22" s="40"/>
    </row>
    <row r="23" spans="1:43" s="83" customFormat="1" ht="35" customHeight="1" x14ac:dyDescent="0.2">
      <c r="A23" s="183" t="s">
        <v>164</v>
      </c>
      <c r="B23" s="184"/>
      <c r="C23" s="184"/>
      <c r="D23" s="184"/>
      <c r="E23" s="86"/>
      <c r="F23" s="87"/>
      <c r="G23" s="86"/>
      <c r="H23" s="88"/>
      <c r="AA23" s="40"/>
      <c r="AB23" s="40"/>
      <c r="AC23" s="40"/>
      <c r="AD23" s="40"/>
      <c r="AE23" s="40"/>
      <c r="AF23" s="40"/>
      <c r="AG23" s="40"/>
      <c r="AH23" s="40"/>
      <c r="AI23" s="40"/>
      <c r="AJ23" s="40"/>
      <c r="AK23" s="40"/>
      <c r="AL23" s="40"/>
      <c r="AM23" s="40"/>
      <c r="AN23" s="40"/>
      <c r="AO23" s="40"/>
      <c r="AP23" s="40"/>
      <c r="AQ23" s="17"/>
    </row>
    <row r="24" spans="1:43" s="17" customFormat="1" ht="48" customHeight="1" x14ac:dyDescent="0.2">
      <c r="A24" s="213"/>
      <c r="B24" s="215" t="s">
        <v>152</v>
      </c>
      <c r="C24" s="180" t="s">
        <v>134</v>
      </c>
      <c r="D24" s="181"/>
      <c r="E24" s="182"/>
      <c r="F24" s="94" t="s">
        <v>11</v>
      </c>
      <c r="G24" s="95" t="s">
        <v>10</v>
      </c>
      <c r="H24" s="85" t="str">
        <f>VLOOKUP(G24,$AJ$2:$AP$4,5)</f>
        <v>（表示欄です）</v>
      </c>
      <c r="I24" s="83"/>
      <c r="J24" s="83"/>
      <c r="K24" s="83"/>
      <c r="L24" s="83"/>
      <c r="M24" s="83"/>
      <c r="N24" s="83"/>
      <c r="O24" s="83"/>
      <c r="P24" s="83"/>
      <c r="Q24" s="83"/>
      <c r="R24" s="83"/>
      <c r="S24" s="83"/>
      <c r="T24" s="83"/>
      <c r="U24" s="83"/>
      <c r="V24" s="83"/>
      <c r="W24" s="83"/>
      <c r="X24" s="83"/>
      <c r="Y24" s="83"/>
    </row>
    <row r="25" spans="1:43" s="17" customFormat="1" ht="48" customHeight="1" thickBot="1" x14ac:dyDescent="0.25">
      <c r="A25" s="214"/>
      <c r="B25" s="216"/>
      <c r="C25" s="192" t="s">
        <v>132</v>
      </c>
      <c r="D25" s="193"/>
      <c r="E25" s="194"/>
      <c r="F25" s="121" t="s">
        <v>79</v>
      </c>
      <c r="G25" s="122" t="s">
        <v>10</v>
      </c>
      <c r="H25" s="123" t="str">
        <f>VLOOKUP(G25,$AJ$2:$AP$4,6)</f>
        <v>（表示欄です）</v>
      </c>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8"/>
    </row>
    <row r="26" spans="1:43" s="17" customFormat="1" ht="10.25" customHeight="1" x14ac:dyDescent="0.2">
      <c r="A26" s="70"/>
      <c r="B26" s="71"/>
      <c r="C26" s="72"/>
      <c r="D26" s="73"/>
      <c r="E26" s="73"/>
      <c r="F26" s="71"/>
      <c r="G26" s="75"/>
      <c r="H26" s="74"/>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35"/>
    </row>
    <row r="27" spans="1:43" s="38" customFormat="1" ht="10.25" customHeight="1" x14ac:dyDescent="0.2">
      <c r="A27" s="68" t="s">
        <v>37</v>
      </c>
      <c r="F27" s="4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51"/>
    </row>
    <row r="28" spans="1:43" s="35" customFormat="1" ht="24.75" customHeight="1" x14ac:dyDescent="0.2">
      <c r="A28" s="187" t="s">
        <v>178</v>
      </c>
      <c r="B28" s="187"/>
      <c r="C28" s="187"/>
      <c r="D28" s="187"/>
      <c r="E28" s="187"/>
      <c r="F28" s="187"/>
      <c r="G28" s="187"/>
      <c r="H28" s="187"/>
      <c r="I28" s="83"/>
      <c r="J28" s="83"/>
      <c r="K28" s="83"/>
      <c r="L28" s="83"/>
      <c r="M28" s="83"/>
      <c r="N28" s="83"/>
      <c r="O28" s="83"/>
      <c r="P28" s="83"/>
      <c r="Q28" s="83"/>
      <c r="R28" s="83"/>
      <c r="S28" s="83"/>
      <c r="T28" s="83"/>
      <c r="U28" s="83"/>
      <c r="V28" s="83"/>
      <c r="W28" s="83"/>
      <c r="X28" s="83"/>
      <c r="Y28" s="83"/>
      <c r="Z28" s="17"/>
      <c r="AA28" s="17"/>
      <c r="AB28" s="17"/>
      <c r="AC28" s="17"/>
      <c r="AD28" s="17"/>
      <c r="AE28" s="17"/>
      <c r="AF28" s="17"/>
      <c r="AG28" s="17"/>
      <c r="AH28" s="17"/>
      <c r="AI28" s="17"/>
      <c r="AJ28" s="17"/>
      <c r="AK28" s="17"/>
      <c r="AL28" s="17"/>
      <c r="AM28" s="17"/>
      <c r="AN28" s="17"/>
      <c r="AO28" s="17"/>
      <c r="AP28" s="17"/>
      <c r="AQ28" s="51"/>
    </row>
    <row r="29" spans="1:43" s="51" customFormat="1" ht="13.25" customHeight="1" x14ac:dyDescent="0.2">
      <c r="A29" s="177" t="s">
        <v>179</v>
      </c>
      <c r="B29" s="177"/>
      <c r="C29" s="177"/>
      <c r="D29" s="177"/>
      <c r="E29" s="177"/>
      <c r="F29" s="177"/>
      <c r="G29" s="177"/>
      <c r="H29" s="177"/>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row>
    <row r="30" spans="1:43" s="51" customFormat="1" ht="13.25" customHeight="1" x14ac:dyDescent="0.2">
      <c r="A30" s="177" t="s">
        <v>180</v>
      </c>
      <c r="B30" s="177"/>
      <c r="C30" s="177"/>
      <c r="D30" s="177"/>
      <c r="E30" s="177"/>
      <c r="F30" s="177"/>
      <c r="G30" s="177"/>
      <c r="H30" s="177"/>
      <c r="I30" s="17"/>
      <c r="J30" s="17"/>
      <c r="K30" s="17"/>
      <c r="L30" s="17"/>
      <c r="M30" s="17"/>
      <c r="N30" s="17"/>
      <c r="O30" s="17"/>
      <c r="P30" s="17"/>
      <c r="Q30" s="17"/>
      <c r="R30" s="17"/>
      <c r="S30" s="17"/>
      <c r="T30" s="17"/>
      <c r="U30" s="17"/>
      <c r="V30" s="17"/>
      <c r="W30" s="17"/>
      <c r="X30" s="17"/>
      <c r="Y30" s="17"/>
      <c r="Z30" s="17"/>
      <c r="AA30" s="120"/>
      <c r="AB30" s="120"/>
      <c r="AC30" s="120"/>
      <c r="AD30" s="120"/>
      <c r="AE30" s="120"/>
      <c r="AF30" s="120"/>
      <c r="AG30" s="120"/>
      <c r="AH30" s="120"/>
      <c r="AI30" s="120"/>
      <c r="AJ30" s="120"/>
      <c r="AK30" s="120"/>
      <c r="AL30" s="120"/>
      <c r="AM30" s="120"/>
      <c r="AN30" s="120"/>
      <c r="AO30" s="120"/>
      <c r="AP30" s="120"/>
      <c r="AQ30" s="33"/>
    </row>
    <row r="31" spans="1:43" s="51" customFormat="1" ht="13.25" customHeight="1" x14ac:dyDescent="0.2">
      <c r="A31" s="177" t="s">
        <v>182</v>
      </c>
      <c r="B31" s="177"/>
      <c r="C31" s="177"/>
      <c r="D31" s="177"/>
      <c r="E31" s="177"/>
      <c r="F31" s="177"/>
      <c r="G31" s="177"/>
      <c r="H31" s="177"/>
      <c r="I31" s="17"/>
      <c r="J31" s="17"/>
      <c r="K31" s="17"/>
      <c r="L31" s="17"/>
      <c r="M31" s="17"/>
      <c r="N31" s="17"/>
      <c r="O31" s="17"/>
      <c r="P31" s="17"/>
      <c r="Q31" s="17"/>
      <c r="R31" s="17"/>
      <c r="S31" s="17"/>
      <c r="T31" s="17"/>
      <c r="U31" s="17"/>
      <c r="V31" s="17"/>
      <c r="W31" s="17"/>
      <c r="X31" s="17"/>
      <c r="Y31" s="17"/>
      <c r="Z31" s="38"/>
      <c r="AA31" s="35"/>
      <c r="AB31" s="35"/>
      <c r="AC31" s="35"/>
      <c r="AD31" s="35"/>
      <c r="AE31" s="35"/>
      <c r="AF31" s="35"/>
      <c r="AG31" s="35"/>
      <c r="AH31" s="35"/>
      <c r="AI31" s="35"/>
      <c r="AJ31" s="35"/>
      <c r="AK31" s="35"/>
      <c r="AL31" s="35"/>
      <c r="AM31" s="35"/>
      <c r="AN31" s="35"/>
      <c r="AO31" s="35"/>
      <c r="AP31" s="35"/>
      <c r="AQ31" s="33"/>
    </row>
    <row r="32" spans="1:43" x14ac:dyDescent="0.2">
      <c r="I32" s="17"/>
      <c r="J32" s="17"/>
      <c r="K32" s="17"/>
      <c r="L32" s="17"/>
      <c r="M32" s="17"/>
      <c r="N32" s="17"/>
      <c r="O32" s="17"/>
      <c r="P32" s="17"/>
      <c r="Q32" s="17"/>
      <c r="R32" s="17"/>
      <c r="S32" s="17"/>
      <c r="T32" s="17"/>
      <c r="U32" s="17"/>
      <c r="V32" s="17"/>
      <c r="W32" s="17"/>
      <c r="X32" s="17"/>
      <c r="Y32" s="17"/>
      <c r="Z32" s="35"/>
      <c r="AA32" s="51"/>
      <c r="AB32" s="51"/>
      <c r="AC32" s="51"/>
      <c r="AD32" s="51"/>
      <c r="AE32" s="51"/>
      <c r="AF32" s="51"/>
      <c r="AG32" s="51"/>
      <c r="AH32" s="51"/>
      <c r="AI32" s="51"/>
      <c r="AJ32" s="51"/>
      <c r="AK32" s="51"/>
      <c r="AL32" s="51"/>
      <c r="AM32" s="51"/>
      <c r="AN32" s="51"/>
      <c r="AO32" s="51"/>
      <c r="AP32" s="51"/>
      <c r="AQ32" s="33"/>
    </row>
    <row r="33" spans="9:43" x14ac:dyDescent="0.2">
      <c r="I33" s="38"/>
      <c r="J33" s="38"/>
      <c r="K33" s="38"/>
      <c r="L33" s="38"/>
      <c r="M33" s="38"/>
      <c r="N33" s="38"/>
      <c r="O33" s="38"/>
      <c r="P33" s="38"/>
      <c r="Q33" s="38"/>
      <c r="R33" s="38"/>
      <c r="S33" s="38"/>
      <c r="T33" s="38"/>
      <c r="U33" s="38"/>
      <c r="V33" s="38"/>
      <c r="W33" s="38"/>
      <c r="X33" s="38"/>
      <c r="Y33" s="38"/>
      <c r="Z33" s="51"/>
      <c r="AA33" s="51"/>
      <c r="AB33" s="51"/>
      <c r="AC33" s="51"/>
      <c r="AD33" s="51"/>
      <c r="AE33" s="51"/>
      <c r="AF33" s="51"/>
      <c r="AG33" s="51"/>
      <c r="AH33" s="51"/>
      <c r="AI33" s="51"/>
      <c r="AJ33" s="51"/>
      <c r="AK33" s="51"/>
      <c r="AL33" s="51"/>
      <c r="AM33" s="51"/>
      <c r="AN33" s="51"/>
      <c r="AO33" s="51"/>
      <c r="AP33" s="51"/>
      <c r="AQ33" s="33"/>
    </row>
    <row r="34" spans="9:43" x14ac:dyDescent="0.2">
      <c r="I34" s="35"/>
      <c r="J34" s="35"/>
      <c r="K34" s="35"/>
      <c r="L34" s="35"/>
      <c r="M34" s="35"/>
      <c r="N34" s="35"/>
      <c r="O34" s="35"/>
      <c r="P34" s="35"/>
      <c r="Q34" s="35"/>
      <c r="R34" s="35"/>
      <c r="S34" s="35"/>
      <c r="T34" s="35"/>
      <c r="U34" s="35"/>
      <c r="V34" s="35"/>
      <c r="W34" s="35"/>
      <c r="X34" s="35"/>
      <c r="Y34" s="35"/>
      <c r="Z34" s="51"/>
      <c r="AA34" s="51"/>
      <c r="AB34" s="51"/>
      <c r="AC34" s="51"/>
      <c r="AD34" s="51"/>
      <c r="AE34" s="51"/>
      <c r="AF34" s="51"/>
      <c r="AG34" s="51"/>
      <c r="AH34" s="51"/>
      <c r="AI34" s="51"/>
      <c r="AJ34" s="51"/>
      <c r="AK34" s="51"/>
      <c r="AL34" s="51"/>
      <c r="AM34" s="51"/>
      <c r="AN34" s="51"/>
      <c r="AO34" s="51"/>
      <c r="AP34" s="51"/>
      <c r="AQ34" s="33"/>
    </row>
    <row r="35" spans="9:43" x14ac:dyDescent="0.2">
      <c r="I35" s="51"/>
      <c r="J35" s="51"/>
      <c r="K35" s="51"/>
      <c r="L35" s="51"/>
      <c r="M35" s="51"/>
      <c r="N35" s="51"/>
      <c r="O35" s="51"/>
      <c r="P35" s="51"/>
      <c r="Q35" s="51"/>
      <c r="R35" s="51"/>
      <c r="S35" s="51"/>
      <c r="T35" s="51"/>
      <c r="U35" s="51"/>
      <c r="V35" s="51"/>
      <c r="W35" s="51"/>
      <c r="X35" s="51"/>
      <c r="Y35" s="51"/>
      <c r="Z35" s="51"/>
      <c r="AA35" s="51"/>
      <c r="AB35" s="51"/>
      <c r="AC35" s="51"/>
      <c r="AD35" s="51"/>
      <c r="AE35" s="51"/>
      <c r="AF35" s="51"/>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I37" s="51"/>
      <c r="J37" s="51"/>
      <c r="K37" s="51"/>
      <c r="L37" s="51"/>
      <c r="M37" s="51"/>
      <c r="N37" s="51"/>
      <c r="O37" s="51"/>
      <c r="P37" s="51"/>
      <c r="Q37" s="51"/>
      <c r="R37" s="51"/>
      <c r="S37" s="51"/>
      <c r="T37" s="51"/>
      <c r="U37" s="51"/>
      <c r="V37" s="51"/>
      <c r="W37" s="51"/>
      <c r="X37" s="51"/>
      <c r="Y37" s="51"/>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G1:AI1"/>
    <mergeCell ref="C25:E25"/>
    <mergeCell ref="G5:H5"/>
    <mergeCell ref="F8:H8"/>
    <mergeCell ref="F9:H9"/>
    <mergeCell ref="AD1:AF1"/>
    <mergeCell ref="A4:H4"/>
    <mergeCell ref="F10:H10"/>
    <mergeCell ref="F11:H11"/>
    <mergeCell ref="F12:H12"/>
    <mergeCell ref="AA1:AC1"/>
    <mergeCell ref="B16:H16"/>
    <mergeCell ref="C19:E19"/>
    <mergeCell ref="A18:D18"/>
    <mergeCell ref="A24:A25"/>
    <mergeCell ref="B24:B25"/>
    <mergeCell ref="A31:H31"/>
    <mergeCell ref="A14:H14"/>
    <mergeCell ref="A29:H29"/>
    <mergeCell ref="A30:H30"/>
    <mergeCell ref="C24:E24"/>
    <mergeCell ref="A23:D23"/>
    <mergeCell ref="A20:D20"/>
    <mergeCell ref="A28:H28"/>
    <mergeCell ref="A22:D22"/>
  </mergeCells>
  <phoneticPr fontId="2"/>
  <dataValidations count="3">
    <dataValidation type="list" allowBlank="1" showInputMessage="1" showErrorMessage="1" sqref="G26" xr:uid="{00000000-0002-0000-0100-000000000000}">
      <formula1>#REF!</formula1>
    </dataValidation>
    <dataValidation type="list" allowBlank="1" showInputMessage="1" showErrorMessage="1" sqref="G19 G24:G25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topLeftCell="A22"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80</v>
      </c>
      <c r="E1" s="4"/>
    </row>
    <row r="2" spans="1:6" ht="15" customHeight="1" x14ac:dyDescent="0.2">
      <c r="A2" s="55"/>
    </row>
    <row r="3" spans="1:6" ht="30" customHeight="1" x14ac:dyDescent="0.2">
      <c r="A3" s="2" t="s">
        <v>85</v>
      </c>
      <c r="B3" s="2"/>
      <c r="C3" s="12"/>
      <c r="D3" s="12"/>
      <c r="E3" s="12"/>
    </row>
    <row r="4" spans="1:6" ht="24.9" customHeight="1" x14ac:dyDescent="0.2">
      <c r="A4" s="13" t="str">
        <f>'1（電子）'!A4</f>
        <v>瀬戸津之郷幹線下水道築造工事（７－２）</v>
      </c>
      <c r="B4" s="13"/>
      <c r="C4" s="12"/>
      <c r="D4" s="12"/>
      <c r="E4" s="12"/>
    </row>
    <row r="5" spans="1:6" ht="16.5" customHeight="1" x14ac:dyDescent="0.2">
      <c r="A5" s="13"/>
      <c r="B5" s="13"/>
      <c r="C5" s="12"/>
      <c r="D5" s="12"/>
      <c r="E5" s="12"/>
    </row>
    <row r="6" spans="1:6" s="10" customFormat="1" ht="24.9" customHeight="1" x14ac:dyDescent="0.2">
      <c r="C6" s="96" t="s">
        <v>81</v>
      </c>
      <c r="D6" s="240"/>
      <c r="E6" s="241"/>
    </row>
    <row r="7" spans="1:6" s="10" customFormat="1" ht="9" customHeight="1" x14ac:dyDescent="0.2">
      <c r="C7" s="96"/>
      <c r="D7" s="97"/>
      <c r="E7" s="98"/>
    </row>
    <row r="8" spans="1:6" s="10" customFormat="1" ht="24.9" customHeight="1" x14ac:dyDescent="0.2">
      <c r="A8" s="242" t="s">
        <v>136</v>
      </c>
      <c r="B8" s="242"/>
      <c r="C8" s="242"/>
      <c r="D8" s="242"/>
      <c r="E8" s="242"/>
    </row>
    <row r="9" spans="1:6" ht="15" customHeight="1" x14ac:dyDescent="0.2">
      <c r="E9" s="99"/>
      <c r="F9" s="11"/>
    </row>
    <row r="10" spans="1:6" ht="24" customHeight="1" x14ac:dyDescent="0.2">
      <c r="A10" s="243" t="s">
        <v>86</v>
      </c>
      <c r="B10" s="245" t="s">
        <v>82</v>
      </c>
      <c r="C10" s="246"/>
      <c r="D10" s="247" t="s">
        <v>195</v>
      </c>
      <c r="E10" s="246"/>
      <c r="F10" s="9"/>
    </row>
    <row r="11" spans="1:6" s="18" customFormat="1" ht="25.75" customHeight="1" x14ac:dyDescent="0.2">
      <c r="A11" s="244"/>
      <c r="B11" s="248" t="s">
        <v>87</v>
      </c>
      <c r="C11" s="100" t="s">
        <v>88</v>
      </c>
      <c r="D11" s="101" t="s">
        <v>89</v>
      </c>
      <c r="E11" s="104"/>
    </row>
    <row r="12" spans="1:6" s="18" customFormat="1" ht="25.75" customHeight="1" x14ac:dyDescent="0.2">
      <c r="A12" s="244"/>
      <c r="B12" s="244"/>
      <c r="C12" s="102"/>
      <c r="D12" s="103" t="s">
        <v>90</v>
      </c>
      <c r="E12" s="105"/>
    </row>
    <row r="13" spans="1:6" s="18" customFormat="1" ht="25.75" customHeight="1" x14ac:dyDescent="0.2">
      <c r="A13" s="244"/>
      <c r="B13" s="244"/>
      <c r="C13" s="102"/>
      <c r="D13" s="103" t="s">
        <v>91</v>
      </c>
      <c r="E13" s="106"/>
    </row>
    <row r="14" spans="1:6" s="18" customFormat="1" ht="25.75" customHeight="1" x14ac:dyDescent="0.2">
      <c r="A14" s="244"/>
      <c r="B14" s="244"/>
      <c r="C14" s="100" t="s">
        <v>83</v>
      </c>
      <c r="D14" s="101" t="s">
        <v>92</v>
      </c>
      <c r="E14" s="104"/>
    </row>
    <row r="15" spans="1:6" s="18" customFormat="1" ht="25.75" customHeight="1" x14ac:dyDescent="0.2">
      <c r="A15" s="244"/>
      <c r="B15" s="244"/>
      <c r="C15" s="102"/>
      <c r="D15" s="103" t="s">
        <v>93</v>
      </c>
      <c r="E15" s="105"/>
    </row>
    <row r="16" spans="1:6" s="18" customFormat="1" ht="25.75" customHeight="1" x14ac:dyDescent="0.2">
      <c r="A16" s="244"/>
      <c r="B16" s="244"/>
      <c r="C16" s="102"/>
      <c r="D16" s="103" t="s">
        <v>94</v>
      </c>
      <c r="E16" s="106"/>
    </row>
    <row r="17" spans="1:5" s="14" customFormat="1" ht="22.5" customHeight="1" x14ac:dyDescent="0.2">
      <c r="A17" s="219" t="s">
        <v>95</v>
      </c>
      <c r="B17" s="222" t="s">
        <v>73</v>
      </c>
      <c r="C17" s="223"/>
      <c r="D17" s="224"/>
      <c r="E17" s="225"/>
    </row>
    <row r="18" spans="1:5" ht="22.5" customHeight="1" x14ac:dyDescent="0.2">
      <c r="A18" s="220"/>
      <c r="B18" s="222" t="s">
        <v>96</v>
      </c>
      <c r="C18" s="230"/>
      <c r="D18" s="226"/>
      <c r="E18" s="227"/>
    </row>
    <row r="19" spans="1:5" ht="22.5" customHeight="1" x14ac:dyDescent="0.2">
      <c r="A19" s="220"/>
      <c r="B19" s="222" t="s">
        <v>97</v>
      </c>
      <c r="C19" s="230"/>
      <c r="D19" s="226"/>
      <c r="E19" s="227"/>
    </row>
    <row r="20" spans="1:5" ht="22.5" customHeight="1" x14ac:dyDescent="0.2">
      <c r="A20" s="220"/>
      <c r="B20" s="222" t="s">
        <v>98</v>
      </c>
      <c r="C20" s="230"/>
      <c r="D20" s="226"/>
      <c r="E20" s="227"/>
    </row>
    <row r="21" spans="1:5" ht="22.5" customHeight="1" x14ac:dyDescent="0.2">
      <c r="A21" s="220"/>
      <c r="B21" s="222" t="s">
        <v>99</v>
      </c>
      <c r="C21" s="230"/>
      <c r="D21" s="226"/>
      <c r="E21" s="227"/>
    </row>
    <row r="22" spans="1:5" ht="22.5" customHeight="1" x14ac:dyDescent="0.2">
      <c r="A22" s="220"/>
      <c r="B22" s="222" t="s">
        <v>100</v>
      </c>
      <c r="C22" s="230"/>
      <c r="D22" s="226"/>
      <c r="E22" s="227"/>
    </row>
    <row r="23" spans="1:5" ht="22.5" customHeight="1" x14ac:dyDescent="0.2">
      <c r="A23" s="220"/>
      <c r="B23" s="222" t="s">
        <v>101</v>
      </c>
      <c r="C23" s="230"/>
      <c r="D23" s="226"/>
      <c r="E23" s="227"/>
    </row>
    <row r="24" spans="1:5" ht="20.149999999999999" customHeight="1" x14ac:dyDescent="0.2">
      <c r="A24" s="220"/>
      <c r="B24" s="231"/>
      <c r="C24" s="232"/>
      <c r="D24" s="226"/>
      <c r="E24" s="227"/>
    </row>
    <row r="25" spans="1:5" ht="20.149999999999999" customHeight="1" x14ac:dyDescent="0.2">
      <c r="A25" s="220"/>
      <c r="B25" s="233" t="s">
        <v>102</v>
      </c>
      <c r="C25" s="234"/>
      <c r="D25" s="226"/>
      <c r="E25" s="227"/>
    </row>
    <row r="26" spans="1:5" ht="20.149999999999999" customHeight="1" x14ac:dyDescent="0.2">
      <c r="A26" s="220"/>
      <c r="B26" s="235"/>
      <c r="C26" s="236"/>
      <c r="D26" s="226"/>
      <c r="E26" s="227"/>
    </row>
    <row r="27" spans="1:5" ht="22.5" customHeight="1" x14ac:dyDescent="0.2">
      <c r="A27" s="221"/>
      <c r="B27" s="237" t="s">
        <v>84</v>
      </c>
      <c r="C27" s="236"/>
      <c r="D27" s="228"/>
      <c r="E27" s="229"/>
    </row>
    <row r="28" spans="1:5" ht="16.5" customHeight="1" x14ac:dyDescent="0.2">
      <c r="A28" s="140"/>
      <c r="B28" s="156"/>
      <c r="C28" s="157"/>
      <c r="D28" s="158"/>
      <c r="E28" s="158"/>
    </row>
    <row r="29" spans="1:5" ht="15" customHeight="1" x14ac:dyDescent="0.2">
      <c r="A29" s="16"/>
      <c r="B29" s="16"/>
      <c r="C29" s="159"/>
      <c r="D29" s="159"/>
      <c r="E29" s="159"/>
    </row>
    <row r="30" spans="1:5" s="17" customFormat="1" ht="23" customHeight="1" x14ac:dyDescent="0.2"/>
    <row r="31" spans="1:5" s="17" customFormat="1" ht="19.5" customHeight="1" x14ac:dyDescent="0.2">
      <c r="A31" s="238" t="s">
        <v>103</v>
      </c>
      <c r="B31" s="238"/>
      <c r="C31" s="238"/>
      <c r="D31" s="238"/>
      <c r="E31" s="238"/>
    </row>
    <row r="32" spans="1:5" s="17" customFormat="1" ht="60.65" customHeight="1" x14ac:dyDescent="0.2">
      <c r="A32" s="217" t="s">
        <v>250</v>
      </c>
      <c r="B32" s="239"/>
      <c r="C32" s="239"/>
      <c r="D32" s="239"/>
      <c r="E32" s="239"/>
    </row>
    <row r="33" spans="1:5" ht="41.4" customHeight="1" x14ac:dyDescent="0.2">
      <c r="A33" s="217" t="s">
        <v>209</v>
      </c>
      <c r="B33" s="218"/>
      <c r="C33" s="218"/>
      <c r="D33" s="218"/>
      <c r="E33" s="218"/>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174</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96" t="s">
        <v>71</v>
      </c>
      <c r="I5" s="196"/>
    </row>
    <row r="6" spans="1:9" ht="18" customHeight="1" x14ac:dyDescent="0.2"/>
    <row r="7" spans="1:9" ht="18" customHeight="1" x14ac:dyDescent="0.2">
      <c r="C7" s="251" t="s">
        <v>170</v>
      </c>
      <c r="D7" s="251"/>
      <c r="E7" s="161" t="s">
        <v>144</v>
      </c>
    </row>
    <row r="8" spans="1:9" ht="18" customHeight="1" x14ac:dyDescent="0.2">
      <c r="A8" s="4"/>
      <c r="B8" s="4"/>
      <c r="C8" s="161"/>
      <c r="D8" s="4"/>
      <c r="E8" s="4"/>
    </row>
    <row r="9" spans="1:9" ht="24.9" customHeight="1" x14ac:dyDescent="0.2">
      <c r="G9" s="7" t="s">
        <v>1</v>
      </c>
      <c r="H9" s="252"/>
      <c r="I9" s="252"/>
    </row>
    <row r="10" spans="1:9" ht="24.9" customHeight="1" x14ac:dyDescent="0.2">
      <c r="G10" s="7" t="s">
        <v>2</v>
      </c>
      <c r="H10" s="253"/>
      <c r="I10" s="253"/>
    </row>
    <row r="11" spans="1:9" ht="24.9" customHeight="1" x14ac:dyDescent="0.2">
      <c r="G11" s="7" t="s">
        <v>31</v>
      </c>
      <c r="H11" s="253"/>
      <c r="I11" s="253"/>
    </row>
    <row r="12" spans="1:9" ht="9.9" customHeight="1" x14ac:dyDescent="0.2">
      <c r="G12" s="5"/>
      <c r="H12" s="5"/>
      <c r="I12" s="77" t="s">
        <v>196</v>
      </c>
    </row>
    <row r="13" spans="1:9" ht="35" customHeight="1" x14ac:dyDescent="0.2">
      <c r="G13" s="160"/>
      <c r="H13" s="8"/>
      <c r="I13" s="9"/>
    </row>
    <row r="14" spans="1:9" s="10" customFormat="1" ht="33.65" customHeight="1" x14ac:dyDescent="0.2">
      <c r="A14" s="254" t="s">
        <v>186</v>
      </c>
      <c r="B14" s="254"/>
      <c r="C14" s="250"/>
      <c r="D14" s="250"/>
      <c r="E14" s="250"/>
      <c r="F14" s="250"/>
      <c r="G14" s="250"/>
      <c r="H14" s="250"/>
      <c r="I14" s="250"/>
    </row>
    <row r="15" spans="1:9" s="10" customFormat="1" ht="24" customHeight="1" x14ac:dyDescent="0.2">
      <c r="A15" s="162"/>
      <c r="B15" s="255" t="s">
        <v>197</v>
      </c>
      <c r="C15" s="255"/>
      <c r="D15" s="255"/>
      <c r="E15" s="255"/>
      <c r="F15" s="255"/>
      <c r="G15" s="255"/>
      <c r="H15" s="255"/>
      <c r="I15" s="255"/>
    </row>
    <row r="16" spans="1:9" s="10" customFormat="1" ht="17" customHeight="1" x14ac:dyDescent="0.2">
      <c r="A16" s="162"/>
      <c r="B16" s="254" t="s">
        <v>198</v>
      </c>
      <c r="C16" s="254"/>
      <c r="D16" s="254"/>
      <c r="E16" s="254"/>
      <c r="F16" s="254"/>
      <c r="G16" s="254"/>
      <c r="H16" s="254"/>
      <c r="I16" s="254"/>
    </row>
    <row r="17" spans="1:9" s="10" customFormat="1" ht="15.65" customHeight="1" x14ac:dyDescent="0.2">
      <c r="A17" s="162"/>
      <c r="B17" s="162"/>
      <c r="C17" s="256" t="s">
        <v>199</v>
      </c>
      <c r="D17" s="256"/>
      <c r="E17" s="256"/>
      <c r="F17" s="256"/>
      <c r="G17" s="256"/>
      <c r="H17" s="256"/>
      <c r="I17" s="256"/>
    </row>
    <row r="18" spans="1:9" s="10" customFormat="1" ht="15.65" customHeight="1" x14ac:dyDescent="0.2">
      <c r="A18" s="162"/>
      <c r="B18" s="162"/>
      <c r="C18" s="256" t="s">
        <v>200</v>
      </c>
      <c r="D18" s="256"/>
      <c r="E18" s="256"/>
      <c r="F18" s="256"/>
      <c r="G18" s="256"/>
      <c r="H18" s="256"/>
      <c r="I18" s="256"/>
    </row>
    <row r="19" spans="1:9" s="10" customFormat="1" ht="9" customHeight="1" x14ac:dyDescent="0.2">
      <c r="A19" s="162"/>
      <c r="B19" s="162"/>
      <c r="C19" s="163"/>
      <c r="D19" s="163"/>
      <c r="E19" s="163"/>
      <c r="F19" s="163"/>
      <c r="G19" s="163"/>
      <c r="H19" s="163"/>
      <c r="I19" s="163"/>
    </row>
    <row r="20" spans="1:9" s="10" customFormat="1" ht="32" customHeight="1" x14ac:dyDescent="0.2">
      <c r="A20" s="162"/>
      <c r="B20" s="255" t="s">
        <v>201</v>
      </c>
      <c r="C20" s="255"/>
      <c r="D20" s="255"/>
      <c r="E20" s="255"/>
      <c r="F20" s="255"/>
      <c r="G20" s="255"/>
      <c r="H20" s="255"/>
      <c r="I20" s="255"/>
    </row>
    <row r="21" spans="1:9" s="10" customFormat="1" ht="128" customHeight="1" x14ac:dyDescent="0.2">
      <c r="C21" s="249" t="s">
        <v>210</v>
      </c>
      <c r="D21" s="250"/>
      <c r="E21" s="250"/>
      <c r="F21" s="250"/>
      <c r="G21" s="250"/>
      <c r="H21" s="250"/>
      <c r="I21" s="250"/>
    </row>
    <row r="22" spans="1:9" ht="49.25" customHeight="1" x14ac:dyDescent="0.2">
      <c r="A22" s="79"/>
      <c r="B22" s="79"/>
      <c r="C22" s="78"/>
      <c r="D22" s="78"/>
      <c r="E22" s="78"/>
      <c r="F22" s="78"/>
      <c r="G22" s="78"/>
      <c r="H22" s="78"/>
      <c r="I22" s="78"/>
    </row>
    <row r="23" spans="1:9" s="57" customFormat="1" ht="42" customHeight="1" x14ac:dyDescent="0.2">
      <c r="C23" s="80" t="s">
        <v>73</v>
      </c>
      <c r="D23" s="257" t="str">
        <f>+'1（電子）'!A4</f>
        <v>瀬戸津之郷幹線下水道築造工事（７－２）</v>
      </c>
      <c r="E23" s="258"/>
      <c r="F23" s="258"/>
      <c r="G23" s="258"/>
      <c r="H23" s="258"/>
      <c r="I23" s="259"/>
    </row>
    <row r="24" spans="1:9" s="57" customFormat="1" ht="42" customHeight="1" x14ac:dyDescent="0.2">
      <c r="C24" s="80" t="s">
        <v>171</v>
      </c>
      <c r="D24" s="257"/>
      <c r="E24" s="258"/>
      <c r="F24" s="258"/>
      <c r="G24" s="258"/>
      <c r="H24" s="258"/>
      <c r="I24" s="259"/>
    </row>
    <row r="25" spans="1:9" ht="21" customHeight="1" x14ac:dyDescent="0.2"/>
    <row r="26" spans="1:9" ht="18" customHeight="1" x14ac:dyDescent="0.2">
      <c r="C26" s="1" t="s">
        <v>187</v>
      </c>
    </row>
    <row r="27" spans="1:9" s="57" customFormat="1" ht="39.9" customHeight="1" x14ac:dyDescent="0.2">
      <c r="C27" s="80" t="s">
        <v>74</v>
      </c>
      <c r="D27" s="260" t="s">
        <v>172</v>
      </c>
      <c r="E27" s="260"/>
      <c r="F27" s="261"/>
      <c r="G27" s="261"/>
      <c r="H27" s="81" t="s">
        <v>211</v>
      </c>
      <c r="I27" s="82" t="s">
        <v>75</v>
      </c>
    </row>
    <row r="28" spans="1:9" s="57" customFormat="1" ht="24.9" customHeight="1" x14ac:dyDescent="0.2">
      <c r="C28" s="262"/>
      <c r="D28" s="264"/>
      <c r="E28" s="265"/>
      <c r="F28" s="266"/>
      <c r="G28" s="267"/>
      <c r="H28" s="268"/>
      <c r="I28" s="154" t="s">
        <v>212</v>
      </c>
    </row>
    <row r="29" spans="1:9" s="57" customFormat="1" ht="24.9" customHeight="1" x14ac:dyDescent="0.2">
      <c r="C29" s="263"/>
      <c r="D29" s="270"/>
      <c r="E29" s="271"/>
      <c r="F29" s="272"/>
      <c r="G29" s="273"/>
      <c r="H29" s="269"/>
      <c r="I29" s="155" t="s">
        <v>169</v>
      </c>
    </row>
    <row r="30" spans="1:9" s="57" customFormat="1" ht="24.9" customHeight="1" x14ac:dyDescent="0.2">
      <c r="C30" s="262"/>
      <c r="D30" s="264"/>
      <c r="E30" s="265"/>
      <c r="F30" s="266"/>
      <c r="G30" s="267"/>
      <c r="H30" s="268"/>
      <c r="I30" s="154" t="s">
        <v>212</v>
      </c>
    </row>
    <row r="31" spans="1:9" s="57" customFormat="1" ht="24.9" customHeight="1" x14ac:dyDescent="0.2">
      <c r="C31" s="263"/>
      <c r="D31" s="270"/>
      <c r="E31" s="271"/>
      <c r="F31" s="272"/>
      <c r="G31" s="273"/>
      <c r="H31" s="269"/>
      <c r="I31" s="155" t="s">
        <v>213</v>
      </c>
    </row>
    <row r="32" spans="1:9" ht="17.399999999999999" customHeight="1" x14ac:dyDescent="0.2">
      <c r="C32" s="274" t="s">
        <v>214</v>
      </c>
      <c r="D32" s="274"/>
      <c r="E32" s="274"/>
      <c r="F32" s="274"/>
      <c r="G32" s="274"/>
      <c r="H32" s="274"/>
      <c r="I32" s="27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topLeftCell="A9"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215</v>
      </c>
      <c r="B1" s="133"/>
      <c r="C1" s="133"/>
      <c r="D1" s="133"/>
      <c r="E1" s="133"/>
      <c r="F1" s="165"/>
      <c r="G1" s="133"/>
      <c r="H1" s="133"/>
      <c r="I1" s="133"/>
      <c r="J1" s="133"/>
    </row>
    <row r="2" spans="1:10" x14ac:dyDescent="0.2">
      <c r="A2" s="55"/>
      <c r="B2" s="133"/>
      <c r="C2" s="133"/>
      <c r="D2" s="133"/>
      <c r="E2" s="133"/>
      <c r="F2" s="133"/>
      <c r="G2" s="133"/>
      <c r="H2" s="133"/>
      <c r="I2" s="133"/>
      <c r="J2" s="133"/>
    </row>
    <row r="3" spans="1:10" ht="30" customHeight="1" x14ac:dyDescent="0.2">
      <c r="A3" s="277" t="s">
        <v>70</v>
      </c>
      <c r="B3" s="277"/>
      <c r="C3" s="277"/>
      <c r="D3" s="277"/>
      <c r="E3" s="277"/>
      <c r="F3" s="277"/>
      <c r="G3" s="277"/>
      <c r="H3" s="277"/>
      <c r="I3" s="277"/>
      <c r="J3" s="277"/>
    </row>
    <row r="4" spans="1:10" ht="18" customHeight="1" x14ac:dyDescent="0.2">
      <c r="A4" s="2"/>
      <c r="B4" s="166"/>
      <c r="C4" s="166"/>
      <c r="D4" s="166"/>
      <c r="E4" s="166"/>
      <c r="F4" s="166"/>
      <c r="G4" s="133"/>
      <c r="H4" s="133"/>
      <c r="I4" s="133"/>
      <c r="J4" s="133"/>
    </row>
    <row r="5" spans="1:10" ht="18" customHeight="1" x14ac:dyDescent="0.2">
      <c r="A5" s="133"/>
      <c r="B5" s="133"/>
      <c r="C5" s="133"/>
      <c r="D5" s="133"/>
      <c r="E5" s="133"/>
      <c r="F5" s="133"/>
      <c r="G5" s="133"/>
      <c r="H5" s="278" t="s">
        <v>127</v>
      </c>
      <c r="I5" s="278"/>
      <c r="J5" s="278"/>
    </row>
    <row r="6" spans="1:10" ht="18" customHeight="1" x14ac:dyDescent="0.2">
      <c r="A6" s="133"/>
      <c r="B6" s="133"/>
      <c r="C6" s="133"/>
      <c r="D6" s="133"/>
      <c r="E6" s="133"/>
      <c r="F6" s="133"/>
      <c r="G6" s="133"/>
      <c r="H6" s="133"/>
      <c r="I6" s="133"/>
      <c r="J6" s="133"/>
    </row>
    <row r="7" spans="1:10" ht="18" customHeight="1" x14ac:dyDescent="0.2">
      <c r="A7" s="279" t="s">
        <v>143</v>
      </c>
      <c r="B7" s="279"/>
      <c r="C7" s="280"/>
      <c r="D7" s="16" t="s">
        <v>144</v>
      </c>
      <c r="E7" s="133"/>
      <c r="F7" s="133"/>
      <c r="G7" s="133"/>
      <c r="H7" s="133"/>
      <c r="I7" s="133"/>
      <c r="J7" s="133"/>
    </row>
    <row r="8" spans="1:10" ht="18" customHeight="1" x14ac:dyDescent="0.2">
      <c r="A8" s="165"/>
      <c r="B8" s="167"/>
      <c r="C8" s="165"/>
      <c r="D8" s="133"/>
      <c r="E8" s="133"/>
      <c r="F8" s="133"/>
      <c r="G8" s="133"/>
      <c r="H8" s="133"/>
      <c r="I8" s="133"/>
      <c r="J8" s="133"/>
    </row>
    <row r="9" spans="1:10" ht="24.9" customHeight="1" x14ac:dyDescent="0.2">
      <c r="A9" s="133"/>
      <c r="B9" s="133"/>
      <c r="C9" s="133"/>
      <c r="D9" s="133"/>
      <c r="E9" s="275" t="s">
        <v>128</v>
      </c>
      <c r="F9" s="275"/>
      <c r="G9" s="281"/>
      <c r="H9" s="281"/>
      <c r="I9" s="281"/>
      <c r="J9" s="281"/>
    </row>
    <row r="10" spans="1:10" ht="24.9" customHeight="1" x14ac:dyDescent="0.2">
      <c r="A10" s="133"/>
      <c r="B10" s="133"/>
      <c r="C10" s="133"/>
      <c r="D10" s="133"/>
      <c r="E10" s="275" t="s">
        <v>2</v>
      </c>
      <c r="F10" s="275"/>
      <c r="G10" s="276"/>
      <c r="H10" s="276"/>
      <c r="I10" s="276"/>
      <c r="J10" s="276"/>
    </row>
    <row r="11" spans="1:10" ht="24.9" customHeight="1" x14ac:dyDescent="0.2">
      <c r="A11" s="133"/>
      <c r="B11" s="133"/>
      <c r="C11" s="133"/>
      <c r="D11" s="133"/>
      <c r="E11" s="275" t="s">
        <v>129</v>
      </c>
      <c r="F11" s="275"/>
      <c r="G11" s="276"/>
      <c r="H11" s="276"/>
      <c r="I11" s="276"/>
      <c r="J11" s="276"/>
    </row>
    <row r="12" spans="1:10" ht="9.9" customHeight="1" x14ac:dyDescent="0.2">
      <c r="A12" s="133"/>
      <c r="B12" s="133"/>
      <c r="C12" s="133"/>
      <c r="D12" s="133"/>
      <c r="E12" s="168"/>
      <c r="F12" s="133"/>
      <c r="G12" s="133"/>
      <c r="H12" s="133"/>
      <c r="I12" s="133"/>
      <c r="J12" s="77" t="s">
        <v>202</v>
      </c>
    </row>
    <row r="13" spans="1:10" ht="24.9" customHeight="1" x14ac:dyDescent="0.2">
      <c r="A13" s="133"/>
      <c r="B13" s="133"/>
      <c r="C13" s="133"/>
      <c r="D13" s="133"/>
      <c r="E13" s="8"/>
      <c r="F13" s="169"/>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83" t="s">
        <v>145</v>
      </c>
      <c r="B15" s="283"/>
      <c r="C15" s="281" t="str">
        <f>'1（電子）'!A4</f>
        <v>瀬戸津之郷幹線下水道築造工事（７－２）</v>
      </c>
      <c r="D15" s="281"/>
      <c r="E15" s="281"/>
      <c r="F15" s="281"/>
      <c r="G15" s="281"/>
      <c r="H15" s="281"/>
      <c r="I15" s="281"/>
      <c r="J15" s="281"/>
    </row>
    <row r="16" spans="1:10" s="10" customFormat="1" ht="36" customHeight="1" x14ac:dyDescent="0.2">
      <c r="A16" s="284" t="s">
        <v>203</v>
      </c>
      <c r="B16" s="284"/>
      <c r="C16" s="276"/>
      <c r="D16" s="276"/>
      <c r="E16" s="276"/>
      <c r="F16" s="276"/>
      <c r="G16" s="276"/>
      <c r="H16" s="276"/>
      <c r="I16" s="276"/>
      <c r="J16" s="276"/>
    </row>
    <row r="17" spans="1:10" s="10" customFormat="1" ht="23.25" customHeight="1" x14ac:dyDescent="0.2">
      <c r="A17" s="125"/>
      <c r="C17" s="125"/>
      <c r="D17" s="125"/>
      <c r="E17" s="125"/>
      <c r="F17" s="125"/>
    </row>
    <row r="18" spans="1:10" s="10" customFormat="1" ht="69.650000000000006" customHeight="1" x14ac:dyDescent="0.2">
      <c r="A18" s="285" t="s">
        <v>216</v>
      </c>
      <c r="B18" s="285"/>
      <c r="C18" s="285"/>
      <c r="D18" s="285"/>
      <c r="E18" s="285"/>
      <c r="F18" s="285"/>
      <c r="G18" s="285"/>
      <c r="H18" s="285"/>
      <c r="I18" s="285"/>
      <c r="J18" s="285"/>
    </row>
    <row r="19" spans="1:10" s="10" customFormat="1" ht="21.75" customHeight="1" x14ac:dyDescent="0.2">
      <c r="A19" s="164"/>
      <c r="B19" s="164"/>
      <c r="C19" s="164"/>
      <c r="D19" s="164"/>
      <c r="E19" s="164"/>
      <c r="F19" s="164"/>
      <c r="G19" s="164"/>
      <c r="H19" s="164"/>
      <c r="I19" s="164"/>
      <c r="J19" s="164"/>
    </row>
    <row r="20" spans="1:10" s="10" customFormat="1" ht="21.65" customHeight="1" x14ac:dyDescent="0.2">
      <c r="A20" s="286" t="s">
        <v>217</v>
      </c>
      <c r="B20" s="286"/>
      <c r="C20" s="286"/>
      <c r="D20" s="286"/>
      <c r="E20" s="286"/>
      <c r="F20" s="286" t="s">
        <v>218</v>
      </c>
      <c r="G20" s="286"/>
      <c r="H20" s="286"/>
      <c r="I20" s="286"/>
      <c r="J20" s="286"/>
    </row>
    <row r="21" spans="1:10" s="10" customFormat="1" ht="56" customHeight="1" x14ac:dyDescent="0.2">
      <c r="A21" s="170" t="s">
        <v>204</v>
      </c>
      <c r="B21" s="282" t="s">
        <v>219</v>
      </c>
      <c r="C21" s="282"/>
      <c r="D21" s="282"/>
      <c r="E21" s="282"/>
      <c r="F21" s="170" t="s">
        <v>220</v>
      </c>
      <c r="G21" s="282" t="s">
        <v>221</v>
      </c>
      <c r="H21" s="282"/>
      <c r="I21" s="282"/>
      <c r="J21" s="282"/>
    </row>
    <row r="22" spans="1:10" ht="70.25" customHeight="1" x14ac:dyDescent="0.2">
      <c r="A22" s="170" t="s">
        <v>222</v>
      </c>
      <c r="B22" s="282" t="s">
        <v>223</v>
      </c>
      <c r="C22" s="282"/>
      <c r="D22" s="282"/>
      <c r="E22" s="282"/>
      <c r="F22" s="170" t="s">
        <v>224</v>
      </c>
      <c r="G22" s="282" t="s">
        <v>225</v>
      </c>
      <c r="H22" s="282"/>
      <c r="I22" s="282"/>
      <c r="J22" s="282"/>
    </row>
    <row r="23" spans="1:10" ht="98.4" customHeight="1" x14ac:dyDescent="0.2">
      <c r="A23" s="170" t="s">
        <v>205</v>
      </c>
      <c r="B23" s="282" t="s">
        <v>226</v>
      </c>
      <c r="C23" s="282"/>
      <c r="D23" s="282"/>
      <c r="E23" s="282"/>
      <c r="F23" s="170" t="s">
        <v>227</v>
      </c>
      <c r="G23" s="282" t="s">
        <v>228</v>
      </c>
      <c r="H23" s="282"/>
      <c r="I23" s="282"/>
      <c r="J23" s="282"/>
    </row>
    <row r="24" spans="1:10" s="10" customFormat="1" ht="45" customHeight="1" x14ac:dyDescent="0.2">
      <c r="A24" s="170" t="s">
        <v>206</v>
      </c>
      <c r="B24" s="282" t="s">
        <v>229</v>
      </c>
      <c r="C24" s="282"/>
      <c r="D24" s="282"/>
      <c r="E24" s="282"/>
      <c r="F24" s="170" t="s">
        <v>230</v>
      </c>
      <c r="G24" s="282" t="s">
        <v>231</v>
      </c>
      <c r="H24" s="282"/>
      <c r="I24" s="282"/>
      <c r="J24" s="282"/>
    </row>
    <row r="25" spans="1:10" s="10" customFormat="1" ht="88.25" customHeight="1" x14ac:dyDescent="0.2">
      <c r="A25" s="170" t="s">
        <v>207</v>
      </c>
      <c r="B25" s="282" t="s">
        <v>232</v>
      </c>
      <c r="C25" s="282"/>
      <c r="D25" s="282"/>
      <c r="E25" s="282"/>
      <c r="F25" s="170" t="s">
        <v>207</v>
      </c>
      <c r="G25" s="282" t="s">
        <v>233</v>
      </c>
      <c r="H25" s="282"/>
      <c r="I25" s="282"/>
      <c r="J25" s="282"/>
    </row>
    <row r="26" spans="1:10" s="10" customFormat="1" ht="44" customHeight="1" x14ac:dyDescent="0.2">
      <c r="A26" s="170" t="s">
        <v>208</v>
      </c>
      <c r="B26" s="282" t="s">
        <v>234</v>
      </c>
      <c r="C26" s="282"/>
      <c r="D26" s="282"/>
      <c r="E26" s="282"/>
      <c r="F26" s="170" t="s">
        <v>208</v>
      </c>
      <c r="G26" s="282" t="s">
        <v>235</v>
      </c>
      <c r="H26" s="282"/>
      <c r="I26" s="282"/>
      <c r="J26" s="282"/>
    </row>
    <row r="27" spans="1:10" s="10" customFormat="1" ht="16.5" customHeight="1" x14ac:dyDescent="0.2">
      <c r="B27" s="171"/>
      <c r="C27" s="171"/>
      <c r="D27" s="171"/>
      <c r="E27" s="171"/>
      <c r="F27" s="171"/>
      <c r="G27" s="171"/>
      <c r="H27" s="171"/>
      <c r="I27" s="171"/>
      <c r="J27" s="171"/>
    </row>
    <row r="28" spans="1:10" s="18" customFormat="1" ht="15.65" customHeight="1" x14ac:dyDescent="0.2">
      <c r="A28" s="287" t="s">
        <v>236</v>
      </c>
      <c r="B28" s="287"/>
      <c r="C28" s="287"/>
      <c r="D28" s="287"/>
      <c r="E28" s="287"/>
      <c r="F28" s="287"/>
      <c r="G28" s="287"/>
      <c r="H28" s="287"/>
      <c r="I28" s="287"/>
      <c r="J28" s="287"/>
    </row>
    <row r="29" spans="1:10" s="18" customFormat="1" ht="29" customHeight="1" x14ac:dyDescent="0.2">
      <c r="A29" s="288" t="s">
        <v>237</v>
      </c>
      <c r="B29" s="288"/>
      <c r="C29" s="288"/>
      <c r="D29" s="288"/>
      <c r="E29" s="288"/>
      <c r="F29" s="288"/>
      <c r="G29" s="288"/>
      <c r="H29" s="288"/>
      <c r="I29" s="288"/>
      <c r="J29" s="288"/>
    </row>
    <row r="30" spans="1:10" s="57" customFormat="1" ht="33" customHeight="1" x14ac:dyDescent="0.2">
      <c r="A30" s="289" t="s">
        <v>130</v>
      </c>
      <c r="B30" s="290"/>
      <c r="C30" s="131" t="s">
        <v>146</v>
      </c>
      <c r="D30" s="291" t="s">
        <v>238</v>
      </c>
      <c r="E30" s="292"/>
      <c r="F30" s="293"/>
      <c r="G30" s="294" t="s">
        <v>239</v>
      </c>
      <c r="H30" s="294"/>
      <c r="I30" s="294" t="s">
        <v>131</v>
      </c>
      <c r="J30" s="294"/>
    </row>
    <row r="31" spans="1:10" s="57" customFormat="1" ht="22.5" customHeight="1" x14ac:dyDescent="0.2">
      <c r="A31" s="295"/>
      <c r="B31" s="296"/>
      <c r="C31" s="299"/>
      <c r="D31" s="301"/>
      <c r="E31" s="301"/>
      <c r="F31" s="302"/>
      <c r="G31" s="303"/>
      <c r="H31" s="303"/>
      <c r="I31" s="304" t="s">
        <v>212</v>
      </c>
      <c r="J31" s="305"/>
    </row>
    <row r="32" spans="1:10" s="57" customFormat="1" ht="22.5" customHeight="1" x14ac:dyDescent="0.2">
      <c r="A32" s="297"/>
      <c r="B32" s="298"/>
      <c r="C32" s="300"/>
      <c r="D32" s="306"/>
      <c r="E32" s="306"/>
      <c r="F32" s="307"/>
      <c r="G32" s="303"/>
      <c r="H32" s="303"/>
      <c r="I32" s="308" t="s">
        <v>169</v>
      </c>
      <c r="J32" s="309"/>
    </row>
    <row r="33" spans="1:10" s="57" customFormat="1" ht="22.5" customHeight="1" x14ac:dyDescent="0.2">
      <c r="A33" s="295"/>
      <c r="B33" s="296"/>
      <c r="C33" s="299"/>
      <c r="D33" s="301"/>
      <c r="E33" s="301"/>
      <c r="F33" s="302"/>
      <c r="G33" s="303"/>
      <c r="H33" s="303"/>
      <c r="I33" s="304" t="s">
        <v>168</v>
      </c>
      <c r="J33" s="305"/>
    </row>
    <row r="34" spans="1:10" s="57" customFormat="1" ht="22.5" customHeight="1" x14ac:dyDescent="0.2">
      <c r="A34" s="297"/>
      <c r="B34" s="298"/>
      <c r="C34" s="300"/>
      <c r="D34" s="306"/>
      <c r="E34" s="306"/>
      <c r="F34" s="307"/>
      <c r="G34" s="303"/>
      <c r="H34" s="303"/>
      <c r="I34" s="308" t="s">
        <v>169</v>
      </c>
      <c r="J34" s="309"/>
    </row>
    <row r="35" spans="1:10" s="57" customFormat="1" ht="22.5" customHeight="1" x14ac:dyDescent="0.2">
      <c r="A35" s="295"/>
      <c r="B35" s="296"/>
      <c r="C35" s="299"/>
      <c r="D35" s="301"/>
      <c r="E35" s="301"/>
      <c r="F35" s="302"/>
      <c r="G35" s="303"/>
      <c r="H35" s="303"/>
      <c r="I35" s="304" t="s">
        <v>212</v>
      </c>
      <c r="J35" s="305"/>
    </row>
    <row r="36" spans="1:10" s="57" customFormat="1" ht="22.5" customHeight="1" x14ac:dyDescent="0.2">
      <c r="A36" s="297"/>
      <c r="B36" s="298"/>
      <c r="C36" s="300"/>
      <c r="D36" s="306"/>
      <c r="E36" s="306"/>
      <c r="F36" s="307"/>
      <c r="G36" s="303"/>
      <c r="H36" s="303"/>
      <c r="I36" s="308" t="s">
        <v>169</v>
      </c>
      <c r="J36" s="309"/>
    </row>
    <row r="37" spans="1:10" s="57" customFormat="1" ht="23.25" customHeight="1" x14ac:dyDescent="0.2">
      <c r="A37" s="126" t="s">
        <v>147</v>
      </c>
      <c r="B37" s="127"/>
      <c r="C37" s="128"/>
      <c r="D37" s="128"/>
      <c r="E37" s="128"/>
      <c r="F37" s="128"/>
      <c r="G37" s="126"/>
      <c r="H37" s="126"/>
      <c r="I37" s="126"/>
      <c r="J37" s="126"/>
    </row>
    <row r="38" spans="1:10" s="57" customFormat="1" ht="23.25" customHeight="1" x14ac:dyDescent="0.2">
      <c r="A38" s="126" t="s">
        <v>240</v>
      </c>
      <c r="B38" s="127"/>
      <c r="C38" s="128"/>
      <c r="D38" s="128"/>
      <c r="E38" s="128"/>
      <c r="F38" s="128"/>
      <c r="G38" s="126"/>
      <c r="H38" s="126"/>
      <c r="I38" s="126"/>
      <c r="J38" s="126"/>
    </row>
    <row r="39" spans="1:10" ht="21.75" customHeight="1" x14ac:dyDescent="0.2">
      <c r="A39" s="132" t="s">
        <v>241</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148</v>
      </c>
    </row>
    <row r="41" spans="1:10" s="57" customFormat="1" ht="33" customHeight="1" x14ac:dyDescent="0.2">
      <c r="A41" s="289" t="s">
        <v>130</v>
      </c>
      <c r="B41" s="290"/>
      <c r="C41" s="131" t="s">
        <v>146</v>
      </c>
      <c r="D41" s="291" t="s">
        <v>242</v>
      </c>
      <c r="E41" s="292"/>
      <c r="F41" s="293"/>
      <c r="G41" s="294" t="s">
        <v>239</v>
      </c>
      <c r="H41" s="294"/>
      <c r="I41" s="294" t="s">
        <v>131</v>
      </c>
      <c r="J41" s="294"/>
    </row>
    <row r="42" spans="1:10" s="57" customFormat="1" ht="22.5" customHeight="1" x14ac:dyDescent="0.2">
      <c r="A42" s="310"/>
      <c r="B42" s="311"/>
      <c r="C42" s="299"/>
      <c r="D42" s="314"/>
      <c r="E42" s="314"/>
      <c r="F42" s="315"/>
      <c r="G42" s="316"/>
      <c r="H42" s="316"/>
      <c r="I42" s="317" t="s">
        <v>243</v>
      </c>
      <c r="J42" s="318"/>
    </row>
    <row r="43" spans="1:10" s="57" customFormat="1" ht="22.5" customHeight="1" x14ac:dyDescent="0.2">
      <c r="A43" s="312"/>
      <c r="B43" s="313"/>
      <c r="C43" s="300"/>
      <c r="D43" s="319"/>
      <c r="E43" s="319"/>
      <c r="F43" s="320"/>
      <c r="G43" s="316"/>
      <c r="H43" s="316"/>
      <c r="I43" s="321" t="s">
        <v>244</v>
      </c>
      <c r="J43" s="322"/>
    </row>
    <row r="44" spans="1:10" s="57" customFormat="1" ht="22.5" customHeight="1" x14ac:dyDescent="0.2">
      <c r="A44" s="310"/>
      <c r="B44" s="311"/>
      <c r="C44" s="299"/>
      <c r="D44" s="314"/>
      <c r="E44" s="314"/>
      <c r="F44" s="315"/>
      <c r="G44" s="316"/>
      <c r="H44" s="316"/>
      <c r="I44" s="317" t="s">
        <v>168</v>
      </c>
      <c r="J44" s="318"/>
    </row>
    <row r="45" spans="1:10" s="57" customFormat="1" ht="22.5" customHeight="1" x14ac:dyDescent="0.2">
      <c r="A45" s="312"/>
      <c r="B45" s="313"/>
      <c r="C45" s="300"/>
      <c r="D45" s="319"/>
      <c r="E45" s="319"/>
      <c r="F45" s="320"/>
      <c r="G45" s="316"/>
      <c r="H45" s="316"/>
      <c r="I45" s="321" t="s">
        <v>169</v>
      </c>
      <c r="J45" s="322"/>
    </row>
    <row r="46" spans="1:10" s="57" customFormat="1" ht="22.5" customHeight="1" x14ac:dyDescent="0.2">
      <c r="A46" s="310"/>
      <c r="B46" s="311"/>
      <c r="C46" s="299"/>
      <c r="D46" s="314"/>
      <c r="E46" s="314"/>
      <c r="F46" s="315"/>
      <c r="G46" s="316"/>
      <c r="H46" s="316"/>
      <c r="I46" s="317" t="s">
        <v>243</v>
      </c>
      <c r="J46" s="318"/>
    </row>
    <row r="47" spans="1:10" s="57" customFormat="1" ht="22.5" customHeight="1" x14ac:dyDescent="0.2">
      <c r="A47" s="312"/>
      <c r="B47" s="313"/>
      <c r="C47" s="300"/>
      <c r="D47" s="319"/>
      <c r="E47" s="319"/>
      <c r="F47" s="320"/>
      <c r="G47" s="316"/>
      <c r="H47" s="316"/>
      <c r="I47" s="321" t="s">
        <v>169</v>
      </c>
      <c r="J47" s="322"/>
    </row>
    <row r="48" spans="1:10" s="57" customFormat="1" ht="22.5" customHeight="1" x14ac:dyDescent="0.2">
      <c r="A48" s="310"/>
      <c r="B48" s="311"/>
      <c r="C48" s="299"/>
      <c r="D48" s="314"/>
      <c r="E48" s="314"/>
      <c r="F48" s="315"/>
      <c r="G48" s="316"/>
      <c r="H48" s="316"/>
      <c r="I48" s="317" t="s">
        <v>243</v>
      </c>
      <c r="J48" s="318"/>
    </row>
    <row r="49" spans="1:10" s="57" customFormat="1" ht="22.5" customHeight="1" x14ac:dyDescent="0.2">
      <c r="A49" s="312"/>
      <c r="B49" s="313"/>
      <c r="C49" s="300"/>
      <c r="D49" s="319"/>
      <c r="E49" s="319"/>
      <c r="F49" s="320"/>
      <c r="G49" s="316"/>
      <c r="H49" s="316"/>
      <c r="I49" s="321" t="s">
        <v>244</v>
      </c>
      <c r="J49" s="322"/>
    </row>
    <row r="52" spans="1:10" hidden="1" x14ac:dyDescent="0.2">
      <c r="A52" s="1" t="s">
        <v>149</v>
      </c>
    </row>
    <row r="53" spans="1:10" hidden="1" x14ac:dyDescent="0.2">
      <c r="A53" s="1" t="s">
        <v>245</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173</v>
      </c>
      <c r="G1" s="4"/>
    </row>
    <row r="2" spans="1:7" ht="13.25" customHeight="1"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126</v>
      </c>
      <c r="C7" s="59"/>
    </row>
    <row r="8" spans="1:7" ht="18" customHeight="1" x14ac:dyDescent="0.2">
      <c r="A8" s="4"/>
      <c r="B8" s="6"/>
      <c r="C8" s="4"/>
    </row>
    <row r="9" spans="1:7" ht="30" customHeight="1" x14ac:dyDescent="0.2">
      <c r="A9" s="4"/>
      <c r="B9" s="6"/>
      <c r="C9" s="4"/>
    </row>
    <row r="10" spans="1:7" ht="24.9" customHeight="1" x14ac:dyDescent="0.2">
      <c r="E10" s="7" t="s">
        <v>5</v>
      </c>
      <c r="F10" s="324"/>
      <c r="G10" s="324"/>
    </row>
    <row r="11" spans="1:7" ht="24.9" customHeight="1" x14ac:dyDescent="0.2">
      <c r="E11" s="7" t="s">
        <v>24</v>
      </c>
      <c r="F11" s="325"/>
      <c r="G11" s="325"/>
    </row>
    <row r="12" spans="1:7" ht="24.9" customHeight="1" x14ac:dyDescent="0.2">
      <c r="E12" s="7" t="s">
        <v>72</v>
      </c>
      <c r="F12" s="325"/>
      <c r="G12" s="325"/>
    </row>
    <row r="13" spans="1:7" ht="9.9" customHeight="1" x14ac:dyDescent="0.2">
      <c r="E13" s="5"/>
      <c r="F13" s="5"/>
      <c r="G13" s="77" t="s">
        <v>194</v>
      </c>
    </row>
    <row r="14" spans="1:7" ht="49.5" customHeight="1" x14ac:dyDescent="0.2">
      <c r="E14" s="8"/>
      <c r="F14" s="8"/>
      <c r="G14" s="9"/>
    </row>
    <row r="15" spans="1:7" s="10" customFormat="1" ht="197.25" customHeight="1" x14ac:dyDescent="0.2">
      <c r="A15" s="323" t="s">
        <v>188</v>
      </c>
      <c r="B15" s="172"/>
      <c r="C15" s="172"/>
      <c r="D15" s="172"/>
      <c r="E15" s="172"/>
      <c r="F15" s="172"/>
      <c r="G15" s="172"/>
    </row>
    <row r="16" spans="1:7" ht="24.9" customHeight="1" x14ac:dyDescent="0.2">
      <c r="A16" s="79"/>
      <c r="B16" s="78"/>
      <c r="C16" s="78"/>
      <c r="D16" s="78"/>
      <c r="E16" s="78"/>
      <c r="F16" s="78"/>
      <c r="G16" s="78"/>
    </row>
    <row r="17" spans="2:7" s="57" customFormat="1" ht="50.15" customHeight="1" x14ac:dyDescent="0.2">
      <c r="B17" s="80" t="s">
        <v>73</v>
      </c>
      <c r="C17" s="257" t="str">
        <f>'1（電子）'!A4</f>
        <v>瀬戸津之郷幹線下水道築造工事（７－２）</v>
      </c>
      <c r="D17" s="258"/>
      <c r="E17" s="258"/>
      <c r="F17" s="258"/>
      <c r="G17" s="259"/>
    </row>
    <row r="18" spans="2:7" ht="55.5" customHeight="1" x14ac:dyDescent="0.2"/>
  </sheetData>
  <mergeCells count="5">
    <mergeCell ref="A15:G15"/>
    <mergeCell ref="C17:G17"/>
    <mergeCell ref="F10:G10"/>
    <mergeCell ref="F11:G11"/>
    <mergeCell ref="F12:G1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F32"/>
  <sheetViews>
    <sheetView view="pageBreakPreview" topLeftCell="A18" zoomScaleNormal="100" zoomScaleSheetLayoutView="100" workbookViewId="0"/>
  </sheetViews>
  <sheetFormatPr defaultColWidth="9" defaultRowHeight="13" x14ac:dyDescent="0.2"/>
  <cols>
    <col min="1" max="1" width="4.179687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156</v>
      </c>
    </row>
    <row r="2" spans="1:6" ht="13.25" customHeight="1" x14ac:dyDescent="0.2">
      <c r="A2" s="55"/>
      <c r="B2" s="11"/>
      <c r="C2" s="11"/>
      <c r="D2" s="11"/>
      <c r="E2" s="11"/>
    </row>
    <row r="3" spans="1:6" ht="31.5" customHeight="1" x14ac:dyDescent="0.2">
      <c r="A3" s="2" t="s">
        <v>157</v>
      </c>
      <c r="B3" s="12"/>
      <c r="C3" s="12"/>
      <c r="D3" s="12"/>
      <c r="E3" s="12"/>
      <c r="F3" s="12"/>
    </row>
    <row r="4" spans="1:6" ht="20.25" customHeight="1" x14ac:dyDescent="0.2">
      <c r="A4" s="2"/>
      <c r="B4" s="12"/>
      <c r="C4" s="12"/>
      <c r="D4" s="12"/>
      <c r="E4" s="12"/>
    </row>
    <row r="5" spans="1:6" ht="20.25" customHeight="1" x14ac:dyDescent="0.2">
      <c r="A5" s="2"/>
      <c r="B5" s="12"/>
      <c r="C5" s="12"/>
      <c r="E5" s="76"/>
      <c r="F5" s="23" t="s">
        <v>56</v>
      </c>
    </row>
    <row r="6" spans="1:6" ht="14.25" customHeight="1" x14ac:dyDescent="0.2">
      <c r="A6" s="13"/>
      <c r="B6" s="12"/>
      <c r="C6" s="12"/>
      <c r="D6" s="12"/>
      <c r="E6" s="12"/>
    </row>
    <row r="7" spans="1:6" ht="30" customHeight="1" x14ac:dyDescent="0.2">
      <c r="A7" s="13"/>
      <c r="B7" s="326" t="s">
        <v>158</v>
      </c>
      <c r="C7" s="326"/>
      <c r="D7" s="12"/>
      <c r="E7" s="12"/>
    </row>
    <row r="8" spans="1:6" ht="20.25" customHeight="1" x14ac:dyDescent="0.2">
      <c r="A8" s="13"/>
      <c r="B8" s="15"/>
      <c r="C8" s="14"/>
      <c r="D8" s="12"/>
      <c r="E8" s="12"/>
    </row>
    <row r="9" spans="1:6" s="14" customFormat="1" ht="24.9" customHeight="1" x14ac:dyDescent="0.25">
      <c r="A9" s="21"/>
      <c r="C9" s="5" t="s">
        <v>5</v>
      </c>
      <c r="D9" s="329"/>
      <c r="E9" s="329"/>
      <c r="F9" s="329"/>
    </row>
    <row r="10" spans="1:6" s="14" customFormat="1" ht="24.9" customHeight="1" x14ac:dyDescent="0.25">
      <c r="A10" s="22"/>
      <c r="B10" s="59"/>
      <c r="C10" s="5" t="s">
        <v>24</v>
      </c>
      <c r="D10" s="330"/>
      <c r="E10" s="330"/>
      <c r="F10" s="330"/>
    </row>
    <row r="11" spans="1:6" s="14" customFormat="1" ht="24.9" customHeight="1" x14ac:dyDescent="0.2">
      <c r="C11" s="5" t="s">
        <v>25</v>
      </c>
      <c r="D11" s="330"/>
      <c r="E11" s="330"/>
      <c r="F11" s="330"/>
    </row>
    <row r="12" spans="1:6" s="14" customFormat="1" ht="9.9" customHeight="1" x14ac:dyDescent="0.2">
      <c r="C12" s="5"/>
      <c r="D12" s="139"/>
      <c r="E12" s="139"/>
      <c r="F12" s="77" t="s">
        <v>194</v>
      </c>
    </row>
    <row r="13" spans="1:6" s="14" customFormat="1" ht="18" customHeight="1" x14ac:dyDescent="0.2">
      <c r="C13" s="5"/>
      <c r="D13" s="139"/>
      <c r="E13" s="139"/>
      <c r="F13" s="140"/>
    </row>
    <row r="14" spans="1:6" ht="22.5" customHeight="1" x14ac:dyDescent="0.2">
      <c r="A14" s="14"/>
      <c r="B14" s="14"/>
      <c r="C14" s="5"/>
      <c r="D14" s="11"/>
      <c r="E14" s="11"/>
    </row>
    <row r="15" spans="1:6" s="18" customFormat="1" ht="39" customHeight="1" x14ac:dyDescent="0.2">
      <c r="A15" s="141"/>
      <c r="B15" s="146" t="s">
        <v>163</v>
      </c>
      <c r="C15" s="147" t="str">
        <f>'1（電子）'!A4</f>
        <v>瀬戸津之郷幹線下水道築造工事（７－２）</v>
      </c>
      <c r="D15" s="148"/>
      <c r="E15" s="148"/>
      <c r="F15" s="149"/>
    </row>
    <row r="16" spans="1:6" s="14" customFormat="1" ht="36.75" customHeight="1" x14ac:dyDescent="0.2">
      <c r="A16" s="142"/>
      <c r="B16" s="327" t="s">
        <v>189</v>
      </c>
      <c r="C16" s="173"/>
      <c r="D16" s="173"/>
      <c r="E16" s="173"/>
      <c r="F16" s="173"/>
    </row>
    <row r="17" spans="1:6" s="18" customFormat="1" ht="20.25" customHeight="1" x14ac:dyDescent="0.2">
      <c r="A17" s="141"/>
      <c r="B17" s="143"/>
      <c r="C17" s="134"/>
      <c r="D17" s="134"/>
      <c r="E17" s="134"/>
      <c r="F17" s="134"/>
    </row>
    <row r="18" spans="1:6" s="18" customFormat="1" ht="24" customHeight="1" x14ac:dyDescent="0.2">
      <c r="A18" s="141"/>
      <c r="B18" s="144" t="s">
        <v>159</v>
      </c>
      <c r="C18" s="145" t="s">
        <v>160</v>
      </c>
      <c r="D18" s="145" t="s">
        <v>99</v>
      </c>
      <c r="E18" s="145" t="s">
        <v>161</v>
      </c>
      <c r="F18" s="145" t="s">
        <v>162</v>
      </c>
    </row>
    <row r="19" spans="1:6" s="18" customFormat="1" ht="30" customHeight="1" x14ac:dyDescent="0.2">
      <c r="A19" s="141"/>
      <c r="B19" s="150"/>
      <c r="C19" s="151"/>
      <c r="D19" s="151"/>
      <c r="E19" s="152"/>
      <c r="F19" s="153"/>
    </row>
    <row r="20" spans="1:6" s="18" customFormat="1" ht="30" customHeight="1" x14ac:dyDescent="0.2">
      <c r="A20" s="141"/>
      <c r="B20" s="150"/>
      <c r="C20" s="151"/>
      <c r="D20" s="151"/>
      <c r="E20" s="152"/>
      <c r="F20" s="151"/>
    </row>
    <row r="21" spans="1:6" s="18" customFormat="1" ht="30" customHeight="1" x14ac:dyDescent="0.2">
      <c r="A21" s="141"/>
      <c r="B21" s="150"/>
      <c r="C21" s="151"/>
      <c r="D21" s="151"/>
      <c r="E21" s="152"/>
      <c r="F21" s="151"/>
    </row>
    <row r="22" spans="1:6" s="18" customFormat="1" ht="30" customHeight="1" x14ac:dyDescent="0.2">
      <c r="A22" s="141"/>
      <c r="B22" s="150"/>
      <c r="C22" s="151"/>
      <c r="D22" s="151"/>
      <c r="E22" s="152"/>
      <c r="F22" s="151"/>
    </row>
    <row r="23" spans="1:6" s="18" customFormat="1" ht="30" customHeight="1" x14ac:dyDescent="0.2">
      <c r="A23" s="141"/>
      <c r="B23" s="150"/>
      <c r="C23" s="151"/>
      <c r="D23" s="151"/>
      <c r="E23" s="152"/>
      <c r="F23" s="151"/>
    </row>
    <row r="24" spans="1:6" s="18" customFormat="1" ht="30" customHeight="1" x14ac:dyDescent="0.2">
      <c r="A24" s="141"/>
      <c r="B24" s="150"/>
      <c r="C24" s="151"/>
      <c r="D24" s="151"/>
      <c r="E24" s="152"/>
      <c r="F24" s="151"/>
    </row>
    <row r="25" spans="1:6" s="18" customFormat="1" ht="30" customHeight="1" x14ac:dyDescent="0.2">
      <c r="A25" s="141"/>
      <c r="B25" s="150"/>
      <c r="C25" s="151"/>
      <c r="D25" s="151"/>
      <c r="E25" s="152"/>
      <c r="F25" s="151"/>
    </row>
    <row r="26" spans="1:6" s="18" customFormat="1" ht="30" customHeight="1" x14ac:dyDescent="0.2">
      <c r="A26" s="141"/>
      <c r="B26" s="150"/>
      <c r="C26" s="151"/>
      <c r="D26" s="151"/>
      <c r="E26" s="152"/>
      <c r="F26" s="151"/>
    </row>
    <row r="27" spans="1:6" s="18" customFormat="1" ht="30" customHeight="1" x14ac:dyDescent="0.2">
      <c r="A27" s="141"/>
      <c r="B27" s="150"/>
      <c r="C27" s="151"/>
      <c r="D27" s="151"/>
      <c r="E27" s="152"/>
      <c r="F27" s="151"/>
    </row>
    <row r="28" spans="1:6" s="18" customFormat="1" ht="30" customHeight="1" x14ac:dyDescent="0.2">
      <c r="A28" s="141"/>
      <c r="B28" s="150"/>
      <c r="C28" s="151"/>
      <c r="D28" s="151"/>
      <c r="E28" s="152"/>
      <c r="F28" s="151"/>
    </row>
    <row r="29" spans="1:6" ht="24.9" customHeight="1" x14ac:dyDescent="0.2"/>
    <row r="30" spans="1:6" s="18" customFormat="1" ht="55.5" customHeight="1" x14ac:dyDescent="0.2">
      <c r="B30" s="328"/>
      <c r="C30" s="328"/>
      <c r="D30" s="328"/>
      <c r="E30" s="328"/>
      <c r="F30" s="328"/>
    </row>
    <row r="31" spans="1:6" s="18" customFormat="1" ht="30.75" customHeight="1" x14ac:dyDescent="0.2">
      <c r="B31" s="69"/>
    </row>
    <row r="32" spans="1:6" s="18" customFormat="1" ht="30.75" customHeight="1" x14ac:dyDescent="0.2">
      <c r="B32" s="69"/>
    </row>
  </sheetData>
  <mergeCells count="6">
    <mergeCell ref="B7:C7"/>
    <mergeCell ref="B16:F16"/>
    <mergeCell ref="B30:F30"/>
    <mergeCell ref="D9:F9"/>
    <mergeCell ref="D10:F10"/>
    <mergeCell ref="D11:F11"/>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126</v>
      </c>
      <c r="C7" s="6"/>
    </row>
    <row r="8" spans="1:6" ht="18" customHeight="1" x14ac:dyDescent="0.2">
      <c r="A8" s="4"/>
      <c r="B8" s="4"/>
    </row>
    <row r="9" spans="1:6" ht="30" customHeight="1" x14ac:dyDescent="0.2">
      <c r="A9" s="4"/>
      <c r="B9" s="6"/>
      <c r="C9" s="4"/>
    </row>
    <row r="10" spans="1:6" ht="24.9" customHeight="1" x14ac:dyDescent="0.2">
      <c r="E10" s="7" t="s">
        <v>1</v>
      </c>
      <c r="F10" s="135"/>
    </row>
    <row r="11" spans="1:6" ht="24.9" customHeight="1" x14ac:dyDescent="0.2">
      <c r="E11" s="7" t="s">
        <v>2</v>
      </c>
      <c r="F11" s="136"/>
    </row>
    <row r="12" spans="1:6" ht="24.9" customHeight="1" x14ac:dyDescent="0.2">
      <c r="E12" s="7" t="s">
        <v>31</v>
      </c>
      <c r="F12" s="136"/>
    </row>
    <row r="13" spans="1:6" ht="9.9" customHeight="1" x14ac:dyDescent="0.2">
      <c r="E13" s="5"/>
    </row>
    <row r="14" spans="1:6" ht="20.149999999999999" customHeight="1" x14ac:dyDescent="0.2">
      <c r="E14" s="19" t="s">
        <v>32</v>
      </c>
      <c r="F14" s="137"/>
    </row>
    <row r="15" spans="1:6" ht="20.149999999999999" customHeight="1" x14ac:dyDescent="0.2">
      <c r="E15" s="19" t="s">
        <v>0</v>
      </c>
      <c r="F15" s="138"/>
    </row>
    <row r="16" spans="1:6" ht="20.149999999999999" customHeight="1" x14ac:dyDescent="0.2">
      <c r="E16" s="19" t="s">
        <v>33</v>
      </c>
      <c r="F16" s="138"/>
    </row>
    <row r="17" spans="1:6" ht="9.9" customHeight="1" x14ac:dyDescent="0.2">
      <c r="E17" s="8"/>
      <c r="F17" s="9"/>
    </row>
    <row r="18" spans="1:6" s="57" customFormat="1" ht="30" customHeight="1" x14ac:dyDescent="0.2">
      <c r="B18" s="64" t="s">
        <v>34</v>
      </c>
      <c r="C18" s="343" t="str">
        <f>'1（電子）'!A4</f>
        <v>瀬戸津之郷幹線下水道築造工事（７－２）</v>
      </c>
      <c r="D18" s="343"/>
      <c r="E18" s="343"/>
      <c r="F18" s="343"/>
    </row>
    <row r="19" spans="1:6" ht="18" customHeight="1" thickBot="1" x14ac:dyDescent="0.25"/>
    <row r="20" spans="1:6" ht="30" customHeight="1" x14ac:dyDescent="0.2">
      <c r="A20" s="331" t="s">
        <v>35</v>
      </c>
      <c r="B20" s="337"/>
      <c r="C20" s="338"/>
      <c r="D20" s="338"/>
      <c r="E20" s="338"/>
      <c r="F20" s="339"/>
    </row>
    <row r="21" spans="1:6" ht="30" customHeight="1" x14ac:dyDescent="0.2">
      <c r="A21" s="332"/>
      <c r="B21" s="334"/>
      <c r="C21" s="335"/>
      <c r="D21" s="335"/>
      <c r="E21" s="335"/>
      <c r="F21" s="336"/>
    </row>
    <row r="22" spans="1:6" ht="30" customHeight="1" x14ac:dyDescent="0.2">
      <c r="A22" s="332"/>
      <c r="B22" s="334"/>
      <c r="C22" s="335"/>
      <c r="D22" s="335"/>
      <c r="E22" s="335"/>
      <c r="F22" s="336"/>
    </row>
    <row r="23" spans="1:6" ht="30" customHeight="1" x14ac:dyDescent="0.2">
      <c r="A23" s="332"/>
      <c r="B23" s="334"/>
      <c r="C23" s="335"/>
      <c r="D23" s="335"/>
      <c r="E23" s="335"/>
      <c r="F23" s="336"/>
    </row>
    <row r="24" spans="1:6" ht="30" customHeight="1" x14ac:dyDescent="0.2">
      <c r="A24" s="332"/>
      <c r="B24" s="334"/>
      <c r="C24" s="335"/>
      <c r="D24" s="335"/>
      <c r="E24" s="335"/>
      <c r="F24" s="336"/>
    </row>
    <row r="25" spans="1:6" ht="30" customHeight="1" x14ac:dyDescent="0.2">
      <c r="A25" s="332"/>
      <c r="B25" s="340"/>
      <c r="C25" s="341"/>
      <c r="D25" s="341"/>
      <c r="E25" s="341"/>
      <c r="F25" s="342"/>
    </row>
    <row r="26" spans="1:6" ht="30" customHeight="1" x14ac:dyDescent="0.2">
      <c r="A26" s="332"/>
      <c r="B26" s="334"/>
      <c r="C26" s="335"/>
      <c r="D26" s="335"/>
      <c r="E26" s="335"/>
      <c r="F26" s="336"/>
    </row>
    <row r="27" spans="1:6" ht="30" customHeight="1" x14ac:dyDescent="0.2">
      <c r="A27" s="332"/>
      <c r="B27" s="334"/>
      <c r="C27" s="335"/>
      <c r="D27" s="335"/>
      <c r="E27" s="335"/>
      <c r="F27" s="336"/>
    </row>
    <row r="28" spans="1:6" ht="30" customHeight="1" x14ac:dyDescent="0.2">
      <c r="A28" s="332"/>
      <c r="B28" s="334"/>
      <c r="C28" s="335"/>
      <c r="D28" s="335"/>
      <c r="E28" s="335"/>
      <c r="F28" s="336"/>
    </row>
    <row r="29" spans="1:6" ht="30" customHeight="1" thickBot="1" x14ac:dyDescent="0.25">
      <c r="A29" s="333"/>
      <c r="B29" s="345"/>
      <c r="C29" s="346"/>
      <c r="D29" s="346"/>
      <c r="E29" s="346"/>
      <c r="F29" s="347"/>
    </row>
    <row r="30" spans="1:6" x14ac:dyDescent="0.2">
      <c r="A30" s="1" t="s">
        <v>190</v>
      </c>
    </row>
    <row r="32" spans="1:6" x14ac:dyDescent="0.2">
      <c r="B32" s="344" t="s">
        <v>191</v>
      </c>
      <c r="C32" s="173"/>
      <c r="D32" s="173"/>
      <c r="E32" s="173"/>
      <c r="F32" s="173"/>
    </row>
    <row r="33" spans="2:6" ht="13.5" hidden="1" customHeight="1" x14ac:dyDescent="0.2">
      <c r="B33" s="173"/>
      <c r="C33" s="173"/>
      <c r="D33" s="173"/>
      <c r="E33" s="173"/>
      <c r="F33" s="173"/>
    </row>
    <row r="34" spans="2:6" ht="13.5" hidden="1" customHeight="1" x14ac:dyDescent="0.2">
      <c r="B34" s="173"/>
      <c r="C34" s="173"/>
      <c r="D34" s="173"/>
      <c r="E34" s="173"/>
      <c r="F34" s="173"/>
    </row>
    <row r="35" spans="2:6" ht="13.5" hidden="1" customHeight="1" x14ac:dyDescent="0.2">
      <c r="B35" s="173"/>
      <c r="C35" s="173"/>
      <c r="D35" s="173"/>
      <c r="E35" s="173"/>
      <c r="F35" s="173"/>
    </row>
    <row r="36" spans="2:6" ht="13.5" hidden="1" customHeight="1" x14ac:dyDescent="0.2">
      <c r="B36" s="173"/>
      <c r="C36" s="173"/>
      <c r="D36" s="173"/>
      <c r="E36" s="173"/>
      <c r="F36" s="173"/>
    </row>
    <row r="37" spans="2:6" ht="13.5" hidden="1" customHeight="1" x14ac:dyDescent="0.2">
      <c r="B37" s="173"/>
      <c r="C37" s="173"/>
      <c r="D37" s="173"/>
      <c r="E37" s="173"/>
      <c r="F37" s="173"/>
    </row>
    <row r="38" spans="2:6" ht="13.5" hidden="1" customHeight="1" x14ac:dyDescent="0.2">
      <c r="B38" s="173"/>
      <c r="C38" s="173"/>
      <c r="D38" s="173"/>
      <c r="E38" s="173"/>
      <c r="F38" s="173"/>
    </row>
    <row r="39" spans="2:6" ht="13.5" hidden="1" customHeight="1" x14ac:dyDescent="0.2">
      <c r="B39" s="173"/>
      <c r="C39" s="173"/>
      <c r="D39" s="173"/>
      <c r="E39" s="173"/>
      <c r="F39" s="173"/>
    </row>
    <row r="40" spans="2:6" ht="13.5" hidden="1" customHeight="1" x14ac:dyDescent="0.2">
      <c r="B40" s="173"/>
      <c r="C40" s="173"/>
      <c r="D40" s="173"/>
      <c r="E40" s="173"/>
      <c r="F40" s="173"/>
    </row>
    <row r="41" spans="2:6" ht="13.5" hidden="1" customHeight="1" x14ac:dyDescent="0.2">
      <c r="B41" s="173"/>
      <c r="C41" s="173"/>
      <c r="D41" s="173"/>
      <c r="E41" s="173"/>
      <c r="F41" s="173"/>
    </row>
    <row r="42" spans="2:6" ht="13.5" hidden="1" customHeight="1" x14ac:dyDescent="0.2">
      <c r="B42" s="173"/>
      <c r="C42" s="173"/>
      <c r="D42" s="173"/>
      <c r="E42" s="173"/>
      <c r="F42" s="173"/>
    </row>
    <row r="43" spans="2:6" ht="13.5" hidden="1" customHeight="1" x14ac:dyDescent="0.2">
      <c r="B43" s="173"/>
      <c r="C43" s="173"/>
      <c r="D43" s="173"/>
      <c r="E43" s="173"/>
      <c r="F43" s="173"/>
    </row>
    <row r="44" spans="2:6" ht="13.5" hidden="1" customHeight="1" x14ac:dyDescent="0.2">
      <c r="B44" s="173"/>
      <c r="C44" s="173"/>
      <c r="D44" s="173"/>
      <c r="E44" s="173"/>
      <c r="F44" s="173"/>
    </row>
    <row r="45" spans="2:6" ht="13.5" hidden="1" customHeight="1" x14ac:dyDescent="0.2">
      <c r="B45" s="173"/>
      <c r="C45" s="173"/>
      <c r="D45" s="173"/>
      <c r="E45" s="173"/>
      <c r="F45" s="173"/>
    </row>
    <row r="46" spans="2:6" ht="13.5" hidden="1" customHeight="1" x14ac:dyDescent="0.2">
      <c r="B46" s="173"/>
      <c r="C46" s="173"/>
      <c r="D46" s="173"/>
      <c r="E46" s="173"/>
      <c r="F46" s="173"/>
    </row>
    <row r="47" spans="2:6" ht="13.5" hidden="1" customHeight="1" x14ac:dyDescent="0.2">
      <c r="B47" s="173"/>
      <c r="C47" s="173"/>
      <c r="D47" s="173"/>
      <c r="E47" s="173"/>
      <c r="F47" s="173"/>
    </row>
    <row r="48" spans="2:6" ht="13.5" hidden="1" customHeight="1" x14ac:dyDescent="0.2">
      <c r="B48" s="173"/>
      <c r="C48" s="173"/>
      <c r="D48" s="173"/>
      <c r="E48" s="173"/>
      <c r="F48" s="173"/>
    </row>
    <row r="49" spans="2:6" ht="13.5" hidden="1" customHeight="1" x14ac:dyDescent="0.2">
      <c r="B49" s="173"/>
      <c r="C49" s="173"/>
      <c r="D49" s="173"/>
      <c r="E49" s="173"/>
      <c r="F49" s="173"/>
    </row>
    <row r="50" spans="2:6" ht="13.5" hidden="1" customHeight="1" x14ac:dyDescent="0.2">
      <c r="B50" s="173"/>
      <c r="C50" s="173"/>
      <c r="D50" s="173"/>
      <c r="E50" s="173"/>
      <c r="F50" s="173"/>
    </row>
    <row r="51" spans="2:6" ht="13.5" hidden="1" customHeight="1" x14ac:dyDescent="0.2">
      <c r="B51" s="173"/>
      <c r="C51" s="173"/>
      <c r="D51" s="173"/>
      <c r="E51" s="173"/>
      <c r="F51" s="173"/>
    </row>
    <row r="52" spans="2:6" ht="13.5" hidden="1" customHeight="1" x14ac:dyDescent="0.2">
      <c r="B52" s="173"/>
      <c r="C52" s="173"/>
      <c r="D52" s="173"/>
      <c r="E52" s="173"/>
      <c r="F52" s="173"/>
    </row>
    <row r="53" spans="2:6" ht="13.5" hidden="1" customHeight="1" x14ac:dyDescent="0.2">
      <c r="B53" s="173"/>
      <c r="C53" s="173"/>
      <c r="D53" s="173"/>
      <c r="E53" s="173"/>
      <c r="F53" s="173"/>
    </row>
    <row r="54" spans="2:6" x14ac:dyDescent="0.2">
      <c r="B54" s="173"/>
      <c r="C54" s="173"/>
      <c r="D54" s="173"/>
      <c r="E54" s="173"/>
      <c r="F54" s="173"/>
    </row>
    <row r="56" spans="2:6" ht="14.25" customHeight="1" x14ac:dyDescent="0.2"/>
    <row r="57" spans="2:6" ht="14.25" hidden="1" customHeight="1" x14ac:dyDescent="0.2">
      <c r="B57" s="1" t="s">
        <v>192</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48"/>
      <c r="F1" s="349"/>
      <c r="G1" s="349"/>
      <c r="H1" s="349"/>
      <c r="I1" s="349"/>
    </row>
    <row r="2" spans="1:9" x14ac:dyDescent="0.2">
      <c r="A2" s="20" t="s">
        <v>140</v>
      </c>
    </row>
    <row r="3" spans="1:9" x14ac:dyDescent="0.2">
      <c r="A3" s="84" t="s">
        <v>251</v>
      </c>
    </row>
    <row r="4" spans="1:9" x14ac:dyDescent="0.2">
      <c r="A4" s="20" t="s">
        <v>104</v>
      </c>
    </row>
    <row r="5" spans="1:9" x14ac:dyDescent="0.2">
      <c r="A5" s="84" t="s">
        <v>185</v>
      </c>
    </row>
    <row r="6" spans="1:9" x14ac:dyDescent="0.2">
      <c r="A6" s="84" t="s">
        <v>251</v>
      </c>
    </row>
    <row r="7" spans="1:9" ht="41.4" customHeight="1" x14ac:dyDescent="0.2">
      <c r="A7" s="350" t="s">
        <v>246</v>
      </c>
      <c r="B7" s="351"/>
      <c r="C7" s="351"/>
      <c r="D7" s="351"/>
      <c r="E7" s="351"/>
      <c r="F7" s="351"/>
      <c r="G7" s="351"/>
      <c r="H7" s="351"/>
      <c r="I7" s="351"/>
    </row>
    <row r="8" spans="1:9" x14ac:dyDescent="0.2">
      <c r="A8" s="65" t="s">
        <v>193</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52" t="s">
        <v>247</v>
      </c>
      <c r="C13" s="352"/>
      <c r="D13" s="352"/>
      <c r="E13" s="352"/>
      <c r="F13" s="352"/>
      <c r="G13" s="352"/>
      <c r="H13" s="27"/>
      <c r="I13" s="31"/>
    </row>
    <row r="14" spans="1:9" x14ac:dyDescent="0.2">
      <c r="A14" s="26"/>
      <c r="B14" s="352"/>
      <c r="C14" s="352"/>
      <c r="D14" s="352"/>
      <c r="E14" s="352"/>
      <c r="F14" s="352"/>
      <c r="G14" s="352"/>
      <c r="H14" s="27"/>
      <c r="I14" s="31"/>
    </row>
    <row r="15" spans="1:9" x14ac:dyDescent="0.2">
      <c r="A15" s="26"/>
      <c r="B15" s="352"/>
      <c r="C15" s="352"/>
      <c r="D15" s="352"/>
      <c r="E15" s="352"/>
      <c r="F15" s="352"/>
      <c r="G15" s="352"/>
      <c r="H15" s="27"/>
      <c r="I15" s="31"/>
    </row>
    <row r="16" spans="1:9" x14ac:dyDescent="0.2">
      <c r="A16" s="26"/>
      <c r="B16" s="352"/>
      <c r="C16" s="352"/>
      <c r="D16" s="352"/>
      <c r="E16" s="352"/>
      <c r="F16" s="352"/>
      <c r="G16" s="352"/>
      <c r="H16" s="27"/>
      <c r="I16" s="31"/>
    </row>
    <row r="17" spans="1:9" x14ac:dyDescent="0.2">
      <c r="A17" s="26"/>
      <c r="B17" s="352"/>
      <c r="C17" s="352"/>
      <c r="D17" s="352"/>
      <c r="E17" s="352"/>
      <c r="F17" s="352"/>
      <c r="G17" s="352"/>
      <c r="H17" s="27"/>
      <c r="I17" s="31"/>
    </row>
    <row r="18" spans="1:9" x14ac:dyDescent="0.2">
      <c r="A18" s="26"/>
      <c r="B18" s="352"/>
      <c r="C18" s="352"/>
      <c r="D18" s="352"/>
      <c r="E18" s="352"/>
      <c r="F18" s="352"/>
      <c r="G18" s="352"/>
      <c r="H18" s="27"/>
      <c r="I18" s="31"/>
    </row>
    <row r="19" spans="1:9" x14ac:dyDescent="0.2">
      <c r="A19" s="26"/>
      <c r="B19" s="352"/>
      <c r="C19" s="352"/>
      <c r="D19" s="352"/>
      <c r="E19" s="352"/>
      <c r="F19" s="352"/>
      <c r="G19" s="352"/>
      <c r="H19" s="27"/>
      <c r="I19" s="31"/>
    </row>
    <row r="20" spans="1:9" x14ac:dyDescent="0.2">
      <c r="A20" s="26"/>
      <c r="B20" s="352"/>
      <c r="C20" s="352"/>
      <c r="D20" s="352"/>
      <c r="E20" s="352"/>
      <c r="F20" s="352"/>
      <c r="G20" s="352"/>
      <c r="H20" s="27"/>
      <c r="I20" s="31"/>
    </row>
    <row r="21" spans="1:9" x14ac:dyDescent="0.2">
      <c r="A21" s="26"/>
      <c r="B21" s="353"/>
      <c r="C21" s="353"/>
      <c r="D21" s="353"/>
      <c r="E21" s="353"/>
      <c r="F21" s="353"/>
      <c r="G21" s="353"/>
      <c r="H21" s="27"/>
      <c r="I21" s="31"/>
    </row>
    <row r="22" spans="1:9" x14ac:dyDescent="0.2">
      <c r="A22" s="26"/>
      <c r="B22" s="354" t="s">
        <v>248</v>
      </c>
      <c r="C22" s="354"/>
      <c r="D22" s="354"/>
      <c r="E22" s="354"/>
      <c r="F22" s="354"/>
      <c r="G22" s="354"/>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1（書面）</vt:lpstr>
      <vt:lpstr>1（電子）</vt:lpstr>
      <vt:lpstr>3（技術者）</vt:lpstr>
      <vt:lpstr>4-1（誓約書１）</vt:lpstr>
      <vt:lpstr>4-2（誓約書２）</vt:lpstr>
      <vt:lpstr>4-3（誓約書3）</vt:lpstr>
      <vt:lpstr>5（工事成績確認提出書）</vt:lpstr>
      <vt:lpstr>7（質問書）</vt:lpstr>
      <vt:lpstr>Ｂ</vt:lpstr>
      <vt:lpstr>Ｄ</vt:lpstr>
      <vt:lpstr>Ｅ</vt:lpstr>
      <vt:lpstr>'1（電子）'!Print_Area</vt:lpstr>
      <vt:lpstr>'4-1（誓約書１）'!Print_Area</vt:lpstr>
      <vt:lpstr>'4-2（誓約書２）'!Print_Area</vt:lpstr>
      <vt:lpstr>'5（工事成績確認提出書）'!Print_Area</vt:lpstr>
      <vt:lpstr>'7（質問書）'!Print_Area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2026-05-21T02:12:40Z</cp:lastPrinted>
  <dcterms:created xsi:type="dcterms:W3CDTF">2004-09-21T12:35:59Z</dcterms:created>
  <dcterms:modified xsi:type="dcterms:W3CDTF">2026-05-21T02:16:57Z</dcterms:modified>
</cp:coreProperties>
</file>