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E9F5DB67-D77F-42AB-A900-468428260F08}" xr6:coauthVersionLast="47" xr6:coauthVersionMax="47" xr10:uidLastSave="{00000000-0000-0000-0000-000000000000}"/>
  <bookViews>
    <workbookView xWindow="14295" yWindow="-16200" windowWidth="14610" windowHeight="1558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<sst xmlns="http://schemas.openxmlformats.org/spreadsheetml/2006/main" count="390" uniqueCount="277">
  <si>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</si>
  <si>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</si>
  <si>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</si>
  <si>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</si>
  <si>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</si>
  <si>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</si>
  <si>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</si>
  <si>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</si>
  <si>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</si>
  <si>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</si>
  <si>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</si>
  <si>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</si>
  <si>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</si>
  <si>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</si>
  <si>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</si>
  <si>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</si>
  <si>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</si>
  <si>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</si>
  <si>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</si>
  <si>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</si>
  <si>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</si>
  <si>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</si>
  <si>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</si>
  <si>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</si>
  <si>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</si>
  <si>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</si>
  <si>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</si>
  <si>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</si>
  <si>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</si>
  <si>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</si>
  <si>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</si>
  <si>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</si>
  <si>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</si>
  <si>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</si>
  <si>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</si>
  <si>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</si>
  <si>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</si>
  <si>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</si>
  <si>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</si>
  <si>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</si>
  <si>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</si>
  <si>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</si>
  <si>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</si>
  <si>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</si>
  <si>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</si>
  <si>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</si>
  <si>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</si>
  <si>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</si>
  <si>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</si>
  <si>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</si>
  <si>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</si>
  <si>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</si>
  <si>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</si>
  <si>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</si>
  <si>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</si>
  <si>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</si>
  <si>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</si>
  <si>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</si>
  <si>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</si>
  <si>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</si>
  <si>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</si>
  <si>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</si>
  <si>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</si>
  <si>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</si>
  <si>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</si>
  <si>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</si>
  <si>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</si>
  <si>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</si>
  <si>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</si>
  <si>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</si>
  <si>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</si>
  <si>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</si>
  <si>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</si>
  <si>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</si>
  <si>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</si>
  <si>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</si>
  <si>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</si>
  <si>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</si>
  <si>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</si>
  <si>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</si>
  <si>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</si>
  <si>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</si>
  <si>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</si>
  <si>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</si>
  <si>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</si>
  <si>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</si>
  <si>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</si>
  <si>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</si>
  <si>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</si>
  <si>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</si>
  <si>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</si>
  <si>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</si>
  <si>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</si>
  <si>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</si>
  <si>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</si>
  <si>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</si>
  <si>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</si>
  <si>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</si>
  <si>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</si>
  <si>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</si>
  <si>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</si>
  <si>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</si>
  <si>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</si>
  <si>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</si>
  <si>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</si>
  <si>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</si>
  <si>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</si>
  <si>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</si>
  <si>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</si>
  <si>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</si>
  <si>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</si>
  <si>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</si>
  <si>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</si>
  <si>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</si>
  <si>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</si>
  <si>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</si>
  <si>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</si>
  <si>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</si>
  <si>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</si>
  <si>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</si>
  <si>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</si>
  <si>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</si>
  <si>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</si>
  <si>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</si>
  <si>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</si>
  <si>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</si>
  <si>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</si>
  <si>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</si>
  <si>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</si>
  <si>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</si>
  <si>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</si>
  <si>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</si>
  <si>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</si>
  <si>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</si>
  <si>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</si>
  <si>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</si>
  <si>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</si>
  <si>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</si>
  <si>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</si>
  <si>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</si>
  <si>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</si>
  <si>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</si>
  <si>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</si>
  <si>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</si>
  <si>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</si>
  <si>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</si>
  <si>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</si>
  <si>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</si>
  <si>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</si>
  <si>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</si>
  <si>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</si>
  <si>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</si>
  <si>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</si>
  <si>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</si>
  <si>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</si>
  <si>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</si>
  <si>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</si>
  <si>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</si>
  <si>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</si>
  <si>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</si>
  <si>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</si>
  <si>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</si>
  <si>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</si>
  <si>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</si>
  <si>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</si>
  <si>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</si>
  <si>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</si>
  <si>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</si>
  <si>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</si>
  <si>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</si>
  <si>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</si>
  <si>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</si>
  <si>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</si>
  <si>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</si>
  <si>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</si>
  <si>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</si>
  <si>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</si>
  <si>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</si>
  <si>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</si>
  <si>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</si>
  <si>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</si>
  <si>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</si>
  <si>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</si>
  <si>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</si>
  <si>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</si>
  <si>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</si>
  <si>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</si>
  <si>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</si>
  <si>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</si>
  <si>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</si>
  <si>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</si>
  <si>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</si>
  <si>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</si>
  <si>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</si>
  <si>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</si>
  <si>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</si>
  <si>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</si>
  <si>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</si>
  <si>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</si>
  <si>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</si>
  <si>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</si>
  <si>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</si>
  <si>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</si>
  <si>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</si>
  <si>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</si>
  <si>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</si>
  <si>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</si>
  <si>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</si>
  <si>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</si>
  <si>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</si>
  <si>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</si>
  <si>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</si>
  <si>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</si>
  <si>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</si>
  <si>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</si>
  <si>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</si>
  <si>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</si>
  <si>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</si>
  <si>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</si>
  <si>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</si>
  <si>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</si>
  <si>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</si>
  <si>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</si>
  <si>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</si>
  <si>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</si>
  <si>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</si>
  <si>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</si>
  <si>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</si>
  <si>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</si>
  <si>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</si>
  <si>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</si>
  <si>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</si>
  <si>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</si>
  <si>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</si>
  <si>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</si>
  <si>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</si>
  <si>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</si>
  <si>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</si>
  <si>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</si>
  <si>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</si>
  <si>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</si>
  <si>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</si>
  <si>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</si>
  <si>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</si>
  <si>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</si>
  <si>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</si>
  <si>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</si>
  <si>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</si>
  <si>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</si>
  <si>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</si>
  <si>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</si>
  <si>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</si>
  <si>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</si>
  <si>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</si>
  <si>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</si>
  <si>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</si>
  <si>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</si>
  <si>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</si>
  <si>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</si>
  <si>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</si>
  <si>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</si>
  <si>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</si>
  <si>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</si>
  <si>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</si>
  <si>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</si>
  <si>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</si>
  <si>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</si>
  <si>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</si>
  <si>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</si>
  <si>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</si>
  <si>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</si>
  <si>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</si>
  <si>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福山市立樹徳小学校南棟校舎給食室改修機械設備工事</t>
    <phoneticPr fontId="2"/>
  </si>
  <si>
    <t>その他証明書の写し</t>
    <rPh sb="2" eb="3">
      <t>タ</t>
    </rPh>
    <rPh sb="3" eb="6">
      <t>ショウメイショ</t>
    </rPh>
    <rPh sb="7" eb="8">
      <t>ウツ</t>
    </rPh>
    <phoneticPr fontId="2"/>
  </si>
  <si>
    <t>福山市指定給水装置工事事業者証及び福山市下水道排水設備指定工事店証の写し</t>
    <rPh sb="0" eb="3">
      <t>フクヤマシ</t>
    </rPh>
    <rPh sb="3" eb="7">
      <t>シテイキュウスイ</t>
    </rPh>
    <rPh sb="7" eb="9">
      <t>ソウチ</t>
    </rPh>
    <rPh sb="9" eb="11">
      <t>コウジ</t>
    </rPh>
    <rPh sb="11" eb="14">
      <t>ジギョウシャ</t>
    </rPh>
    <rPh sb="14" eb="15">
      <t>アカシ</t>
    </rPh>
    <rPh sb="15" eb="16">
      <t>オヨ</t>
    </rPh>
    <rPh sb="17" eb="20">
      <t>フクヤマシ</t>
    </rPh>
    <rPh sb="20" eb="23">
      <t>ゲスイドウ</t>
    </rPh>
    <rPh sb="23" eb="25">
      <t>ハイスイ</t>
    </rPh>
    <rPh sb="25" eb="27">
      <t>セツビ</t>
    </rPh>
    <rPh sb="27" eb="29">
      <t>シテイ</t>
    </rPh>
    <rPh sb="29" eb="31">
      <t>コウジ</t>
    </rPh>
    <rPh sb="31" eb="32">
      <t>テン</t>
    </rPh>
    <rPh sb="32" eb="33">
      <t>ショウ</t>
    </rPh>
    <rPh sb="34" eb="35">
      <t>ウツ</t>
    </rPh>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</si>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</sst>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41"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2"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4" fillId="2" borderId="47" xfId="0" applyFont="1" applyFill="1" applyBorder="1" applyAlignment="1">
      <alignment horizontal="left" vertical="center" wrapText="1"/>
    </xf>
    <xf numFmtId="0" fontId="21" fillId="0" borderId="23" xfId="0" applyFont="1" applyBorder="1" applyAlignment="1">
      <alignment horizontal="left"/>
    </xf>
    <xf numFmtId="0" fontId="21" fillId="0" borderId="48" xfId="0" applyFont="1" applyBorder="1" applyAlignment="1">
      <alignment horizontal="left"/>
    </xf>
    <xf numFmtId="0" fontId="3" fillId="0" borderId="49"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1"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vertical="center" wrapText="1"/>
    </xf>
    <xf numFmtId="0" fontId="3" fillId="0" borderId="55"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6" xfId="0" applyFont="1" applyFill="1" applyBorder="1" applyAlignment="1">
      <alignment horizontal="left" vertical="center" indent="1" shrinkToFit="1"/>
    </xf>
    <xf numFmtId="0" fontId="3" fillId="0" borderId="56" xfId="0" applyFont="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4" xfId="0" applyFont="1" applyBorder="1" applyAlignment="1">
      <alignment vertical="center" wrapText="1"/>
    </xf>
    <xf numFmtId="0" fontId="12" fillId="0" borderId="5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49" xfId="0" applyFill="1" applyBorder="1" applyAlignment="1">
      <alignment horizontal="center" vertical="center"/>
    </xf>
    <xf numFmtId="0" fontId="0" fillId="0" borderId="57" xfId="0" applyBorder="1" applyAlignment="1">
      <alignment vertical="center"/>
    </xf>
    <xf numFmtId="0" fontId="0" fillId="0" borderId="49"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58" xfId="0" applyFill="1" applyBorder="1" applyAlignment="1">
      <alignment horizontal="left" vertical="center"/>
    </xf>
    <xf numFmtId="0" fontId="0" fillId="3" borderId="59" xfId="0"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5" fillId="3" borderId="49" xfId="0" applyFont="1" applyFill="1" applyBorder="1" applyAlignment="1">
      <alignment vertical="center"/>
    </xf>
    <xf numFmtId="0" fontId="5" fillId="3" borderId="32" xfId="0" applyFont="1" applyFill="1" applyBorder="1" applyAlignment="1">
      <alignment vertical="center"/>
    </xf>
    <xf numFmtId="0" fontId="5" fillId="3" borderId="57" xfId="0" applyFont="1" applyFill="1" applyBorder="1" applyAlignment="1">
      <alignment vertical="center"/>
    </xf>
    <xf numFmtId="0" fontId="0" fillId="3" borderId="43" xfId="0" applyFill="1" applyBorder="1" applyAlignment="1">
      <alignment horizontal="left" vertical="center"/>
    </xf>
    <xf numFmtId="0" fontId="0" fillId="3" borderId="44"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7" xfId="0" applyFont="1" applyFill="1" applyBorder="1" applyAlignment="1">
      <alignment horizontal="left" vertical="center" wrapText="1"/>
    </xf>
    <xf numFmtId="0" fontId="1" fillId="3" borderId="68"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4" xfId="0" applyFont="1" applyFill="1" applyBorder="1" applyAlignment="1">
      <alignment horizontal="left" vertical="center" indent="1"/>
    </xf>
    <xf numFmtId="0" fontId="1" fillId="3"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49" xfId="0" applyNumberFormat="1" applyBorder="1" applyAlignment="1">
      <alignment horizontal="center" vertical="center" shrinkToFit="1"/>
    </xf>
    <xf numFmtId="49" fontId="0" fillId="0" borderId="57" xfId="0" applyNumberFormat="1" applyBorder="1" applyAlignment="1">
      <alignment horizontal="center" vertical="center" shrinkToFit="1"/>
    </xf>
    <xf numFmtId="49" fontId="0" fillId="0" borderId="49"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57"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17" xfId="0" applyFill="1" applyBorder="1" applyAlignment="1">
      <alignment horizontal="center" vertical="center"/>
    </xf>
    <xf numFmtId="0" fontId="0" fillId="3" borderId="67" xfId="0" applyFill="1" applyBorder="1" applyAlignment="1">
      <alignment horizontal="right" vertical="center"/>
    </xf>
    <xf numFmtId="0" fontId="0" fillId="3" borderId="69" xfId="0" applyFill="1" applyBorder="1" applyAlignment="1">
      <alignment horizontal="right"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5" xfId="0"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3" borderId="70" xfId="0" applyFill="1" applyBorder="1" applyAlignment="1">
      <alignment horizontal="left" readingOrder="1"/>
    </xf>
    <xf numFmtId="0" fontId="0" fillId="3" borderId="2" xfId="0" applyFill="1" applyBorder="1" applyAlignment="1">
      <alignment horizontal="left" readingOrder="1"/>
    </xf>
    <xf numFmtId="0" fontId="0" fillId="3" borderId="71"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3" fillId="0" borderId="9" xfId="0" applyFont="1" applyBorder="1" applyAlignment="1">
      <alignment horizontal="center" vertical="center" wrapText="1"/>
    </xf>
    <xf numFmtId="0" fontId="3" fillId="0" borderId="81" xfId="0" applyFont="1" applyBorder="1" applyAlignment="1">
      <alignment horizontal="center" vertical="center" wrapText="1"/>
    </xf>
    <xf numFmtId="0" fontId="3" fillId="5" borderId="82"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0" borderId="3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560705</xdr:colOff>
      <xdr:row>16</xdr:row>
      <xdr:rowOff>217805</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8" zoomScaleNormal="100" workbookViewId="0">
      <selection activeCell="B22" sqref="B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5"/>
      <c r="E9" s="135"/>
    </row>
    <row r="10" spans="1:5" ht="30" customHeight="1" x14ac:dyDescent="0.25">
      <c r="A10" s="17"/>
      <c r="B10" s="57" t="s">
        <v>53</v>
      </c>
      <c r="C10" s="4" t="s">
        <v>4</v>
      </c>
      <c r="D10" s="136"/>
      <c r="E10" s="136"/>
    </row>
    <row r="11" spans="1:5" ht="30" customHeight="1" x14ac:dyDescent="0.2">
      <c r="C11" s="4" t="s">
        <v>5</v>
      </c>
      <c r="D11" s="136"/>
      <c r="E11" s="136"/>
    </row>
    <row r="12" spans="1:5" ht="18" customHeight="1" x14ac:dyDescent="0.2">
      <c r="C12" s="4" t="s">
        <v>55</v>
      </c>
      <c r="D12" s="137"/>
      <c r="E12" s="137"/>
    </row>
    <row r="13" spans="1:5" ht="36" customHeight="1" x14ac:dyDescent="0.2">
      <c r="C13" s="4"/>
      <c r="D13" s="3"/>
    </row>
    <row r="14" spans="1:5" s="13" customFormat="1" ht="51" customHeight="1" x14ac:dyDescent="0.2">
      <c r="A14" s="58"/>
      <c r="B14" s="64" t="str">
        <f>'1'!A4</f>
        <v>福山市立樹徳小学校南棟校舎給食室改修機械設備工事</v>
      </c>
      <c r="C14" s="60"/>
      <c r="D14" s="58"/>
    </row>
    <row r="15" spans="1:5" s="13" customFormat="1" ht="36" customHeight="1" x14ac:dyDescent="0.2">
      <c r="A15" s="58"/>
      <c r="B15" s="133" t="s">
        <v>183</v>
      </c>
      <c r="C15" s="134"/>
      <c r="D15" s="134"/>
      <c r="E15" s="134"/>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2.25" customHeight="1" x14ac:dyDescent="0.2">
      <c r="A22" s="13">
        <v>5</v>
      </c>
      <c r="B22" s="67"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298" t="s">
        <v>159</v>
      </c>
      <c r="F1" s="296"/>
      <c r="G1" s="296"/>
      <c r="H1" s="296"/>
      <c r="I1" s="296"/>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6"/>
      <c r="F1" s="296"/>
      <c r="G1" s="296"/>
      <c r="H1" s="296"/>
      <c r="I1" s="296"/>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23" sqref="I23"/>
    </sheetView>
  </sheetViews>
  <sheetFormatPr defaultColWidth="9" defaultRowHeight="13" x14ac:dyDescent="0.2"/>
  <cols>
    <col min="1" max="9" width="9.6328125" customWidth="1"/>
  </cols>
  <sheetData>
    <row r="1" spans="1:9" x14ac:dyDescent="0.2">
      <c r="A1" t="s">
        <v>68</v>
      </c>
      <c r="E1" s="296"/>
      <c r="F1" s="296"/>
      <c r="G1" s="296"/>
      <c r="H1" s="296"/>
      <c r="I1" s="296"/>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056B-B0A9-4A5D-8073-2A3644D31861}">
  <sheetPr>
    <tabColor indexed="13"/>
  </sheetPr>
  <dimension ref="A1:I60"/>
  <sheetViews>
    <sheetView view="pageBreakPreview" zoomScaleNormal="100" workbookViewId="0">
      <selection activeCell="A2" sqref="A2"/>
    </sheetView>
  </sheetViews>
  <sheetFormatPr defaultColWidth="9" defaultRowHeight="13" x14ac:dyDescent="0.2"/>
  <cols>
    <col min="1" max="9" width="9.6328125" customWidth="1"/>
  </cols>
  <sheetData>
    <row r="1" spans="1:9" x14ac:dyDescent="0.2">
      <c r="A1" t="s">
        <v>275</v>
      </c>
      <c r="E1" s="296"/>
      <c r="F1" s="296"/>
      <c r="G1" s="296"/>
      <c r="H1" s="296"/>
      <c r="I1" s="296"/>
    </row>
    <row r="2" spans="1:9" x14ac:dyDescent="0.2">
      <c r="A2" t="s">
        <v>276</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C27" sqref="C27:E2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0" t="s">
        <v>101</v>
      </c>
      <c r="AB1" s="160"/>
      <c r="AC1" s="160"/>
      <c r="AD1" s="160" t="s">
        <v>102</v>
      </c>
      <c r="AE1" s="160"/>
      <c r="AF1" s="160"/>
      <c r="AG1" s="161" t="s">
        <v>113</v>
      </c>
      <c r="AH1" s="161"/>
      <c r="AI1" s="161"/>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2"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2" t="s">
        <v>45</v>
      </c>
      <c r="H5" s="163"/>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4"/>
      <c r="G8" s="164"/>
      <c r="H8" s="164"/>
      <c r="AG8" s="36"/>
    </row>
    <row r="9" spans="1:42" s="12" customFormat="1" ht="24.9" customHeight="1" x14ac:dyDescent="0.2">
      <c r="D9" s="56" t="s">
        <v>50</v>
      </c>
      <c r="E9" s="14" t="s">
        <v>30</v>
      </c>
      <c r="F9" s="165"/>
      <c r="G9" s="165"/>
      <c r="H9" s="165"/>
      <c r="AG9" s="49"/>
      <c r="AH9" s="49"/>
      <c r="AI9" s="49"/>
    </row>
    <row r="10" spans="1:42" s="12" customFormat="1" ht="24.9" customHeight="1" x14ac:dyDescent="0.2">
      <c r="D10" s="39"/>
      <c r="E10" s="14" t="s">
        <v>31</v>
      </c>
      <c r="F10" s="165"/>
      <c r="G10" s="165"/>
      <c r="H10" s="165"/>
      <c r="AG10" s="49"/>
      <c r="AH10" s="49"/>
      <c r="AI10" s="49"/>
    </row>
    <row r="11" spans="1:42" s="12" customFormat="1" ht="17.399999999999999" customHeight="1" x14ac:dyDescent="0.2">
      <c r="D11" s="35" t="s">
        <v>34</v>
      </c>
      <c r="E11" s="54" t="s">
        <v>122</v>
      </c>
      <c r="F11" s="166"/>
      <c r="G11" s="167"/>
      <c r="H11" s="167"/>
    </row>
    <row r="12" spans="1:42" s="12" customFormat="1" ht="17.399999999999999" customHeight="1" x14ac:dyDescent="0.2">
      <c r="D12" s="52"/>
      <c r="E12" s="54" t="s">
        <v>55</v>
      </c>
      <c r="F12" s="168"/>
      <c r="G12" s="169"/>
      <c r="H12" s="169"/>
    </row>
    <row r="13" spans="1:42" s="36" customFormat="1" ht="9.9" customHeight="1" x14ac:dyDescent="0.2"/>
    <row r="14" spans="1:42" s="36" customFormat="1" ht="35.15" customHeight="1" x14ac:dyDescent="0.2">
      <c r="A14" s="170" t="s">
        <v>186</v>
      </c>
      <c r="B14" s="171"/>
      <c r="C14" s="171"/>
      <c r="D14" s="171"/>
      <c r="E14" s="171"/>
      <c r="F14" s="171"/>
      <c r="G14" s="171"/>
      <c r="H14" s="171"/>
    </row>
    <row r="15" spans="1:42" s="49" customFormat="1" ht="12" customHeight="1" x14ac:dyDescent="0.2">
      <c r="A15" s="47" t="s">
        <v>8</v>
      </c>
      <c r="B15" s="48" t="s">
        <v>187</v>
      </c>
    </row>
    <row r="16" spans="1:42" s="49" customFormat="1" ht="22.5" customHeight="1" thickBot="1" x14ac:dyDescent="0.25">
      <c r="A16" s="50" t="s">
        <v>9</v>
      </c>
      <c r="B16" s="172" t="s">
        <v>188</v>
      </c>
      <c r="C16" s="173"/>
      <c r="D16" s="173"/>
      <c r="E16" s="173"/>
      <c r="F16" s="173"/>
      <c r="G16" s="173"/>
      <c r="H16" s="173"/>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8" t="s">
        <v>126</v>
      </c>
      <c r="B18" s="149"/>
      <c r="C18" s="149"/>
      <c r="D18" s="150"/>
      <c r="E18" s="103" t="s">
        <v>127</v>
      </c>
      <c r="F18" s="104" t="s">
        <v>64</v>
      </c>
      <c r="G18" s="121"/>
      <c r="H18" s="106" t="s">
        <v>128</v>
      </c>
    </row>
    <row r="19" spans="1:43" s="36" customFormat="1" ht="45" hidden="1" customHeight="1" thickBot="1" x14ac:dyDescent="0.25">
      <c r="A19" s="120"/>
      <c r="B19" s="140" t="s">
        <v>129</v>
      </c>
      <c r="C19" s="141"/>
      <c r="D19" s="122" t="s">
        <v>13</v>
      </c>
      <c r="E19" s="118" t="str">
        <f>VLOOKUP(D19,$AA$2:$AC$6,2)</f>
        <v>（表示欄です）</v>
      </c>
      <c r="F19" s="123" t="str">
        <f>VLOOKUP(D19,$AA$2:$AC$6,3)</f>
        <v>（表示欄です）</v>
      </c>
      <c r="G19" s="85" t="s">
        <v>13</v>
      </c>
      <c r="H19" s="119" t="str">
        <f>VLOOKUP($G19,$AJ$2:$AP$4,2)</f>
        <v>（表示欄です）</v>
      </c>
    </row>
    <row r="20" spans="1:43" s="36" customFormat="1" ht="87" customHeight="1" thickTop="1" x14ac:dyDescent="0.2">
      <c r="A20" s="142" t="s">
        <v>130</v>
      </c>
      <c r="B20" s="143"/>
      <c r="C20" s="143"/>
      <c r="D20" s="144"/>
      <c r="E20" s="78" t="s">
        <v>164</v>
      </c>
      <c r="F20" s="79" t="s">
        <v>64</v>
      </c>
      <c r="G20" s="80"/>
      <c r="H20" s="81" t="s">
        <v>193</v>
      </c>
    </row>
    <row r="21" spans="1:43" s="36" customFormat="1" ht="55" x14ac:dyDescent="0.2">
      <c r="A21" s="82"/>
      <c r="B21" s="83" t="s">
        <v>66</v>
      </c>
      <c r="C21" s="145" t="s">
        <v>260</v>
      </c>
      <c r="D21" s="146"/>
      <c r="E21" s="147"/>
      <c r="F21" s="84" t="s">
        <v>15</v>
      </c>
      <c r="G21" s="85" t="s">
        <v>25</v>
      </c>
      <c r="H21" s="74" t="str">
        <f>VLOOKUP(G21,$AJ$2:$AP$4,3)</f>
        <v>シート「B」及びシート「B-2」に電子情報を貼付</v>
      </c>
    </row>
    <row r="22" spans="1:43" s="36" customFormat="1" ht="69.650000000000006" customHeight="1" x14ac:dyDescent="0.2">
      <c r="A22" s="148" t="s">
        <v>131</v>
      </c>
      <c r="B22" s="149"/>
      <c r="C22" s="149"/>
      <c r="D22" s="150"/>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8" t="s">
        <v>132</v>
      </c>
      <c r="B24" s="151"/>
      <c r="C24" s="151"/>
      <c r="D24" s="151"/>
      <c r="E24" s="75"/>
      <c r="F24" s="76"/>
      <c r="G24" s="75"/>
      <c r="H24" s="77"/>
      <c r="AQ24" s="12"/>
    </row>
    <row r="25" spans="1:43" s="12" customFormat="1" ht="48" customHeight="1" x14ac:dyDescent="0.2">
      <c r="A25" s="152"/>
      <c r="B25" s="154" t="s">
        <v>32</v>
      </c>
      <c r="C25" s="156" t="s">
        <v>14</v>
      </c>
      <c r="D25" s="146"/>
      <c r="E25" s="14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x14ac:dyDescent="0.2">
      <c r="A26" s="152"/>
      <c r="B26" s="299"/>
      <c r="C26" s="156" t="s">
        <v>70</v>
      </c>
      <c r="D26" s="146"/>
      <c r="E26" s="147"/>
      <c r="F26" s="303" t="s">
        <v>15</v>
      </c>
      <c r="G26" s="85" t="s">
        <v>25</v>
      </c>
      <c r="H26" s="7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12" customFormat="1" ht="48" customHeight="1" thickBot="1" x14ac:dyDescent="0.25">
      <c r="A27" s="153"/>
      <c r="B27" s="155"/>
      <c r="C27" s="157" t="s">
        <v>274</v>
      </c>
      <c r="D27" s="158"/>
      <c r="E27" s="159"/>
      <c r="F27" s="300" t="s">
        <v>15</v>
      </c>
      <c r="G27" s="301" t="s">
        <v>25</v>
      </c>
      <c r="H27" s="302"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38" t="s">
        <v>189</v>
      </c>
      <c r="B29" s="138"/>
      <c r="C29" s="138"/>
      <c r="D29" s="138"/>
      <c r="E29" s="138"/>
      <c r="F29" s="138"/>
      <c r="G29" s="138"/>
      <c r="H29" s="138"/>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39" t="s">
        <v>190</v>
      </c>
      <c r="B30" s="139"/>
      <c r="C30" s="139"/>
      <c r="D30" s="139"/>
      <c r="E30" s="139"/>
      <c r="F30" s="139"/>
      <c r="G30" s="139"/>
      <c r="H30" s="13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39" t="s">
        <v>191</v>
      </c>
      <c r="B31" s="139"/>
      <c r="C31" s="139"/>
      <c r="D31" s="139"/>
      <c r="E31" s="139"/>
      <c r="F31" s="139"/>
      <c r="G31" s="139"/>
      <c r="H31" s="139"/>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39" t="s">
        <v>192</v>
      </c>
      <c r="B32" s="139"/>
      <c r="C32" s="139"/>
      <c r="D32" s="139"/>
      <c r="E32" s="139"/>
      <c r="F32" s="139"/>
      <c r="G32" s="139"/>
      <c r="H32" s="139"/>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福山市立樹徳小学校南棟校舎給食室改修機械設備工事</v>
      </c>
      <c r="B4" s="10"/>
      <c r="C4" s="9"/>
      <c r="D4" s="9"/>
      <c r="E4" s="9"/>
    </row>
    <row r="5" spans="1:6" ht="16.5" customHeight="1" x14ac:dyDescent="0.2">
      <c r="A5" s="10"/>
      <c r="B5" s="10"/>
      <c r="C5" s="9"/>
      <c r="D5" s="9"/>
      <c r="E5" s="9"/>
    </row>
    <row r="6" spans="1:6" s="8" customFormat="1" ht="24.9" customHeight="1" x14ac:dyDescent="0.2">
      <c r="C6" s="86" t="s">
        <v>72</v>
      </c>
      <c r="D6" s="174"/>
      <c r="E6" s="175"/>
    </row>
    <row r="7" spans="1:6" s="8" customFormat="1" ht="9" customHeight="1" x14ac:dyDescent="0.2">
      <c r="C7" s="86"/>
      <c r="D7" s="87"/>
      <c r="E7" s="13"/>
    </row>
    <row r="8" spans="1:6" s="8" customFormat="1" ht="24.9" customHeight="1" x14ac:dyDescent="0.2">
      <c r="A8" s="178" t="s">
        <v>73</v>
      </c>
      <c r="B8" s="178"/>
      <c r="C8" s="178"/>
      <c r="D8" s="178"/>
      <c r="E8" s="178"/>
    </row>
    <row r="9" spans="1:6" ht="15" customHeight="1" x14ac:dyDescent="0.2">
      <c r="E9" s="88"/>
      <c r="F9" s="3"/>
    </row>
    <row r="10" spans="1:6" ht="24" customHeight="1" x14ac:dyDescent="0.2">
      <c r="A10" s="205" t="s">
        <v>78</v>
      </c>
      <c r="B10" s="181" t="s">
        <v>74</v>
      </c>
      <c r="C10" s="180"/>
      <c r="D10" s="179" t="s">
        <v>79</v>
      </c>
      <c r="E10" s="180"/>
    </row>
    <row r="11" spans="1:6" s="13" customFormat="1" ht="24" customHeight="1" x14ac:dyDescent="0.2">
      <c r="A11" s="206"/>
      <c r="B11" s="208" t="s">
        <v>80</v>
      </c>
      <c r="C11" s="200" t="s">
        <v>81</v>
      </c>
      <c r="D11" s="89" t="s">
        <v>82</v>
      </c>
      <c r="E11" s="91"/>
    </row>
    <row r="12" spans="1:6" s="13" customFormat="1" ht="24" customHeight="1" x14ac:dyDescent="0.2">
      <c r="A12" s="206"/>
      <c r="B12" s="209"/>
      <c r="C12" s="201"/>
      <c r="D12" s="90" t="s">
        <v>83</v>
      </c>
      <c r="E12" s="92"/>
    </row>
    <row r="13" spans="1:6" s="13" customFormat="1" ht="24" customHeight="1" x14ac:dyDescent="0.2">
      <c r="A13" s="206"/>
      <c r="B13" s="209"/>
      <c r="C13" s="202"/>
      <c r="D13" s="90" t="s">
        <v>84</v>
      </c>
      <c r="E13" s="93"/>
    </row>
    <row r="14" spans="1:6" s="13" customFormat="1" ht="24" customHeight="1" x14ac:dyDescent="0.2">
      <c r="A14" s="206"/>
      <c r="B14" s="209"/>
      <c r="C14" s="200" t="s">
        <v>75</v>
      </c>
      <c r="D14" s="89" t="s">
        <v>85</v>
      </c>
      <c r="E14" s="91"/>
    </row>
    <row r="15" spans="1:6" s="13" customFormat="1" ht="24" customHeight="1" x14ac:dyDescent="0.2">
      <c r="A15" s="206"/>
      <c r="B15" s="209"/>
      <c r="C15" s="201"/>
      <c r="D15" s="90" t="s">
        <v>86</v>
      </c>
      <c r="E15" s="92"/>
    </row>
    <row r="16" spans="1:6" s="13" customFormat="1" ht="24" customHeight="1" x14ac:dyDescent="0.2">
      <c r="A16" s="207"/>
      <c r="B16" s="210"/>
      <c r="C16" s="202"/>
      <c r="D16" s="90" t="s">
        <v>87</v>
      </c>
      <c r="E16" s="93"/>
    </row>
    <row r="17" spans="1:5" ht="22.5" customHeight="1" x14ac:dyDescent="0.2">
      <c r="A17" s="182" t="s">
        <v>88</v>
      </c>
      <c r="B17" s="176" t="s">
        <v>59</v>
      </c>
      <c r="C17" s="185"/>
      <c r="D17" s="190"/>
      <c r="E17" s="191"/>
    </row>
    <row r="18" spans="1:5" ht="22.5" customHeight="1" x14ac:dyDescent="0.2">
      <c r="A18" s="183"/>
      <c r="B18" s="176" t="s">
        <v>89</v>
      </c>
      <c r="C18" s="177"/>
      <c r="D18" s="192"/>
      <c r="E18" s="193"/>
    </row>
    <row r="19" spans="1:5" ht="22.5" customHeight="1" x14ac:dyDescent="0.2">
      <c r="A19" s="183"/>
      <c r="B19" s="176" t="s">
        <v>90</v>
      </c>
      <c r="C19" s="177"/>
      <c r="D19" s="192"/>
      <c r="E19" s="193"/>
    </row>
    <row r="20" spans="1:5" ht="22.5" customHeight="1" x14ac:dyDescent="0.2">
      <c r="A20" s="183"/>
      <c r="B20" s="176" t="s">
        <v>91</v>
      </c>
      <c r="C20" s="177"/>
      <c r="D20" s="192"/>
      <c r="E20" s="193"/>
    </row>
    <row r="21" spans="1:5" ht="22.5" customHeight="1" x14ac:dyDescent="0.2">
      <c r="A21" s="183"/>
      <c r="B21" s="176" t="s">
        <v>92</v>
      </c>
      <c r="C21" s="177"/>
      <c r="D21" s="192"/>
      <c r="E21" s="193"/>
    </row>
    <row r="22" spans="1:5" ht="22.5" customHeight="1" x14ac:dyDescent="0.2">
      <c r="A22" s="183"/>
      <c r="B22" s="176" t="s">
        <v>93</v>
      </c>
      <c r="C22" s="177"/>
      <c r="D22" s="192"/>
      <c r="E22" s="193"/>
    </row>
    <row r="23" spans="1:5" ht="22.5" customHeight="1" x14ac:dyDescent="0.2">
      <c r="A23" s="183"/>
      <c r="B23" s="176" t="s">
        <v>94</v>
      </c>
      <c r="C23" s="177"/>
      <c r="D23" s="192"/>
      <c r="E23" s="193"/>
    </row>
    <row r="24" spans="1:5" ht="20.149999999999999" customHeight="1" x14ac:dyDescent="0.2">
      <c r="A24" s="183"/>
      <c r="B24" s="198"/>
      <c r="C24" s="199"/>
      <c r="D24" s="192"/>
      <c r="E24" s="193"/>
    </row>
    <row r="25" spans="1:5" ht="20.149999999999999" customHeight="1" x14ac:dyDescent="0.2">
      <c r="A25" s="183"/>
      <c r="B25" s="188" t="s">
        <v>95</v>
      </c>
      <c r="C25" s="189"/>
      <c r="D25" s="192"/>
      <c r="E25" s="193"/>
    </row>
    <row r="26" spans="1:5" ht="20.149999999999999" customHeight="1" x14ac:dyDescent="0.2">
      <c r="A26" s="183"/>
      <c r="B26" s="186"/>
      <c r="C26" s="187"/>
      <c r="D26" s="192"/>
      <c r="E26" s="193"/>
    </row>
    <row r="27" spans="1:5" ht="22.5" customHeight="1" x14ac:dyDescent="0.2">
      <c r="A27" s="184"/>
      <c r="B27" s="203" t="s">
        <v>76</v>
      </c>
      <c r="C27" s="187"/>
      <c r="D27" s="194"/>
      <c r="E27" s="195"/>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4"/>
      <c r="B30" s="204"/>
      <c r="C30" s="204"/>
      <c r="D30" s="204"/>
      <c r="E30" s="204"/>
    </row>
    <row r="31" spans="1:5" s="12" customFormat="1" ht="19.5" customHeight="1" x14ac:dyDescent="0.2">
      <c r="A31" s="204" t="s">
        <v>151</v>
      </c>
      <c r="B31" s="204"/>
      <c r="C31" s="204"/>
      <c r="D31" s="204"/>
      <c r="E31" s="204"/>
    </row>
    <row r="32" spans="1:5" s="12" customFormat="1" ht="92.4" customHeight="1" x14ac:dyDescent="0.2">
      <c r="A32" s="196" t="s">
        <v>265</v>
      </c>
      <c r="B32" s="197"/>
      <c r="C32" s="197"/>
      <c r="D32" s="197"/>
      <c r="E32" s="197"/>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1" t="s">
        <v>254</v>
      </c>
      <c r="E1" s="211"/>
    </row>
    <row r="2" spans="1:6" ht="15" customHeight="1" x14ac:dyDescent="0.2">
      <c r="D2" s="211"/>
      <c r="E2" s="211"/>
    </row>
    <row r="3" spans="1:6" ht="12" customHeight="1" x14ac:dyDescent="0.2">
      <c r="A3" s="53"/>
      <c r="D3" s="211"/>
      <c r="E3" s="211"/>
    </row>
    <row r="4" spans="1:6" ht="30" customHeight="1" x14ac:dyDescent="0.2">
      <c r="A4" s="1" t="s">
        <v>155</v>
      </c>
      <c r="B4" s="1"/>
      <c r="C4" s="9"/>
      <c r="D4" s="9"/>
      <c r="E4" s="9"/>
    </row>
    <row r="5" spans="1:6" ht="24" customHeight="1" x14ac:dyDescent="0.2">
      <c r="A5" s="10" t="str">
        <f>'1'!A4</f>
        <v>福山市立樹徳小学校南棟校舎給食室改修機械設備工事</v>
      </c>
      <c r="B5" s="10"/>
      <c r="C5" s="9"/>
      <c r="D5" s="9"/>
      <c r="E5" s="9"/>
    </row>
    <row r="6" spans="1:6" ht="18" customHeight="1" x14ac:dyDescent="0.2">
      <c r="A6" s="10"/>
      <c r="B6" s="10"/>
      <c r="C6" s="9"/>
      <c r="D6" s="9"/>
      <c r="E6" s="9"/>
    </row>
    <row r="7" spans="1:6" s="8" customFormat="1" ht="24" customHeight="1" x14ac:dyDescent="0.2">
      <c r="C7" s="86" t="s">
        <v>72</v>
      </c>
      <c r="D7" s="174"/>
      <c r="E7" s="175"/>
    </row>
    <row r="8" spans="1:6" s="8" customFormat="1" ht="9" customHeight="1" x14ac:dyDescent="0.2">
      <c r="C8" s="86"/>
      <c r="D8" s="87"/>
      <c r="E8" s="13"/>
    </row>
    <row r="9" spans="1:6" s="8" customFormat="1" ht="24" customHeight="1" x14ac:dyDescent="0.2">
      <c r="A9" s="178" t="s">
        <v>73</v>
      </c>
      <c r="B9" s="178"/>
      <c r="C9" s="178"/>
      <c r="D9" s="178"/>
      <c r="E9" s="178"/>
    </row>
    <row r="10" spans="1:6" ht="15" customHeight="1" x14ac:dyDescent="0.2">
      <c r="E10" s="88"/>
      <c r="F10" s="3"/>
    </row>
    <row r="11" spans="1:6" ht="24" customHeight="1" x14ac:dyDescent="0.2">
      <c r="A11" s="215" t="s">
        <v>156</v>
      </c>
      <c r="B11" s="181" t="s">
        <v>74</v>
      </c>
      <c r="C11" s="180"/>
      <c r="D11" s="179" t="s">
        <v>157</v>
      </c>
      <c r="E11" s="180"/>
    </row>
    <row r="12" spans="1:6" s="13" customFormat="1" ht="24" customHeight="1" x14ac:dyDescent="0.2">
      <c r="A12" s="216"/>
      <c r="B12" s="208" t="s">
        <v>80</v>
      </c>
      <c r="C12" s="212" t="s">
        <v>81</v>
      </c>
      <c r="D12" s="89" t="s">
        <v>82</v>
      </c>
      <c r="E12" s="91"/>
    </row>
    <row r="13" spans="1:6" s="13" customFormat="1" ht="24" customHeight="1" x14ac:dyDescent="0.2">
      <c r="A13" s="216"/>
      <c r="B13" s="209"/>
      <c r="C13" s="213"/>
      <c r="D13" s="90" t="s">
        <v>83</v>
      </c>
      <c r="E13" s="92"/>
    </row>
    <row r="14" spans="1:6" s="13" customFormat="1" ht="24" customHeight="1" x14ac:dyDescent="0.2">
      <c r="A14" s="216"/>
      <c r="B14" s="209"/>
      <c r="C14" s="214"/>
      <c r="D14" s="90" t="s">
        <v>84</v>
      </c>
      <c r="E14" s="93"/>
    </row>
    <row r="15" spans="1:6" s="13" customFormat="1" ht="24" customHeight="1" x14ac:dyDescent="0.2">
      <c r="A15" s="216"/>
      <c r="B15" s="209"/>
      <c r="C15" s="212" t="s">
        <v>75</v>
      </c>
      <c r="D15" s="89" t="s">
        <v>85</v>
      </c>
      <c r="E15" s="91"/>
    </row>
    <row r="16" spans="1:6" s="13" customFormat="1" ht="24" customHeight="1" x14ac:dyDescent="0.2">
      <c r="A16" s="216"/>
      <c r="B16" s="209"/>
      <c r="C16" s="213"/>
      <c r="D16" s="90" t="s">
        <v>86</v>
      </c>
      <c r="E16" s="92"/>
    </row>
    <row r="17" spans="1:5" s="13" customFormat="1" ht="24" customHeight="1" x14ac:dyDescent="0.2">
      <c r="A17" s="217"/>
      <c r="B17" s="210"/>
      <c r="C17" s="214"/>
      <c r="D17" s="90" t="s">
        <v>87</v>
      </c>
      <c r="E17" s="93"/>
    </row>
    <row r="18" spans="1:5" ht="24" customHeight="1" x14ac:dyDescent="0.2">
      <c r="A18" s="182" t="s">
        <v>88</v>
      </c>
      <c r="B18" s="176" t="s">
        <v>59</v>
      </c>
      <c r="C18" s="185"/>
      <c r="D18" s="218"/>
      <c r="E18" s="219"/>
    </row>
    <row r="19" spans="1:5" ht="24" customHeight="1" x14ac:dyDescent="0.2">
      <c r="A19" s="183"/>
      <c r="B19" s="176" t="s">
        <v>89</v>
      </c>
      <c r="C19" s="177"/>
      <c r="D19" s="220"/>
      <c r="E19" s="221"/>
    </row>
    <row r="20" spans="1:5" ht="24" customHeight="1" x14ac:dyDescent="0.2">
      <c r="A20" s="183"/>
      <c r="B20" s="176" t="s">
        <v>90</v>
      </c>
      <c r="C20" s="177"/>
      <c r="D20" s="220"/>
      <c r="E20" s="221"/>
    </row>
    <row r="21" spans="1:5" ht="24" customHeight="1" x14ac:dyDescent="0.2">
      <c r="A21" s="183"/>
      <c r="B21" s="176" t="s">
        <v>91</v>
      </c>
      <c r="C21" s="177"/>
      <c r="D21" s="220"/>
      <c r="E21" s="221"/>
    </row>
    <row r="22" spans="1:5" ht="24" customHeight="1" x14ac:dyDescent="0.2">
      <c r="A22" s="183"/>
      <c r="B22" s="176" t="s">
        <v>92</v>
      </c>
      <c r="C22" s="177"/>
      <c r="D22" s="220"/>
      <c r="E22" s="221"/>
    </row>
    <row r="23" spans="1:5" ht="24" customHeight="1" x14ac:dyDescent="0.2">
      <c r="A23" s="183"/>
      <c r="B23" s="176" t="s">
        <v>93</v>
      </c>
      <c r="C23" s="177"/>
      <c r="D23" s="220"/>
      <c r="E23" s="221"/>
    </row>
    <row r="24" spans="1:5" ht="24" customHeight="1" x14ac:dyDescent="0.2">
      <c r="A24" s="183"/>
      <c r="B24" s="176" t="s">
        <v>94</v>
      </c>
      <c r="C24" s="177"/>
      <c r="D24" s="220"/>
      <c r="E24" s="221"/>
    </row>
    <row r="25" spans="1:5" ht="24" customHeight="1" x14ac:dyDescent="0.2">
      <c r="A25" s="183"/>
      <c r="B25" s="198"/>
      <c r="C25" s="199"/>
      <c r="D25" s="220"/>
      <c r="E25" s="221"/>
    </row>
    <row r="26" spans="1:5" ht="24" customHeight="1" x14ac:dyDescent="0.2">
      <c r="A26" s="183"/>
      <c r="B26" s="188" t="s">
        <v>95</v>
      </c>
      <c r="C26" s="189"/>
      <c r="D26" s="220"/>
      <c r="E26" s="221"/>
    </row>
    <row r="27" spans="1:5" ht="24" customHeight="1" x14ac:dyDescent="0.2">
      <c r="A27" s="183"/>
      <c r="B27" s="186"/>
      <c r="C27" s="187"/>
      <c r="D27" s="220"/>
      <c r="E27" s="221"/>
    </row>
    <row r="28" spans="1:5" ht="24" customHeight="1" x14ac:dyDescent="0.2">
      <c r="A28" s="184"/>
      <c r="B28" s="203" t="s">
        <v>76</v>
      </c>
      <c r="C28" s="187"/>
      <c r="D28" s="222"/>
      <c r="E28" s="223"/>
    </row>
    <row r="29" spans="1:5" ht="15" customHeight="1" x14ac:dyDescent="0.2">
      <c r="B29" s="94"/>
      <c r="C29" s="95"/>
      <c r="D29" s="96"/>
      <c r="E29" s="96"/>
    </row>
    <row r="30" spans="1:5" s="12" customFormat="1" ht="15" customHeight="1" x14ac:dyDescent="0.2">
      <c r="A30" s="204" t="s">
        <v>151</v>
      </c>
      <c r="B30" s="204"/>
      <c r="C30" s="204"/>
      <c r="D30" s="204"/>
      <c r="E30" s="204"/>
    </row>
    <row r="31" spans="1:5" s="12" customFormat="1" ht="48" customHeight="1" x14ac:dyDescent="0.2">
      <c r="A31" s="196" t="s">
        <v>266</v>
      </c>
      <c r="B31" s="197"/>
      <c r="C31" s="197"/>
      <c r="D31" s="197"/>
      <c r="E31" s="197"/>
    </row>
    <row r="32" spans="1:5" s="12" customFormat="1" ht="18" customHeight="1" x14ac:dyDescent="0.2">
      <c r="A32" s="204" t="s">
        <v>194</v>
      </c>
      <c r="B32" s="204"/>
      <c r="C32" s="204"/>
      <c r="D32" s="204"/>
      <c r="E32" s="204"/>
    </row>
    <row r="33" spans="1:5" s="12" customFormat="1" ht="18" customHeight="1" x14ac:dyDescent="0.2">
      <c r="A33" s="204" t="s">
        <v>195</v>
      </c>
      <c r="B33" s="204"/>
      <c r="C33" s="204"/>
      <c r="D33" s="204"/>
      <c r="E33" s="204"/>
    </row>
    <row r="34" spans="1:5" s="12" customFormat="1" ht="51" customHeight="1" x14ac:dyDescent="0.2">
      <c r="A34" s="196" t="s">
        <v>196</v>
      </c>
      <c r="B34" s="197"/>
      <c r="C34" s="197"/>
      <c r="D34" s="197"/>
      <c r="E34" s="197"/>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3" t="s">
        <v>58</v>
      </c>
      <c r="I5" s="163"/>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27"/>
      <c r="I9" s="227"/>
    </row>
    <row r="10" spans="1:9" ht="24.9" customHeight="1" x14ac:dyDescent="0.2">
      <c r="G10" s="6" t="s">
        <v>4</v>
      </c>
      <c r="H10" s="228"/>
      <c r="I10" s="228"/>
    </row>
    <row r="11" spans="1:9" ht="24.9" customHeight="1" x14ac:dyDescent="0.2">
      <c r="G11" s="6" t="s">
        <v>37</v>
      </c>
      <c r="H11" s="228"/>
      <c r="I11" s="228"/>
    </row>
    <row r="12" spans="1:9" ht="9.9" customHeight="1" x14ac:dyDescent="0.2">
      <c r="G12" s="4"/>
      <c r="H12" s="4"/>
      <c r="I12" s="68" t="s">
        <v>200</v>
      </c>
    </row>
    <row r="13" spans="1:9" ht="20.399999999999999" customHeight="1" x14ac:dyDescent="0.2">
      <c r="G13" s="7"/>
      <c r="H13" s="7"/>
    </row>
    <row r="14" spans="1:9" s="8" customFormat="1" ht="33.65" customHeight="1" x14ac:dyDescent="0.2">
      <c r="A14" s="229" t="s">
        <v>197</v>
      </c>
      <c r="B14" s="229"/>
      <c r="C14" s="230"/>
      <c r="D14" s="230"/>
      <c r="E14" s="230"/>
      <c r="F14" s="230"/>
      <c r="G14" s="230"/>
      <c r="H14" s="230"/>
      <c r="I14" s="230"/>
    </row>
    <row r="15" spans="1:9" s="8" customFormat="1" ht="31.75" customHeight="1" x14ac:dyDescent="0.2">
      <c r="A15" s="127"/>
      <c r="B15" s="231" t="s">
        <v>168</v>
      </c>
      <c r="C15" s="231"/>
      <c r="D15" s="231"/>
      <c r="E15" s="231"/>
      <c r="F15" s="231"/>
      <c r="G15" s="231"/>
      <c r="H15" s="231"/>
      <c r="I15" s="231"/>
    </row>
    <row r="16" spans="1:9" s="8" customFormat="1" ht="30.65" customHeight="1" x14ac:dyDescent="0.2">
      <c r="A16" s="127"/>
      <c r="B16" s="127"/>
      <c r="C16" s="211" t="s">
        <v>214</v>
      </c>
      <c r="D16" s="211"/>
      <c r="E16" s="211"/>
      <c r="F16" s="211"/>
      <c r="G16" s="211"/>
      <c r="H16" s="211"/>
      <c r="I16" s="211"/>
    </row>
    <row r="17" spans="1:9" s="8" customFormat="1" ht="15.65" customHeight="1" x14ac:dyDescent="0.2">
      <c r="A17" s="127"/>
      <c r="B17" s="127"/>
      <c r="C17" s="211" t="s">
        <v>215</v>
      </c>
      <c r="D17" s="211"/>
      <c r="E17" s="211"/>
      <c r="F17" s="211"/>
      <c r="G17" s="211"/>
      <c r="H17" s="211"/>
      <c r="I17" s="211"/>
    </row>
    <row r="18" spans="1:9" s="8" customFormat="1" ht="31.75" customHeight="1" x14ac:dyDescent="0.2">
      <c r="A18" s="127"/>
      <c r="B18" s="231" t="s">
        <v>198</v>
      </c>
      <c r="C18" s="231"/>
      <c r="D18" s="231"/>
      <c r="E18" s="231"/>
      <c r="F18" s="231"/>
      <c r="G18" s="231"/>
      <c r="H18" s="231"/>
      <c r="I18" s="231"/>
    </row>
    <row r="19" spans="1:9" s="8" customFormat="1" ht="141.65" customHeight="1" x14ac:dyDescent="0.2">
      <c r="C19" s="230" t="s">
        <v>257</v>
      </c>
      <c r="D19" s="230"/>
      <c r="E19" s="230"/>
      <c r="F19" s="230"/>
      <c r="G19" s="230"/>
      <c r="H19" s="230"/>
      <c r="I19" s="230"/>
    </row>
    <row r="20" spans="1:9" ht="24.9" customHeight="1" x14ac:dyDescent="0.2">
      <c r="A20" s="69"/>
      <c r="B20" s="69"/>
      <c r="C20" s="69"/>
      <c r="D20" s="69"/>
      <c r="E20" s="69"/>
      <c r="F20" s="69"/>
      <c r="G20" s="69"/>
      <c r="H20" s="69"/>
      <c r="I20" s="69"/>
    </row>
    <row r="21" spans="1:9" s="55" customFormat="1" ht="50.15" customHeight="1" x14ac:dyDescent="0.2">
      <c r="C21" s="70" t="s">
        <v>59</v>
      </c>
      <c r="D21" s="224" t="str">
        <f>'1'!A4</f>
        <v>福山市立樹徳小学校南棟校舎給食室改修機械設備工事</v>
      </c>
      <c r="E21" s="225"/>
      <c r="F21" s="225"/>
      <c r="G21" s="225"/>
      <c r="H21" s="225"/>
      <c r="I21" s="226"/>
    </row>
    <row r="22" spans="1:9" s="55" customFormat="1" ht="50.15" customHeight="1" x14ac:dyDescent="0.2">
      <c r="C22" s="70" t="s">
        <v>173</v>
      </c>
      <c r="D22" s="224"/>
      <c r="E22" s="225"/>
      <c r="F22" s="225"/>
      <c r="G22" s="225"/>
      <c r="H22" s="225"/>
      <c r="I22" s="226"/>
    </row>
    <row r="23" spans="1:9" ht="18" customHeight="1" x14ac:dyDescent="0.2"/>
    <row r="24" spans="1:9" ht="18" customHeight="1" x14ac:dyDescent="0.2">
      <c r="C24" t="s">
        <v>199</v>
      </c>
    </row>
    <row r="25" spans="1:9" s="55" customFormat="1" ht="39.9" customHeight="1" x14ac:dyDescent="0.2">
      <c r="C25" s="70" t="s">
        <v>60</v>
      </c>
      <c r="D25" s="233" t="s">
        <v>61</v>
      </c>
      <c r="E25" s="233"/>
      <c r="F25" s="234"/>
      <c r="G25" s="234"/>
      <c r="H25" s="71" t="s">
        <v>256</v>
      </c>
      <c r="I25" s="72" t="s">
        <v>62</v>
      </c>
    </row>
    <row r="26" spans="1:9" s="55" customFormat="1" ht="24.9" customHeight="1" x14ac:dyDescent="0.2">
      <c r="C26" s="235"/>
      <c r="D26" s="237"/>
      <c r="E26" s="238"/>
      <c r="F26" s="239"/>
      <c r="G26" s="240"/>
      <c r="H26" s="241"/>
      <c r="I26" s="124" t="s">
        <v>175</v>
      </c>
    </row>
    <row r="27" spans="1:9" s="55" customFormat="1" ht="24.9" customHeight="1" x14ac:dyDescent="0.2">
      <c r="C27" s="236"/>
      <c r="D27" s="243"/>
      <c r="E27" s="244"/>
      <c r="F27" s="245"/>
      <c r="G27" s="246"/>
      <c r="H27" s="242"/>
      <c r="I27" s="125" t="s">
        <v>176</v>
      </c>
    </row>
    <row r="28" spans="1:9" s="55" customFormat="1" ht="24.9" customHeight="1" x14ac:dyDescent="0.2">
      <c r="C28" s="235"/>
      <c r="D28" s="237"/>
      <c r="E28" s="238"/>
      <c r="F28" s="239"/>
      <c r="G28" s="240"/>
      <c r="H28" s="241"/>
      <c r="I28" s="124" t="s">
        <v>177</v>
      </c>
    </row>
    <row r="29" spans="1:9" s="55" customFormat="1" ht="24.9" customHeight="1" x14ac:dyDescent="0.2">
      <c r="C29" s="236"/>
      <c r="D29" s="243"/>
      <c r="E29" s="244"/>
      <c r="F29" s="245"/>
      <c r="G29" s="246"/>
      <c r="H29" s="242"/>
      <c r="I29" s="125" t="s">
        <v>172</v>
      </c>
    </row>
    <row r="30" spans="1:9" ht="32.4" customHeight="1" x14ac:dyDescent="0.2">
      <c r="C30" s="232" t="s">
        <v>271</v>
      </c>
      <c r="D30" s="232"/>
      <c r="E30" s="232"/>
      <c r="F30" s="232"/>
      <c r="G30" s="232"/>
      <c r="H30" s="232"/>
      <c r="I30" s="23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1" t="s">
        <v>57</v>
      </c>
      <c r="B3" s="251"/>
      <c r="C3" s="251"/>
      <c r="D3" s="251"/>
      <c r="E3" s="251"/>
      <c r="F3" s="251"/>
      <c r="G3" s="251"/>
      <c r="H3" s="251"/>
      <c r="I3" s="251"/>
      <c r="J3" s="251"/>
    </row>
    <row r="4" spans="1:10" ht="18" customHeight="1" x14ac:dyDescent="0.2">
      <c r="A4" s="1"/>
      <c r="B4" s="2"/>
      <c r="C4" s="2"/>
      <c r="D4" s="2"/>
      <c r="E4" s="2"/>
      <c r="F4" s="2"/>
    </row>
    <row r="5" spans="1:10" ht="18" customHeight="1" x14ac:dyDescent="0.2">
      <c r="H5" s="252" t="s">
        <v>100</v>
      </c>
      <c r="I5" s="252"/>
      <c r="J5" s="252"/>
    </row>
    <row r="6" spans="1:10" ht="18" customHeight="1" x14ac:dyDescent="0.2"/>
    <row r="7" spans="1:10" ht="18" customHeight="1" x14ac:dyDescent="0.2">
      <c r="A7" s="253" t="s">
        <v>115</v>
      </c>
      <c r="B7" s="253"/>
      <c r="C7" s="11" t="s">
        <v>3</v>
      </c>
    </row>
    <row r="8" spans="1:10" ht="18" customHeight="1" x14ac:dyDescent="0.2">
      <c r="A8" s="3"/>
      <c r="B8" s="5"/>
      <c r="C8" s="3"/>
    </row>
    <row r="9" spans="1:10" ht="24.9" customHeight="1" x14ac:dyDescent="0.2">
      <c r="E9" s="247" t="s">
        <v>116</v>
      </c>
      <c r="F9" s="247"/>
      <c r="G9" s="250"/>
      <c r="H9" s="250"/>
      <c r="I9" s="250"/>
      <c r="J9" s="250"/>
    </row>
    <row r="10" spans="1:10" ht="24.9" customHeight="1" x14ac:dyDescent="0.2">
      <c r="E10" s="247" t="s">
        <v>4</v>
      </c>
      <c r="F10" s="247"/>
      <c r="G10" s="248"/>
      <c r="H10" s="248"/>
      <c r="I10" s="248"/>
      <c r="J10" s="248"/>
    </row>
    <row r="11" spans="1:10" ht="24.9" customHeight="1" x14ac:dyDescent="0.2">
      <c r="E11" s="247" t="s">
        <v>117</v>
      </c>
      <c r="F11" s="247"/>
      <c r="G11" s="248"/>
      <c r="H11" s="248"/>
      <c r="I11" s="248"/>
      <c r="J11" s="248"/>
    </row>
    <row r="12" spans="1:10" ht="9.9" customHeight="1" x14ac:dyDescent="0.2">
      <c r="E12" s="4"/>
      <c r="J12" s="68" t="s">
        <v>201</v>
      </c>
    </row>
    <row r="13" spans="1:10" ht="24.9" customHeight="1" x14ac:dyDescent="0.2">
      <c r="E13" s="7"/>
    </row>
    <row r="14" spans="1:10" s="8" customFormat="1" ht="36" customHeight="1" x14ac:dyDescent="0.2">
      <c r="A14" s="249" t="s">
        <v>120</v>
      </c>
      <c r="B14" s="249"/>
      <c r="C14" s="250" t="str">
        <f>'1'!A4</f>
        <v>福山市立樹徳小学校南棟校舎給食室改修機械設備工事</v>
      </c>
      <c r="D14" s="250"/>
      <c r="E14" s="250"/>
      <c r="F14" s="250"/>
      <c r="G14" s="250"/>
      <c r="H14" s="250"/>
      <c r="I14" s="250"/>
      <c r="J14" s="250"/>
    </row>
    <row r="15" spans="1:10" s="8" customFormat="1" ht="36" customHeight="1" x14ac:dyDescent="0.2">
      <c r="A15" s="249" t="s">
        <v>121</v>
      </c>
      <c r="B15" s="249"/>
      <c r="C15" s="248"/>
      <c r="D15" s="248"/>
      <c r="E15" s="248"/>
      <c r="F15" s="248"/>
      <c r="G15" s="248"/>
      <c r="H15" s="248"/>
      <c r="I15" s="248"/>
      <c r="J15" s="248"/>
    </row>
    <row r="16" spans="1:10" s="8" customFormat="1" ht="23.25" customHeight="1" x14ac:dyDescent="0.2">
      <c r="A16" s="113"/>
      <c r="C16" s="113"/>
      <c r="D16" s="113"/>
      <c r="E16" s="113"/>
      <c r="F16" s="113"/>
    </row>
    <row r="17" spans="1:10" s="8" customFormat="1" ht="69.650000000000006" customHeight="1" x14ac:dyDescent="0.2">
      <c r="A17" s="262" t="s">
        <v>202</v>
      </c>
      <c r="B17" s="262"/>
      <c r="C17" s="262"/>
      <c r="D17" s="262"/>
      <c r="E17" s="262"/>
      <c r="F17" s="262"/>
      <c r="G17" s="262"/>
      <c r="H17" s="262"/>
      <c r="I17" s="262"/>
      <c r="J17" s="262"/>
    </row>
    <row r="18" spans="1:10" s="8" customFormat="1" ht="21.75" customHeight="1" x14ac:dyDescent="0.2">
      <c r="A18" s="130"/>
      <c r="B18" s="130"/>
      <c r="C18" s="130"/>
      <c r="D18" s="130"/>
      <c r="E18" s="130"/>
      <c r="F18" s="130"/>
      <c r="G18" s="130"/>
      <c r="H18" s="130"/>
      <c r="I18" s="130"/>
      <c r="J18" s="130"/>
    </row>
    <row r="19" spans="1:10" s="8" customFormat="1" ht="28.75" customHeight="1" x14ac:dyDescent="0.2">
      <c r="A19" s="260" t="s">
        <v>252</v>
      </c>
      <c r="B19" s="260"/>
      <c r="C19" s="260"/>
      <c r="D19" s="260"/>
      <c r="E19" s="260"/>
      <c r="F19" s="260" t="s">
        <v>251</v>
      </c>
      <c r="G19" s="260"/>
      <c r="H19" s="260"/>
      <c r="I19" s="260"/>
      <c r="J19" s="260"/>
    </row>
    <row r="20" spans="1:10" s="8" customFormat="1" ht="49.75" customHeight="1" x14ac:dyDescent="0.2">
      <c r="A20" s="132" t="s">
        <v>224</v>
      </c>
      <c r="B20" s="261" t="s">
        <v>225</v>
      </c>
      <c r="C20" s="261"/>
      <c r="D20" s="261"/>
      <c r="E20" s="261"/>
      <c r="F20" s="132" t="s">
        <v>224</v>
      </c>
      <c r="G20" s="261" t="s">
        <v>226</v>
      </c>
      <c r="H20" s="261"/>
      <c r="I20" s="261"/>
      <c r="J20" s="261"/>
    </row>
    <row r="21" spans="1:10" ht="67.75" customHeight="1" x14ac:dyDescent="0.2">
      <c r="A21" s="132" t="s">
        <v>227</v>
      </c>
      <c r="B21" s="261" t="s">
        <v>228</v>
      </c>
      <c r="C21" s="261"/>
      <c r="D21" s="261"/>
      <c r="E21" s="261"/>
      <c r="F21" s="132" t="s">
        <v>229</v>
      </c>
      <c r="G21" s="261" t="s">
        <v>223</v>
      </c>
      <c r="H21" s="261"/>
      <c r="I21" s="261"/>
      <c r="J21" s="261"/>
    </row>
    <row r="22" spans="1:10" ht="98.4" customHeight="1" x14ac:dyDescent="0.2">
      <c r="A22" s="132" t="s">
        <v>230</v>
      </c>
      <c r="B22" s="261" t="s">
        <v>231</v>
      </c>
      <c r="C22" s="261"/>
      <c r="D22" s="261"/>
      <c r="E22" s="261"/>
      <c r="F22" s="132" t="s">
        <v>232</v>
      </c>
      <c r="G22" s="261" t="s">
        <v>169</v>
      </c>
      <c r="H22" s="261"/>
      <c r="I22" s="261"/>
      <c r="J22" s="261"/>
    </row>
    <row r="23" spans="1:10" s="8" customFormat="1" ht="46.25" customHeight="1" x14ac:dyDescent="0.2">
      <c r="A23" s="132" t="s">
        <v>233</v>
      </c>
      <c r="B23" s="261" t="s">
        <v>234</v>
      </c>
      <c r="C23" s="261"/>
      <c r="D23" s="261"/>
      <c r="E23" s="261"/>
      <c r="F23" s="132" t="s">
        <v>235</v>
      </c>
      <c r="G23" s="261" t="s">
        <v>236</v>
      </c>
      <c r="H23" s="261"/>
      <c r="I23" s="261"/>
      <c r="J23" s="261"/>
    </row>
    <row r="24" spans="1:10" s="8" customFormat="1" ht="57.65" customHeight="1" x14ac:dyDescent="0.2">
      <c r="A24" s="132" t="s">
        <v>237</v>
      </c>
      <c r="B24" s="261" t="s">
        <v>238</v>
      </c>
      <c r="C24" s="261"/>
      <c r="D24" s="261"/>
      <c r="E24" s="261"/>
      <c r="F24" s="132" t="s">
        <v>216</v>
      </c>
      <c r="G24" s="261" t="s">
        <v>239</v>
      </c>
      <c r="H24" s="261"/>
      <c r="I24" s="261"/>
      <c r="J24" s="261"/>
    </row>
    <row r="25" spans="1:10" s="8" customFormat="1" ht="34.25" customHeight="1" x14ac:dyDescent="0.2">
      <c r="A25" s="132" t="s">
        <v>217</v>
      </c>
      <c r="B25" s="261" t="s">
        <v>240</v>
      </c>
      <c r="C25" s="261"/>
      <c r="D25" s="261"/>
      <c r="E25" s="261"/>
      <c r="F25" s="132" t="s">
        <v>217</v>
      </c>
      <c r="G25" s="261" t="s">
        <v>218</v>
      </c>
      <c r="H25" s="261"/>
      <c r="I25" s="261"/>
      <c r="J25" s="261"/>
    </row>
    <row r="26" spans="1:10" s="8" customFormat="1" ht="16.5" customHeight="1" x14ac:dyDescent="0.2">
      <c r="B26" s="114"/>
      <c r="C26" s="114"/>
      <c r="D26" s="114"/>
      <c r="E26" s="114"/>
      <c r="F26" s="114"/>
      <c r="G26" s="114"/>
      <c r="H26" s="114"/>
      <c r="I26" s="114"/>
      <c r="J26" s="114"/>
    </row>
    <row r="27" spans="1:10" s="13" customFormat="1" ht="23.25" customHeight="1" x14ac:dyDescent="0.2">
      <c r="A27" s="275" t="s">
        <v>253</v>
      </c>
      <c r="B27" s="275"/>
      <c r="C27" s="275"/>
      <c r="D27" s="275"/>
      <c r="E27" s="275"/>
      <c r="F27" s="275"/>
      <c r="G27" s="275"/>
      <c r="H27" s="275"/>
      <c r="I27" s="275"/>
      <c r="J27" s="275"/>
    </row>
    <row r="28" spans="1:10" s="13" customFormat="1" ht="28.75" customHeight="1" x14ac:dyDescent="0.2">
      <c r="A28" s="274" t="s">
        <v>241</v>
      </c>
      <c r="B28" s="274"/>
      <c r="C28" s="274"/>
      <c r="D28" s="274"/>
      <c r="E28" s="274"/>
      <c r="F28" s="274"/>
      <c r="G28" s="274"/>
      <c r="H28" s="274"/>
      <c r="I28" s="274"/>
      <c r="J28" s="274"/>
    </row>
    <row r="29" spans="1:10" s="55" customFormat="1" ht="33" customHeight="1" x14ac:dyDescent="0.2">
      <c r="A29" s="254" t="s">
        <v>118</v>
      </c>
      <c r="B29" s="255"/>
      <c r="C29" s="126" t="s">
        <v>152</v>
      </c>
      <c r="D29" s="256" t="s">
        <v>171</v>
      </c>
      <c r="E29" s="257"/>
      <c r="F29" s="258"/>
      <c r="G29" s="259" t="s">
        <v>256</v>
      </c>
      <c r="H29" s="259"/>
      <c r="I29" s="259" t="s">
        <v>119</v>
      </c>
      <c r="J29" s="259"/>
    </row>
    <row r="30" spans="1:10" s="55" customFormat="1" ht="22.5" customHeight="1" x14ac:dyDescent="0.2">
      <c r="A30" s="276"/>
      <c r="B30" s="277"/>
      <c r="C30" s="263"/>
      <c r="D30" s="265"/>
      <c r="E30" s="265"/>
      <c r="F30" s="266"/>
      <c r="G30" s="267"/>
      <c r="H30" s="267"/>
      <c r="I30" s="268" t="s">
        <v>174</v>
      </c>
      <c r="J30" s="269"/>
    </row>
    <row r="31" spans="1:10" s="55" customFormat="1" ht="22.5" customHeight="1" x14ac:dyDescent="0.2">
      <c r="A31" s="278"/>
      <c r="B31" s="279"/>
      <c r="C31" s="264"/>
      <c r="D31" s="270"/>
      <c r="E31" s="270"/>
      <c r="F31" s="271"/>
      <c r="G31" s="267"/>
      <c r="H31" s="267"/>
      <c r="I31" s="272" t="s">
        <v>172</v>
      </c>
      <c r="J31" s="273"/>
    </row>
    <row r="32" spans="1:10" s="55" customFormat="1" ht="23.25" customHeight="1" x14ac:dyDescent="0.2">
      <c r="A32" s="115" t="s">
        <v>250</v>
      </c>
      <c r="B32" s="116"/>
      <c r="C32" s="117"/>
      <c r="D32" s="117"/>
      <c r="E32" s="117"/>
      <c r="F32" s="117"/>
      <c r="G32" s="115"/>
      <c r="H32" s="115"/>
      <c r="I32" s="115"/>
      <c r="J32" s="115"/>
    </row>
    <row r="33" spans="1:10" s="55" customFormat="1" ht="23.25" customHeight="1" x14ac:dyDescent="0.2">
      <c r="A33" s="115" t="s">
        <v>203</v>
      </c>
      <c r="B33" s="116"/>
      <c r="C33" s="117"/>
      <c r="D33" s="117"/>
      <c r="E33" s="117"/>
      <c r="F33" s="117"/>
      <c r="G33" s="115"/>
      <c r="H33" s="115"/>
      <c r="I33" s="115"/>
      <c r="J33" s="115"/>
    </row>
    <row r="34" spans="1:10" ht="21.75" customHeight="1" x14ac:dyDescent="0.2">
      <c r="A34" s="13" t="s">
        <v>204</v>
      </c>
    </row>
    <row r="35" spans="1:10" ht="21.75" customHeight="1" x14ac:dyDescent="0.2">
      <c r="A35" s="131"/>
      <c r="J35" t="s">
        <v>242</v>
      </c>
    </row>
    <row r="36" spans="1:10" s="55" customFormat="1" ht="33" customHeight="1" x14ac:dyDescent="0.2">
      <c r="A36" s="254" t="s">
        <v>118</v>
      </c>
      <c r="B36" s="255"/>
      <c r="C36" s="126" t="s">
        <v>152</v>
      </c>
      <c r="D36" s="256" t="s">
        <v>243</v>
      </c>
      <c r="E36" s="257"/>
      <c r="F36" s="258"/>
      <c r="G36" s="259" t="s">
        <v>255</v>
      </c>
      <c r="H36" s="259"/>
      <c r="I36" s="259" t="s">
        <v>119</v>
      </c>
      <c r="J36" s="259"/>
    </row>
    <row r="37" spans="1:10" s="55" customFormat="1" ht="22.5" customHeight="1" x14ac:dyDescent="0.2">
      <c r="A37" s="276"/>
      <c r="B37" s="277"/>
      <c r="C37" s="263"/>
      <c r="D37" s="265"/>
      <c r="E37" s="265"/>
      <c r="F37" s="266"/>
      <c r="G37" s="267"/>
      <c r="H37" s="267"/>
      <c r="I37" s="268" t="s">
        <v>244</v>
      </c>
      <c r="J37" s="269"/>
    </row>
    <row r="38" spans="1:10" s="55" customFormat="1" ht="22.5" customHeight="1" x14ac:dyDescent="0.2">
      <c r="A38" s="278"/>
      <c r="B38" s="279"/>
      <c r="C38" s="264"/>
      <c r="D38" s="270"/>
      <c r="E38" s="270"/>
      <c r="F38" s="271"/>
      <c r="G38" s="267"/>
      <c r="H38" s="267"/>
      <c r="I38" s="272" t="s">
        <v>245</v>
      </c>
      <c r="J38" s="273"/>
    </row>
    <row r="39" spans="1:10" s="55" customFormat="1" ht="22.5" customHeight="1" x14ac:dyDescent="0.2">
      <c r="A39" s="276"/>
      <c r="B39" s="277"/>
      <c r="C39" s="263"/>
      <c r="D39" s="265"/>
      <c r="E39" s="265"/>
      <c r="F39" s="266"/>
      <c r="G39" s="267"/>
      <c r="H39" s="267"/>
      <c r="I39" s="268" t="s">
        <v>246</v>
      </c>
      <c r="J39" s="269"/>
    </row>
    <row r="40" spans="1:10" s="55" customFormat="1" ht="22.5" customHeight="1" x14ac:dyDescent="0.2">
      <c r="A40" s="278"/>
      <c r="B40" s="279"/>
      <c r="C40" s="264"/>
      <c r="D40" s="270"/>
      <c r="E40" s="270"/>
      <c r="F40" s="271"/>
      <c r="G40" s="267"/>
      <c r="H40" s="267"/>
      <c r="I40" s="272" t="s">
        <v>247</v>
      </c>
      <c r="J40" s="273"/>
    </row>
    <row r="41" spans="1:10" s="55" customFormat="1" ht="22.5" customHeight="1" x14ac:dyDescent="0.2">
      <c r="A41" s="276"/>
      <c r="B41" s="277"/>
      <c r="C41" s="263"/>
      <c r="D41" s="265"/>
      <c r="E41" s="265"/>
      <c r="F41" s="266"/>
      <c r="G41" s="267"/>
      <c r="H41" s="267"/>
      <c r="I41" s="268" t="s">
        <v>248</v>
      </c>
      <c r="J41" s="269"/>
    </row>
    <row r="42" spans="1:10" s="55" customFormat="1" ht="22.5" customHeight="1" x14ac:dyDescent="0.2">
      <c r="A42" s="278"/>
      <c r="B42" s="279"/>
      <c r="C42" s="264"/>
      <c r="D42" s="270"/>
      <c r="E42" s="270"/>
      <c r="F42" s="271"/>
      <c r="G42" s="267"/>
      <c r="H42" s="267"/>
      <c r="I42" s="272" t="s">
        <v>249</v>
      </c>
      <c r="J42" s="273"/>
    </row>
    <row r="43" spans="1:10" s="55" customFormat="1" ht="22.5" customHeight="1" x14ac:dyDescent="0.2">
      <c r="A43" s="276"/>
      <c r="B43" s="277"/>
      <c r="C43" s="263"/>
      <c r="D43" s="265"/>
      <c r="E43" s="265"/>
      <c r="F43" s="266"/>
      <c r="G43" s="267"/>
      <c r="H43" s="267"/>
      <c r="I43" s="268" t="s">
        <v>246</v>
      </c>
      <c r="J43" s="269"/>
    </row>
    <row r="44" spans="1:10" s="55" customFormat="1" ht="22.5" customHeight="1" x14ac:dyDescent="0.2">
      <c r="A44" s="278"/>
      <c r="B44" s="279"/>
      <c r="C44" s="264"/>
      <c r="D44" s="270"/>
      <c r="E44" s="270"/>
      <c r="F44" s="271"/>
      <c r="G44" s="267"/>
      <c r="H44" s="267"/>
      <c r="I44" s="272" t="s">
        <v>245</v>
      </c>
      <c r="J44" s="273"/>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1" t="s">
        <v>254</v>
      </c>
      <c r="F1" s="211"/>
      <c r="G1" s="211"/>
      <c r="H1" s="211"/>
      <c r="I1" s="211"/>
      <c r="J1" s="211"/>
    </row>
    <row r="2" spans="1:10" x14ac:dyDescent="0.2">
      <c r="A2" s="53"/>
      <c r="E2" s="211"/>
      <c r="F2" s="211"/>
      <c r="G2" s="211"/>
      <c r="H2" s="211"/>
      <c r="I2" s="211"/>
      <c r="J2" s="211"/>
    </row>
    <row r="3" spans="1:10" x14ac:dyDescent="0.2">
      <c r="A3" s="53"/>
      <c r="E3" s="211"/>
      <c r="F3" s="211"/>
      <c r="G3" s="211"/>
      <c r="H3" s="211"/>
      <c r="I3" s="211"/>
      <c r="J3" s="211"/>
    </row>
    <row r="4" spans="1:10" ht="30" customHeight="1" x14ac:dyDescent="0.2">
      <c r="A4" s="251" t="s">
        <v>57</v>
      </c>
      <c r="B4" s="251"/>
      <c r="C4" s="251"/>
      <c r="D4" s="251"/>
      <c r="E4" s="251"/>
      <c r="F4" s="251"/>
      <c r="G4" s="251"/>
      <c r="H4" s="251"/>
      <c r="I4" s="251"/>
      <c r="J4" s="251"/>
    </row>
    <row r="5" spans="1:10" ht="18" customHeight="1" x14ac:dyDescent="0.2">
      <c r="A5" s="1"/>
      <c r="B5" s="2"/>
      <c r="C5" s="2"/>
      <c r="D5" s="2"/>
      <c r="E5" s="2"/>
      <c r="F5" s="2"/>
    </row>
    <row r="6" spans="1:10" ht="18" customHeight="1" x14ac:dyDescent="0.2">
      <c r="H6" s="252" t="s">
        <v>100</v>
      </c>
      <c r="I6" s="252"/>
      <c r="J6" s="252"/>
    </row>
    <row r="7" spans="1:10" ht="18" customHeight="1" x14ac:dyDescent="0.2"/>
    <row r="8" spans="1:10" ht="18" customHeight="1" x14ac:dyDescent="0.2">
      <c r="A8" s="253" t="s">
        <v>115</v>
      </c>
      <c r="B8" s="253"/>
      <c r="C8" s="11" t="s">
        <v>3</v>
      </c>
    </row>
    <row r="9" spans="1:10" ht="18" customHeight="1" x14ac:dyDescent="0.2">
      <c r="A9" s="3"/>
      <c r="B9" s="5"/>
      <c r="C9" s="3"/>
    </row>
    <row r="10" spans="1:10" ht="24.9" customHeight="1" x14ac:dyDescent="0.2">
      <c r="E10" s="247" t="s">
        <v>116</v>
      </c>
      <c r="F10" s="247"/>
      <c r="G10" s="250"/>
      <c r="H10" s="250"/>
      <c r="I10" s="250"/>
      <c r="J10" s="250"/>
    </row>
    <row r="11" spans="1:10" ht="24.9" customHeight="1" x14ac:dyDescent="0.2">
      <c r="E11" s="247" t="s">
        <v>4</v>
      </c>
      <c r="F11" s="247"/>
      <c r="G11" s="248"/>
      <c r="H11" s="248"/>
      <c r="I11" s="248"/>
      <c r="J11" s="248"/>
    </row>
    <row r="12" spans="1:10" ht="24.9" customHeight="1" x14ac:dyDescent="0.2">
      <c r="E12" s="247" t="s">
        <v>117</v>
      </c>
      <c r="F12" s="247"/>
      <c r="G12" s="248"/>
      <c r="H12" s="248"/>
      <c r="I12" s="248"/>
      <c r="J12" s="248"/>
    </row>
    <row r="13" spans="1:10" ht="9.9" customHeight="1" x14ac:dyDescent="0.2">
      <c r="E13" s="4"/>
      <c r="J13" s="68" t="s">
        <v>213</v>
      </c>
    </row>
    <row r="14" spans="1:10" ht="24.9" customHeight="1" x14ac:dyDescent="0.2">
      <c r="E14" s="7"/>
    </row>
    <row r="15" spans="1:10" s="8" customFormat="1" ht="23.25" customHeight="1" x14ac:dyDescent="0.2">
      <c r="A15" s="113"/>
      <c r="B15" s="113"/>
      <c r="C15" s="113"/>
      <c r="D15" s="113"/>
      <c r="E15" s="113"/>
      <c r="F15" s="113"/>
    </row>
    <row r="16" spans="1:10" s="8" customFormat="1" ht="36" customHeight="1" x14ac:dyDescent="0.2">
      <c r="A16" s="249" t="s">
        <v>120</v>
      </c>
      <c r="B16" s="249"/>
      <c r="C16" s="250" t="str">
        <f>'1'!A4</f>
        <v>福山市立樹徳小学校南棟校舎給食室改修機械設備工事</v>
      </c>
      <c r="D16" s="250"/>
      <c r="E16" s="250"/>
      <c r="F16" s="250"/>
      <c r="G16" s="250"/>
      <c r="H16" s="250"/>
      <c r="I16" s="250"/>
      <c r="J16" s="250"/>
    </row>
    <row r="17" spans="1:10" s="8" customFormat="1" ht="36" customHeight="1" x14ac:dyDescent="0.2">
      <c r="A17" s="249" t="s">
        <v>158</v>
      </c>
      <c r="B17" s="249"/>
      <c r="C17" s="248"/>
      <c r="D17" s="248"/>
      <c r="E17" s="248"/>
      <c r="F17" s="248"/>
      <c r="G17" s="248"/>
      <c r="H17" s="248"/>
      <c r="I17" s="248"/>
      <c r="J17" s="248"/>
    </row>
    <row r="18" spans="1:10" s="8" customFormat="1" ht="23.25" customHeight="1" x14ac:dyDescent="0.2">
      <c r="A18" s="113"/>
      <c r="C18" s="113"/>
      <c r="D18" s="113"/>
      <c r="E18" s="113"/>
      <c r="F18" s="113"/>
    </row>
    <row r="19" spans="1:10" s="8" customFormat="1" ht="69.650000000000006" customHeight="1" x14ac:dyDescent="0.2">
      <c r="A19" s="262" t="s">
        <v>205</v>
      </c>
      <c r="B19" s="262"/>
      <c r="C19" s="262"/>
      <c r="D19" s="262"/>
      <c r="E19" s="262"/>
      <c r="F19" s="262"/>
      <c r="G19" s="262"/>
      <c r="H19" s="262"/>
      <c r="I19" s="262"/>
      <c r="J19" s="262"/>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8" t="s">
        <v>178</v>
      </c>
      <c r="B21" s="274" t="s">
        <v>220</v>
      </c>
      <c r="C21" s="274"/>
      <c r="D21" s="274"/>
      <c r="E21" s="274"/>
      <c r="F21" s="274"/>
      <c r="G21" s="274"/>
      <c r="H21" s="274"/>
      <c r="I21" s="274"/>
      <c r="J21" s="274"/>
    </row>
    <row r="22" spans="1:10" ht="28.25" customHeight="1" x14ac:dyDescent="0.2">
      <c r="A22" s="128" t="s">
        <v>179</v>
      </c>
      <c r="B22" s="274" t="s">
        <v>221</v>
      </c>
      <c r="C22" s="274"/>
      <c r="D22" s="274"/>
      <c r="E22" s="274"/>
      <c r="F22" s="274"/>
      <c r="G22" s="274"/>
      <c r="H22" s="274"/>
      <c r="I22" s="274"/>
      <c r="J22" s="274"/>
    </row>
    <row r="23" spans="1:10" ht="16.5" customHeight="1" x14ac:dyDescent="0.2">
      <c r="A23" s="128" t="s">
        <v>181</v>
      </c>
      <c r="B23" s="274" t="s">
        <v>169</v>
      </c>
      <c r="C23" s="274"/>
      <c r="D23" s="274"/>
      <c r="E23" s="274"/>
      <c r="F23" s="274"/>
      <c r="G23" s="274"/>
      <c r="H23" s="274"/>
      <c r="I23" s="274"/>
      <c r="J23" s="274"/>
    </row>
    <row r="24" spans="1:10" s="8" customFormat="1" ht="16.75" customHeight="1" x14ac:dyDescent="0.2">
      <c r="A24" s="129" t="s">
        <v>219</v>
      </c>
      <c r="B24" s="274" t="s">
        <v>170</v>
      </c>
      <c r="C24" s="274"/>
      <c r="D24" s="274"/>
      <c r="E24" s="274"/>
      <c r="F24" s="274"/>
      <c r="G24" s="274"/>
      <c r="H24" s="274"/>
      <c r="I24" s="274"/>
      <c r="J24" s="274"/>
    </row>
    <row r="25" spans="1:10" s="8" customFormat="1" ht="16.5" customHeight="1" x14ac:dyDescent="0.2">
      <c r="B25" s="114"/>
      <c r="C25" s="114"/>
      <c r="D25" s="114"/>
      <c r="E25" s="114"/>
      <c r="F25" s="114"/>
      <c r="G25" s="114"/>
      <c r="H25" s="114"/>
      <c r="I25" s="114"/>
      <c r="J25" s="114"/>
    </row>
    <row r="26" spans="1:10" s="13" customFormat="1" ht="23.25" customHeight="1" x14ac:dyDescent="0.2">
      <c r="A26" s="275" t="s">
        <v>206</v>
      </c>
      <c r="B26" s="275"/>
      <c r="C26" s="275"/>
      <c r="D26" s="275"/>
      <c r="E26" s="275"/>
      <c r="F26" s="275"/>
      <c r="G26" s="275"/>
      <c r="H26" s="275"/>
      <c r="I26" s="275"/>
      <c r="J26" s="275"/>
    </row>
    <row r="27" spans="1:10" s="55" customFormat="1" ht="33" customHeight="1" x14ac:dyDescent="0.2">
      <c r="A27" s="254" t="s">
        <v>118</v>
      </c>
      <c r="B27" s="255"/>
      <c r="C27" s="126" t="s">
        <v>152</v>
      </c>
      <c r="D27" s="256" t="s">
        <v>182</v>
      </c>
      <c r="E27" s="257"/>
      <c r="F27" s="258"/>
      <c r="G27" s="259" t="s">
        <v>256</v>
      </c>
      <c r="H27" s="259"/>
      <c r="I27" s="259" t="s">
        <v>119</v>
      </c>
      <c r="J27" s="259"/>
    </row>
    <row r="28" spans="1:10" s="55" customFormat="1" ht="22.5" customHeight="1" x14ac:dyDescent="0.2">
      <c r="A28" s="276"/>
      <c r="B28" s="277"/>
      <c r="C28" s="263"/>
      <c r="D28" s="265"/>
      <c r="E28" s="265"/>
      <c r="F28" s="266"/>
      <c r="G28" s="267"/>
      <c r="H28" s="267"/>
      <c r="I28" s="268" t="s">
        <v>174</v>
      </c>
      <c r="J28" s="269"/>
    </row>
    <row r="29" spans="1:10" s="55" customFormat="1" ht="22.5" customHeight="1" x14ac:dyDescent="0.2">
      <c r="A29" s="278"/>
      <c r="B29" s="279"/>
      <c r="C29" s="264"/>
      <c r="D29" s="270"/>
      <c r="E29" s="270"/>
      <c r="F29" s="271"/>
      <c r="G29" s="267"/>
      <c r="H29" s="267"/>
      <c r="I29" s="272" t="s">
        <v>180</v>
      </c>
      <c r="J29" s="273"/>
    </row>
    <row r="30" spans="1:10" s="55" customFormat="1" ht="23.25" customHeight="1" x14ac:dyDescent="0.2">
      <c r="A30" s="115" t="s">
        <v>258</v>
      </c>
      <c r="B30" s="116"/>
      <c r="C30" s="117"/>
      <c r="D30" s="117"/>
      <c r="E30" s="117"/>
      <c r="F30" s="117"/>
      <c r="G30" s="115"/>
      <c r="H30" s="115"/>
      <c r="I30" s="115"/>
      <c r="J30" s="115"/>
    </row>
    <row r="31" spans="1:10" s="55" customFormat="1" ht="23.25" customHeight="1" x14ac:dyDescent="0.2">
      <c r="A31" s="115" t="s">
        <v>259</v>
      </c>
      <c r="B31" s="116"/>
      <c r="C31" s="117"/>
      <c r="D31" s="117"/>
      <c r="E31" s="117"/>
      <c r="F31" s="117"/>
      <c r="G31" s="115"/>
      <c r="H31" s="115"/>
      <c r="I31" s="115"/>
      <c r="J31" s="115"/>
    </row>
    <row r="32" spans="1:10" s="55" customFormat="1" ht="23.25" customHeight="1" x14ac:dyDescent="0.2">
      <c r="A32" s="115" t="s">
        <v>203</v>
      </c>
      <c r="B32" s="116"/>
      <c r="C32" s="117"/>
      <c r="D32" s="117"/>
      <c r="E32" s="117"/>
      <c r="F32" s="117"/>
      <c r="G32" s="115"/>
      <c r="H32" s="115"/>
      <c r="I32" s="115"/>
      <c r="J32" s="115"/>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5" t="str">
        <f>'1'!A4</f>
        <v>福山市立樹徳小学校南棟校舎給食室改修機械設備工事</v>
      </c>
      <c r="D18" s="295"/>
      <c r="E18" s="295"/>
      <c r="F18" s="295"/>
    </row>
    <row r="19" spans="1:6" ht="18" customHeight="1" thickBot="1" x14ac:dyDescent="0.25"/>
    <row r="20" spans="1:6" ht="30" customHeight="1" x14ac:dyDescent="0.2">
      <c r="A20" s="280" t="s">
        <v>41</v>
      </c>
      <c r="B20" s="286"/>
      <c r="C20" s="287"/>
      <c r="D20" s="287"/>
      <c r="E20" s="287"/>
      <c r="F20" s="288"/>
    </row>
    <row r="21" spans="1:6" ht="30" customHeight="1" x14ac:dyDescent="0.2">
      <c r="A21" s="281"/>
      <c r="B21" s="283"/>
      <c r="C21" s="284"/>
      <c r="D21" s="284"/>
      <c r="E21" s="284"/>
      <c r="F21" s="285"/>
    </row>
    <row r="22" spans="1:6" ht="30" customHeight="1" x14ac:dyDescent="0.2">
      <c r="A22" s="281"/>
      <c r="B22" s="283"/>
      <c r="C22" s="284"/>
      <c r="D22" s="284"/>
      <c r="E22" s="284"/>
      <c r="F22" s="285"/>
    </row>
    <row r="23" spans="1:6" ht="30" customHeight="1" x14ac:dyDescent="0.2">
      <c r="A23" s="281"/>
      <c r="B23" s="283"/>
      <c r="C23" s="284"/>
      <c r="D23" s="284"/>
      <c r="E23" s="284"/>
      <c r="F23" s="285"/>
    </row>
    <row r="24" spans="1:6" ht="30" customHeight="1" x14ac:dyDescent="0.2">
      <c r="A24" s="281"/>
      <c r="B24" s="283"/>
      <c r="C24" s="284"/>
      <c r="D24" s="284"/>
      <c r="E24" s="284"/>
      <c r="F24" s="285"/>
    </row>
    <row r="25" spans="1:6" ht="30" customHeight="1" x14ac:dyDescent="0.2">
      <c r="A25" s="281"/>
      <c r="B25" s="289"/>
      <c r="C25" s="290"/>
      <c r="D25" s="290"/>
      <c r="E25" s="290"/>
      <c r="F25" s="291"/>
    </row>
    <row r="26" spans="1:6" ht="30" customHeight="1" x14ac:dyDescent="0.2">
      <c r="A26" s="281"/>
      <c r="B26" s="283"/>
      <c r="C26" s="284"/>
      <c r="D26" s="284"/>
      <c r="E26" s="284"/>
      <c r="F26" s="285"/>
    </row>
    <row r="27" spans="1:6" ht="30" customHeight="1" x14ac:dyDescent="0.2">
      <c r="A27" s="281"/>
      <c r="B27" s="283"/>
      <c r="C27" s="284"/>
      <c r="D27" s="284"/>
      <c r="E27" s="284"/>
      <c r="F27" s="285"/>
    </row>
    <row r="28" spans="1:6" ht="30" customHeight="1" x14ac:dyDescent="0.2">
      <c r="A28" s="281"/>
      <c r="B28" s="283"/>
      <c r="C28" s="284"/>
      <c r="D28" s="284"/>
      <c r="E28" s="284"/>
      <c r="F28" s="285"/>
    </row>
    <row r="29" spans="1:6" ht="30" customHeight="1" thickBot="1" x14ac:dyDescent="0.25">
      <c r="A29" s="282"/>
      <c r="B29" s="292"/>
      <c r="C29" s="293"/>
      <c r="D29" s="293"/>
      <c r="E29" s="293"/>
      <c r="F29" s="294"/>
    </row>
    <row r="30" spans="1:6" x14ac:dyDescent="0.2">
      <c r="A30" t="s">
        <v>209</v>
      </c>
    </row>
    <row r="32" spans="1:6" x14ac:dyDescent="0.2">
      <c r="B32" s="134" t="s">
        <v>210</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6"/>
      <c r="F1" s="296"/>
      <c r="G1" s="296"/>
      <c r="H1" s="296"/>
      <c r="I1" s="296"/>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297" t="s">
        <v>222</v>
      </c>
      <c r="B8" s="297"/>
      <c r="C8" s="297"/>
      <c r="D8" s="297"/>
      <c r="E8" s="297"/>
      <c r="F8" s="297"/>
      <c r="G8" s="297"/>
      <c r="H8" s="297"/>
      <c r="I8" s="297"/>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2026-05-22T00:19:59Z</dcterms:modified>
</cp:coreProperties>
</file>