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29　町上配水池築造・債務負担\"/>
    </mc:Choice>
  </mc:AlternateContent>
  <bookViews>
    <workbookView xWindow="-336" yWindow="-96" windowWidth="11040" windowHeight="8148" tabRatio="828" activeTab="1"/>
  </bookViews>
  <sheets>
    <sheet name="1（書面）" sheetId="86" r:id="rId1"/>
    <sheet name="1（電子）" sheetId="87" r:id="rId2"/>
    <sheet name="2（施工実績調書）※Ａ群" sheetId="88"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96" r:id="rId19"/>
    <sheet name="7（質問書）" sheetId="89" r:id="rId20"/>
    <sheet name="シート「Ａ」※Ａ群" sheetId="90" r:id="rId21"/>
    <sheet name="シート「B-1」※A群" sheetId="72" r:id="rId22"/>
    <sheet name="シート「B-1」※Ｂ群 " sheetId="71" r:id="rId23"/>
    <sheet name="シート「Ｂ-2」※Ａ群・Ｂ群（必要な場合のみ）" sheetId="91" r:id="rId24"/>
    <sheet name="シート「Ｂ‐3」※Ａ群・Ｂ群（必要な場合のみ提出）" sheetId="92" r:id="rId25"/>
    <sheet name="シート「Ｃ」※Ａ群" sheetId="93" r:id="rId26"/>
    <sheet name="シート「Ｄ」※Ａ群・Ｂ群" sheetId="94" r:id="rId27"/>
    <sheet name="シート「E」※Ａ群・Ｂ群" sheetId="95" r:id="rId28"/>
  </sheets>
  <definedNames>
    <definedName name="_xlnm.Print_Area" localSheetId="0">'1（書面）'!$A$1:$E$24</definedName>
    <definedName name="_xlnm.Print_Area" localSheetId="1">'1（電子）'!$A$1:$H$34</definedName>
    <definedName name="_xlnm.Print_Area" localSheetId="2">'2（施工実績調書）※Ａ群'!$A$1:$D$26</definedName>
    <definedName name="_xlnm.Print_Area" localSheetId="3">'3-1（監理技術者）※Ａ群'!$A$1:$E$31</definedName>
    <definedName name="_xlnm.Print_Area" localSheetId="4">'3-1（技術者）※Ｂ群'!$A$1:$E$31</definedName>
    <definedName name="_xlnm.Print_Area" localSheetId="5">'3-2（専任補助者）※A群（必要な場合のみ）'!$A$1:$E$30</definedName>
    <definedName name="_xlnm.Print_Area" localSheetId="6">'3-2（専任補助者）※B群（必要な場合のみ）'!$A$1:$E$32</definedName>
    <definedName name="_xlnm.Print_Area" localSheetId="7">'3‐3（監理技術者補佐）※A群（必要な場合のみ）'!$A$1:$E$20</definedName>
    <definedName name="_xlnm.Print_Area" localSheetId="8">'3‐3（監理技術者補佐）※B群（必要な場合のみ）'!$A$1:$E$20</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'7（質問書）'!$A$1:$F$33</definedName>
    <definedName name="_xlnm.Print_Area" localSheetId="20">シート「Ａ」※Ａ群!$A$1:$I$61</definedName>
    <definedName name="_xlnm.Print_Area" localSheetId="21">'シート「B-1」※A群'!$A$1:$I$59</definedName>
    <definedName name="_xlnm.Print_Area" localSheetId="22">'シート「B-1」※Ｂ群 '!$A$1:$I$59</definedName>
    <definedName name="_xlnm.Print_Area" localSheetId="23">'シート「Ｂ-2」※Ａ群・Ｂ群（必要な場合のみ）'!$A$1:$I$62</definedName>
    <definedName name="_xlnm.Print_Area" localSheetId="24">'シート「Ｂ‐3」※Ａ群・Ｂ群（必要な場合のみ提出）'!$A$1:$I$62</definedName>
    <definedName name="_xlnm.Print_Area" localSheetId="25">シート「Ｃ」※Ａ群!$A$1:$I$61</definedName>
    <definedName name="_xlnm.Print_Area" localSheetId="26">シート「Ｄ」※Ａ群・Ｂ群!$A$1:$I$61</definedName>
    <definedName name="_xlnm.Print_Area" localSheetId="27">シート「E」※Ａ群・Ｂ群!$A$1:$I$61</definedName>
    <definedName name="Z_26957DB0_EFC4_11D9_85B3_00A0B00A331E_.wvu.PrintArea" localSheetId="0" hidden="1">'1（書面）'!$A$1:$E$24</definedName>
    <definedName name="Z_26957DB0_EFC4_11D9_85B3_00A0B00A331E_.wvu.PrintArea" localSheetId="1" hidden="1">'1（電子）'!$A$1:$E$29</definedName>
    <definedName name="Z_26957DB0_EFC4_11D9_85B3_00A0B00A331E_.wvu.PrintArea" localSheetId="2" hidden="1">'2（施工実績調書）※Ａ群'!$A$1:$D$29</definedName>
    <definedName name="Z_26957DB0_EFC4_11D9_85B3_00A0B00A331E_.wvu.PrintArea" localSheetId="3" hidden="1">'3-1（監理技術者）※Ａ群'!$A$1:$E$29</definedName>
    <definedName name="Z_26957DB0_EFC4_11D9_85B3_00A0B00A331E_.wvu.PrintArea" localSheetId="4" hidden="1">'3-1（技術者）※Ｂ群'!$A$1:$E$32</definedName>
    <definedName name="Z_26957DB0_EFC4_11D9_85B3_00A0B00A331E_.wvu.PrintArea" localSheetId="5" hidden="1">'3-2（専任補助者）※A群（必要な場合のみ）'!$A$1:$E$30</definedName>
    <definedName name="Z_26957DB0_EFC4_11D9_85B3_00A0B00A331E_.wvu.PrintArea" localSheetId="6" hidden="1">'3-2（専任補助者）※B群（必要な場合のみ）'!$A$1:$E$30</definedName>
    <definedName name="Z_26957DB0_EFC4_11D9_85B3_00A0B00A331E_.wvu.PrintArea" localSheetId="7" hidden="1">'3‐3（監理技術者補佐）※A群（必要な場合のみ）'!$A$1:$E$20</definedName>
    <definedName name="Z_26957DB0_EFC4_11D9_85B3_00A0B00A331E_.wvu.PrintArea" localSheetId="8" hidden="1">'3‐3（監理技術者補佐）※B群（必要な場合のみ）'!$A$1:$E$20</definedName>
    <definedName name="Z_26957DB0_EFC4_11D9_85B3_00A0B00A331E_.wvu.PrintArea" localSheetId="18" hidden="1">'5（施工実績証明書）'!$A$1:$D$29</definedName>
    <definedName name="Z_26957DB0_EFC4_11D9_85B3_00A0B00A331E_.wvu.PrintArea" localSheetId="19" hidden="1">'7（質問書）'!$A$1:$D$29</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A4" i="88" l="1"/>
  <c r="C18" i="89" l="1"/>
  <c r="C17" i="52"/>
  <c r="C17" i="46"/>
  <c r="B16" i="75"/>
  <c r="B16" i="85"/>
  <c r="C17" i="84"/>
  <c r="C17" i="83"/>
  <c r="C15" i="82"/>
  <c r="C15" i="81"/>
  <c r="D23" i="58"/>
  <c r="A5" i="65"/>
  <c r="A5" i="56"/>
  <c r="A5" i="77"/>
  <c r="A5" i="57"/>
  <c r="A4" i="76"/>
  <c r="A4" i="55"/>
  <c r="B15" i="86"/>
  <c r="H28" i="87"/>
  <c r="H27" i="87"/>
  <c r="H25" i="87"/>
  <c r="F25" i="87"/>
  <c r="H24" i="87"/>
  <c r="F24" i="87"/>
  <c r="H22" i="87"/>
  <c r="F22" i="87"/>
  <c r="E22" i="87"/>
  <c r="H20" i="87"/>
</calcChain>
</file>

<file path=xl/sharedStrings.xml><?xml version="1.0" encoding="utf-8"?>
<sst xmlns="http://schemas.openxmlformats.org/spreadsheetml/2006/main" count="804" uniqueCount="328">
  <si>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</si>
  <si>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</si>
  <si>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</si>
  <si>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</si>
  <si>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</si>
  <si>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</si>
  <si>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</si>
  <si>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</si>
  <si>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工 事 名 称 等</t>
    <rPh sb="0" eb="3">
      <t>コウジ</t>
    </rPh>
    <rPh sb="4" eb="7">
      <t>メイショウ</t>
    </rPh>
    <rPh sb="8" eb="9">
      <t>トウ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</si>
  <si>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</si>
  <si>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</si>
  <si>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</si>
  <si>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</si>
  <si>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</si>
  <si>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</si>
  <si>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</si>
  <si>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</si>
  <si>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</si>
  <si>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</si>
  <si>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</si>
  <si>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</si>
  <si>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</si>
  <si>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</si>
  <si>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</si>
  <si>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</si>
  <si>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</si>
  <si>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</si>
  <si>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</si>
  <si>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</si>
  <si>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</si>
  <si>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</si>
  <si>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</si>
  <si>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</si>
  <si>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</si>
  <si>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</si>
  <si>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</si>
  <si>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</si>
  <si>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</si>
  <si>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</si>
  <si>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</si>
  <si>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</si>
  <si>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</si>
  <si>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</si>
  <si>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</si>
  <si>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3.主任技術者</t>
    <rPh sb="2" eb="4">
      <t>シュニン</t>
    </rPh>
    <rPh sb="4" eb="7">
      <t>ギジュツシャ</t>
    </rPh>
    <phoneticPr fontId="1"/>
  </si>
  <si>
    <t>1.電子</t>
    <rPh sb="2" eb="4">
      <t>デンシ</t>
    </rPh>
    <phoneticPr fontId="1"/>
  </si>
  <si>
    <t>2.持参</t>
    <rPh sb="2" eb="4">
      <t>ジサン</t>
    </rPh>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</si>
  <si>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</si>
  <si>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</si>
  <si>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</si>
  <si>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</si>
  <si>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</si>
  <si>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</si>
  <si>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</si>
  <si>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</si>
  <si>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</si>
  <si>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</si>
  <si>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</si>
  <si>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</si>
  <si>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</si>
  <si>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</si>
  <si>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</si>
  <si>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</si>
  <si>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</si>
  <si>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</si>
  <si>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</si>
  <si>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</si>
  <si>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</si>
  <si>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</si>
  <si>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</si>
  <si>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</si>
  <si>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</si>
  <si>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</si>
  <si>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</si>
  <si>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</si>
  <si>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</si>
  <si>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</si>
  <si>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</si>
  <si>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</si>
  <si>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</si>
  <si>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</si>
  <si>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</si>
  <si>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</si>
  <si>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</si>
  <si>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</si>
  <si>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</si>
  <si>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</si>
  <si>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</si>
  <si>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</si>
  <si>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</si>
  <si>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年　　月　　日</t>
    <phoneticPr fontId="1"/>
  </si>
  <si>
    <t>様式１号</t>
    <rPh sb="0" eb="2">
      <t>ヨウシキ</t>
    </rPh>
    <rPh sb="3" eb="4">
      <t>ゴウ</t>
    </rPh>
    <phoneticPr fontId="1"/>
  </si>
  <si>
    <t>１</t>
    <phoneticPr fontId="1"/>
  </si>
  <si>
    <t>２</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</si>
  <si>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</si>
  <si>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</si>
  <si>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</si>
  <si>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</si>
  <si>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</si>
  <si>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</si>
  <si>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</si>
  <si>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</si>
  <si>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</si>
  <si>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</si>
  <si>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</si>
  <si>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</si>
  <si>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</si>
  <si>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</si>
  <si>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</si>
  <si>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</si>
  <si>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</si>
  <si>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</si>
  <si>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</si>
  <si>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</si>
  <si>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</si>
  <si>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</si>
  <si>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</si>
  <si>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</si>
  <si>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</si>
  <si>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</si>
  <si>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</si>
  <si>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</si>
  <si>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</si>
  <si>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</si>
  <si>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</si>
  <si>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</si>
  <si>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</si>
  <si>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</si>
  <si>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</si>
  <si>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</si>
  <si>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</si>
  <si>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</si>
  <si>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</si>
  <si>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</si>
  <si>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</si>
  <si>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</si>
  <si>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</si>
  <si>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</si>
  <si>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</si>
  <si>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</si>
  <si>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</si>
  <si>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</si>
  <si>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</si>
  <si>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</si>
  <si>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</si>
  <si>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</si>
  <si>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</si>
  <si>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</si>
  <si>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</si>
  <si>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</si>
  <si>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</si>
  <si>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</si>
  <si>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</si>
  <si>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</si>
  <si>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</si>
  <si>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</si>
  <si>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</si>
  <si>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</si>
  <si>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</si>
  <si>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</si>
  <si>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</si>
  <si>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</si>
  <si>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</si>
  <si>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</si>
  <si>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</si>
  <si>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</si>
  <si>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</si>
  <si>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</si>
  <si>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</si>
  <si>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</si>
  <si>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</si>
  <si>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</si>
  <si>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</si>
  <si>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</si>
  <si>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</si>
  <si>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</si>
  <si>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</si>
  <si>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</si>
  <si>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</si>
  <si>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</si>
  <si>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</si>
  <si>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</si>
  <si>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</si>
  <si>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</si>
  <si>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</si>
  <si>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</si>
  <si>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</si>
  <si>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</si>
  <si>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</si>
  <si>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</si>
  <si>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</si>
  <si>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</si>
  <si>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</si>
  <si>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</si>
  <si>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</si>
  <si>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</si>
  <si>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</si>
  <si>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</si>
  <si>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</si>
  <si>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</si>
  <si>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</si>
  <si>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</si>
  <si>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</si>
  <si>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</si>
  <si>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</si>
  <si>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</si>
  <si>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</si>
  <si>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</si>
  <si>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</si>
  <si>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</si>
  <si>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</si>
  <si>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</si>
  <si>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</si>
  <si>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</si>
  <si>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</si>
  <si>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</si>
  <si>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</si>
  <si>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</si>
  <si>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</si>
  <si>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</si>
  <si>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</si>
  <si>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</si>
  <si>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</si>
  <si>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</si>
  <si>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</si>
  <si>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</si>
  <si>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</si>
  <si>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</si>
  <si>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</si>
  <si>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</si>
  <si>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</si>
  <si>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</si>
  <si>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</si>
  <si>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</si>
  <si>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</si>
  <si>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</si>
  <si>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</si>
  <si>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</si>
  <si>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</si>
  <si>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</si>
  <si>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</si>
  <si>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</si>
  <si>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</si>
  <si>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</si>
  <si>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</si>
  <si>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</si>
  <si>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</si>
  <si>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</si>
  <si>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</si>
  <si>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</si>
  <si>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</si>
  <si>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</si>
  <si>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</si>
  <si>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</si>
  <si>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</si>
  <si>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</si>
  <si>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</si>
  <si>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</si>
  <si>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</si>
  <si>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</si>
  <si>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</si>
  <si>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</si>
  <si>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</si>
  <si>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</si>
  <si>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</si>
  <si>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</si>
  <si>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</si>
  <si>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</si>
  <si>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</si>
  <si>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</si>
  <si>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</si>
  <si>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</si>
  <si>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</si>
  <si>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</si>
  <si>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</si>
  <si>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</si>
  <si>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</si>
  <si>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</si>
  <si>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</si>
  <si>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</si>
  <si>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</si>
  <si>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</si>
  <si>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</si>
  <si>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</si>
  <si>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</si>
  <si>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</si>
  <si>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</si>
  <si>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</si>
  <si>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</si>
  <si>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</si>
  <si>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雇用関係を確認できる書面</t>
    <rPh sb="0" eb="2">
      <t>コヨウ</t>
    </rPh>
    <rPh sb="2" eb="4">
      <t>カンケイ</t>
    </rPh>
    <rPh sb="5" eb="7">
      <t>カクニン</t>
    </rPh>
    <rPh sb="10" eb="12">
      <t>ショメン</t>
    </rPh>
    <phoneticPr fontId="1"/>
  </si>
  <si>
    <t>資格を証する書面及び雇用関係を確認できる書面の写し</t>
    <rPh sb="0" eb="2">
      <t>シカク</t>
    </rPh>
    <rPh sb="3" eb="4">
      <t>ショウ</t>
    </rPh>
    <rPh sb="6" eb="8">
      <t>ショメン</t>
    </rPh>
    <rPh sb="8" eb="9">
      <t>オヨ</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</si>
  <si>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</si>
  <si>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</si>
  <si>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</si>
  <si>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</si>
  <si>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</si>
  <si>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0" eb="112">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</si>
  <si>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2" eb="114">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</si>
  <si>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3" eb="115">
      <t>テンプ</t>
    </rPh>
    <phoneticPr fontId="1"/>
  </si>
  <si>
    <t>様式２号</t>
    <rPh sb="0" eb="2">
      <t>ヨウシキ</t>
    </rPh>
    <rPh sb="3" eb="4">
      <t>ゴウ</t>
    </rPh>
    <phoneticPr fontId="1"/>
  </si>
  <si>
    <t>施   工   実   績   調   書</t>
    <rPh sb="0" eb="5">
      <t>セコウ</t>
    </rPh>
    <rPh sb="8" eb="13">
      <t>ジッセキ</t>
    </rPh>
    <rPh sb="16" eb="21">
      <t>チョウショ</t>
    </rPh>
    <phoneticPr fontId="1"/>
  </si>
  <si>
    <t>代表構成員（Ａ群）の商号又は名称：</t>
    <rPh sb="10" eb="12">
      <t>ショウゴウ</t>
    </rPh>
    <phoneticPr fontId="1"/>
  </si>
  <si>
    <t>　　　　年　　月　　日～　　　　年　　月　　日</t>
    <phoneticPr fontId="1"/>
  </si>
  <si>
    <t>単体  ・  共同企業体（出資比率　　％）</t>
    <rPh sb="0" eb="2">
      <t>タンタイ</t>
    </rPh>
    <rPh sb="7" eb="9">
      <t>キョウドウ</t>
    </rPh>
    <rPh sb="9" eb="12">
      <t>キギョウタイ</t>
    </rPh>
    <rPh sb="13" eb="15">
      <t>シュッシ</t>
    </rPh>
    <rPh sb="15" eb="17">
      <t>ヒリツ</t>
    </rPh>
    <phoneticPr fontId="1"/>
  </si>
  <si>
    <t>ＣＯＲＩＮＳ登録番号</t>
    <rPh sb="6" eb="8">
      <t>トウロク</t>
    </rPh>
    <rPh sb="8" eb="10">
      <t>バンゴウ</t>
    </rPh>
    <phoneticPr fontId="1"/>
  </si>
  <si>
    <t>建設業許可番号　　　　　　　　－登録番号　　　　－　　　　　</t>
    <rPh sb="0" eb="2">
      <t>ケンセツ</t>
    </rPh>
    <rPh sb="2" eb="3">
      <t>ギョウ</t>
    </rPh>
    <rPh sb="3" eb="5">
      <t>キョカ</t>
    </rPh>
    <rPh sb="5" eb="7">
      <t>バンゴウ</t>
    </rPh>
    <phoneticPr fontId="1"/>
  </si>
  <si>
    <t>工事概要等</t>
    <rPh sb="0" eb="2">
      <t>コウジ</t>
    </rPh>
    <rPh sb="2" eb="4">
      <t>ガイヨウ</t>
    </rPh>
    <rPh sb="4" eb="5">
      <t>トウ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</si>
  <si>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</si>
  <si>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（注）</t>
    <rPh sb="1" eb="2">
      <t>チュウ</t>
    </rPh>
    <phoneticPr fontId="1"/>
  </si>
  <si>
    <t>１　完成・引渡しが完了している工事について記入すること。</t>
    <rPh sb="2" eb="4">
      <t>カンセイ</t>
    </rPh>
    <rPh sb="5" eb="7">
      <t>ヒキワタ</t>
    </rPh>
    <phoneticPr fontId="1"/>
  </si>
  <si>
    <t>２　「施工場所」欄は、都道府県名及び市町村名を記入すること。</t>
  </si>
  <si>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</si>
  <si>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５　「工事概要等」欄は、公告で定めた資格要件が確認できる内容を記入すること。</t>
  </si>
  <si>
    <t>６　「技術的特記事項」欄は、該当がない場合は記入不要。</t>
  </si>
  <si>
    <t>３　「受注形態」欄は、該当しないものを抹消すること。共同企業体の構成員としての施工にあっては、出資比率２０％以上の場合に限るものとし、当該出資比率を記入すること。</t>
    <rPh sb="32" eb="35">
      <t>コウセイイン</t>
    </rPh>
    <phoneticPr fontId="1"/>
  </si>
  <si>
    <t>１　「配置予定技術者」欄において、記載する法令による資格・免許等を証する書面の写しを添付すること。監理技術者資格者証については、表面・裏面の写しを添付すること。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10">
      <t>ギジュツシャ</t>
    </rPh>
    <rPh sb="11" eb="12">
      <t>ラン</t>
    </rPh>
    <rPh sb="17" eb="19">
      <t>キサイ</t>
    </rPh>
    <rPh sb="21" eb="23">
      <t>ホウレイ</t>
    </rPh>
    <rPh sb="26" eb="28">
      <t>シカク</t>
    </rPh>
    <rPh sb="29" eb="31">
      <t>メンキョ</t>
    </rPh>
    <rPh sb="31" eb="32">
      <t>トウ</t>
    </rPh>
    <rPh sb="33" eb="34">
      <t>ショウ</t>
    </rPh>
    <rPh sb="36" eb="38">
      <t>ショメン</t>
    </rPh>
    <rPh sb="39" eb="40">
      <t>ウツ</t>
    </rPh>
    <rPh sb="42" eb="44">
      <t>テンプ</t>
    </rPh>
    <rPh sb="49" eb="51">
      <t>カンリ</t>
    </rPh>
    <rPh sb="51" eb="54">
      <t>ギジュツシャ</t>
    </rPh>
    <rPh sb="54" eb="57">
      <t>シカクシャ</t>
    </rPh>
    <rPh sb="57" eb="58">
      <t>アカシ</t>
    </rPh>
    <rPh sb="64" eb="68">
      <t>オモテウラ</t>
    </rPh>
    <rPh sb="68" eb="69">
      <t>メン</t>
    </rPh>
    <rPh sb="70" eb="71">
      <t>ウツ</t>
    </rPh>
    <rPh sb="73" eb="75">
      <t>テンプ</t>
    </rPh>
    <rPh sb="91" eb="94">
      <t>チョクセツテキ</t>
    </rPh>
    <rPh sb="108" eb="110">
      <t>テンプ</t>
    </rPh>
    <phoneticPr fontId="1"/>
  </si>
  <si>
    <t>様式５号</t>
    <rPh sb="0" eb="2">
      <t>ヨウシキ</t>
    </rPh>
    <rPh sb="3" eb="4">
      <t>ゴウ</t>
    </rPh>
    <phoneticPr fontId="1"/>
  </si>
  <si>
    <t>施   工   実   績   証   明   書</t>
    <rPh sb="0" eb="1">
      <t>シ</t>
    </rPh>
    <rPh sb="4" eb="5">
      <t>コウ</t>
    </rPh>
    <rPh sb="8" eb="13">
      <t>ジッセキ</t>
    </rPh>
    <rPh sb="16" eb="21">
      <t>ショウメイ</t>
    </rPh>
    <rPh sb="21" eb="25">
      <t>チョウショ</t>
    </rPh>
    <phoneticPr fontId="1"/>
  </si>
  <si>
    <t>年　　月　　日</t>
    <rPh sb="0" eb="1">
      <t>ネン</t>
    </rPh>
    <rPh sb="3" eb="4">
      <t>ツキ</t>
    </rPh>
    <rPh sb="6" eb="7">
      <t>ニチ</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</si>
  <si>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</si>
  <si>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</si>
  <si>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</si>
  <si>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工　事　概　要　等</t>
    <rPh sb="0" eb="1">
      <t>コウ</t>
    </rPh>
    <rPh sb="2" eb="3">
      <t>コト</t>
    </rPh>
    <rPh sb="4" eb="5">
      <t>ガイ</t>
    </rPh>
    <rPh sb="6" eb="7">
      <t>ヨウ</t>
    </rPh>
    <rPh sb="8" eb="9">
      <t>トウ</t>
    </rPh>
    <phoneticPr fontId="1"/>
  </si>
  <si>
    <t>上記のとおり相違ないことを証明します。</t>
    <rPh sb="0" eb="2">
      <t>ジョウキ</t>
    </rPh>
    <rPh sb="6" eb="8">
      <t>ソウイ</t>
    </rPh>
    <rPh sb="13" eb="15">
      <t>ショウメイ</t>
    </rPh>
    <phoneticPr fontId="1"/>
  </si>
  <si>
    <t>　　　年　　月　　日</t>
    <rPh sb="3" eb="4">
      <t>ネン</t>
    </rPh>
    <rPh sb="6" eb="7">
      <t>ツキ</t>
    </rPh>
    <rPh sb="9" eb="10">
      <t>ニチ</t>
    </rPh>
    <phoneticPr fontId="1"/>
  </si>
  <si>
    <t>証明者</t>
    <rPh sb="0" eb="3">
      <t>ショウメイシャ</t>
    </rPh>
    <phoneticPr fontId="1"/>
  </si>
  <si>
    <t>町上配水池築造工事</t>
    <rPh sb="0" eb="9">
      <t>マチガミハイスイチチクゾウコウジ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</si>
</sst>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4" fillId="0" borderId="0" applyNumberFormat="0" applyFill="0" applyBorder="0" applyAlignment="0" applyProtection="0">
      <alignment vertical="top"/>
      <protection locked="0"/>
    </xf>
  </cellStyleXfs>
  <cellXfs count="4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1" xfId="0" applyFill="1" applyBorder="1" applyAlignment="1">
      <alignment horizontal="right"/>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9" fillId="0" borderId="0" xfId="0" applyFont="1"/>
    <xf numFmtId="0" fontId="0" fillId="0" borderId="0" xfId="0" applyAlignment="1">
      <alignment horizontal="centerContinuous"/>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3" fillId="0" borderId="23" xfId="0" applyFont="1" applyFill="1" applyBorder="1" applyAlignment="1">
      <alignment horizontal="center" vertical="center" wrapText="1"/>
    </xf>
    <xf numFmtId="0" fontId="2" fillId="0" borderId="0" xfId="0" applyFont="1" applyFill="1"/>
    <xf numFmtId="0" fontId="2" fillId="0" borderId="24"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5"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0" fillId="2" borderId="27" xfId="0" applyFill="1" applyBorder="1" applyAlignment="1">
      <alignment horizontal="distributed" vertical="center"/>
    </xf>
    <xf numFmtId="0" fontId="0" fillId="2" borderId="27" xfId="0" applyFill="1" applyBorder="1" applyAlignment="1">
      <alignment horizontal="center" vertical="center"/>
    </xf>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7" xfId="0" applyFont="1" applyFill="1" applyBorder="1" applyAlignment="1">
      <alignment horizontal="left" indent="1"/>
    </xf>
    <xf numFmtId="0" fontId="0" fillId="2" borderId="27" xfId="0" applyFill="1" applyBorder="1" applyAlignment="1"/>
    <xf numFmtId="0" fontId="6" fillId="0" borderId="0" xfId="0" applyFont="1" applyFill="1" applyAlignment="1"/>
    <xf numFmtId="0" fontId="9" fillId="2" borderId="28" xfId="0" applyFont="1" applyFill="1" applyBorder="1" applyAlignment="1">
      <alignment horizontal="left" indent="1"/>
    </xf>
    <xf numFmtId="0" fontId="0" fillId="2" borderId="28"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9" fillId="2" borderId="0" xfId="0" applyFont="1" applyFill="1" applyBorder="1" applyAlignment="1">
      <alignment horizontal="left" indent="1"/>
    </xf>
    <xf numFmtId="0" fontId="0" fillId="2" borderId="0" xfId="0" applyFill="1" applyBorder="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4"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2" fillId="0" borderId="41" xfId="0" applyFont="1" applyFill="1" applyBorder="1" applyAlignment="1">
      <alignment horizontal="left" vertical="center"/>
    </xf>
    <xf numFmtId="0" fontId="12" fillId="0" borderId="36" xfId="0" applyFont="1" applyFill="1" applyBorder="1" applyAlignment="1">
      <alignment horizontal="left" vertical="center" wrapText="1"/>
    </xf>
    <xf numFmtId="0" fontId="2" fillId="0" borderId="42" xfId="0" applyFont="1" applyFill="1" applyBorder="1" applyAlignment="1">
      <alignment vertical="center"/>
    </xf>
    <xf numFmtId="0" fontId="2" fillId="4" borderId="43" xfId="0" applyFont="1" applyFill="1" applyBorder="1" applyAlignment="1">
      <alignment horizontal="left" vertical="center" wrapText="1"/>
    </xf>
    <xf numFmtId="0" fontId="11" fillId="3" borderId="39" xfId="0" applyFont="1" applyFill="1" applyBorder="1" applyAlignment="1" applyProtection="1">
      <alignment horizontal="center" vertical="center" wrapText="1"/>
      <protection locked="0"/>
    </xf>
    <xf numFmtId="0" fontId="2" fillId="0" borderId="41"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5"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Alignment="1">
      <alignment wrapText="1"/>
    </xf>
    <xf numFmtId="0" fontId="0" fillId="0" borderId="0" xfId="0" applyBorder="1" applyAlignment="1">
      <alignment horizontal="right"/>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right"/>
    </xf>
    <xf numFmtId="0" fontId="0" fillId="3" borderId="33" xfId="0" applyFill="1" applyBorder="1"/>
    <xf numFmtId="0" fontId="0" fillId="3" borderId="79" xfId="0" applyFill="1" applyBorder="1"/>
    <xf numFmtId="0" fontId="0" fillId="3" borderId="80" xfId="0" applyFill="1" applyBorder="1"/>
    <xf numFmtId="0" fontId="0" fillId="3" borderId="24" xfId="0" applyFill="1" applyBorder="1"/>
    <xf numFmtId="0" fontId="0" fillId="3" borderId="81" xfId="0" applyFill="1" applyBorder="1"/>
    <xf numFmtId="0" fontId="0" fillId="3" borderId="29" xfId="0" applyFill="1" applyBorder="1"/>
    <xf numFmtId="0" fontId="0" fillId="3" borderId="82" xfId="0" applyFill="1" applyBorder="1"/>
    <xf numFmtId="0" fontId="0" fillId="3" borderId="83" xfId="0" applyFill="1" applyBorder="1"/>
    <xf numFmtId="0" fontId="0" fillId="2" borderId="0" xfId="0" applyFill="1" applyAlignment="1">
      <alignment horizontal="right"/>
    </xf>
    <xf numFmtId="0" fontId="0" fillId="2" borderId="3" xfId="0" applyFill="1" applyBorder="1" applyAlignment="1">
      <alignment vertical="center"/>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distributed" vertical="center"/>
    </xf>
    <xf numFmtId="0" fontId="6" fillId="0" borderId="0" xfId="0" applyFont="1" applyFill="1" applyAlignment="1">
      <alignment vertical="center"/>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5" fillId="0" borderId="0" xfId="0" applyFont="1" applyFill="1" applyAlignment="1">
      <alignment horizontal="center" vertical="center"/>
    </xf>
    <xf numFmtId="0" fontId="0" fillId="0" borderId="0" xfId="0" applyAlignment="1">
      <alignment vertical="justify" wrapText="1"/>
    </xf>
    <xf numFmtId="0" fontId="0" fillId="0" borderId="0" xfId="0"/>
    <xf numFmtId="0" fontId="12" fillId="0" borderId="0" xfId="0" applyFont="1" applyAlignment="1">
      <alignment vertical="center" shrinkToFit="1"/>
    </xf>
    <xf numFmtId="0" fontId="12" fillId="0" borderId="0" xfId="0" applyFont="1" applyAlignment="1">
      <alignment vertical="center" wrapText="1" shrinkToFit="1"/>
    </xf>
    <xf numFmtId="0" fontId="13" fillId="3" borderId="33" xfId="0" applyFont="1" applyFill="1" applyBorder="1" applyAlignment="1">
      <alignment horizontal="left" vertical="center" wrapText="1"/>
    </xf>
    <xf numFmtId="0" fontId="17" fillId="0" borderId="52" xfId="0" applyFont="1" applyBorder="1" applyAlignment="1">
      <alignment horizontal="left"/>
    </xf>
    <xf numFmtId="0" fontId="17" fillId="0" borderId="53" xfId="0" applyFont="1" applyBorder="1" applyAlignment="1">
      <alignment horizontal="lef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13" fillId="0" borderId="4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12" fillId="0" borderId="0" xfId="0" applyFont="1" applyAlignment="1">
      <alignment vertical="center" wrapText="1"/>
    </xf>
    <xf numFmtId="0" fontId="13" fillId="0" borderId="24"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51" xfId="0" applyFont="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9" fillId="2" borderId="43" xfId="0" applyFont="1" applyFill="1" applyBorder="1" applyAlignment="1">
      <alignment horizontal="left" vertical="center" indent="1" shrinkToFi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1" fillId="0" borderId="0" xfId="0" applyFont="1" applyAlignment="1">
      <alignment horizontal="left" vertical="center" wrapText="1"/>
    </xf>
    <xf numFmtId="0" fontId="2" fillId="0" borderId="0" xfId="0" applyFont="1" applyAlignment="1">
      <alignment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vertical="center"/>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vertical="center" wrapText="1"/>
    </xf>
    <xf numFmtId="0" fontId="0" fillId="2" borderId="17" xfId="0" applyFill="1" applyBorder="1" applyAlignment="1">
      <alignment vertical="center" wrapText="1"/>
    </xf>
    <xf numFmtId="0" fontId="0" fillId="2" borderId="9" xfId="0" applyFill="1" applyBorder="1" applyAlignment="1">
      <alignment horizontal="center" vertical="center" shrinkToFit="1"/>
    </xf>
    <xf numFmtId="0" fontId="0" fillId="2" borderId="13" xfId="0" applyFill="1" applyBorder="1" applyAlignment="1">
      <alignment vertical="center"/>
    </xf>
    <xf numFmtId="0" fontId="0" fillId="2" borderId="11"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distributed" vertical="center" wrapText="1"/>
    </xf>
    <xf numFmtId="0" fontId="0" fillId="2" borderId="15" xfId="0" applyFill="1" applyBorder="1" applyAlignment="1">
      <alignment vertical="center"/>
    </xf>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0" fillId="0" borderId="2" xfId="0" applyFill="1" applyBorder="1" applyAlignment="1">
      <alignment horizontal="distributed"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6" xfId="0" applyFill="1" applyBorder="1" applyAlignment="1"/>
    <xf numFmtId="0" fontId="0" fillId="0" borderId="16" xfId="0" applyFill="1" applyBorder="1" applyAlignment="1"/>
    <xf numFmtId="0" fontId="0" fillId="0" borderId="2" xfId="0" applyBorder="1" applyAlignment="1">
      <alignment vertical="center"/>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6" xfId="0"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vertical="center"/>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6" xfId="0" applyFont="1" applyFill="1" applyBorder="1" applyAlignment="1">
      <alignment horizontal="center" vertical="center" textRotation="255"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4" fillId="2" borderId="17" xfId="0" applyFont="1" applyFill="1" applyBorder="1" applyAlignment="1">
      <alignment vertical="center"/>
    </xf>
    <xf numFmtId="0" fontId="4" fillId="2" borderId="43" xfId="0" applyFont="1" applyFill="1" applyBorder="1" applyAlignment="1">
      <alignment vertical="center"/>
    </xf>
    <xf numFmtId="0" fontId="4" fillId="2" borderId="18" xfId="0" applyFont="1" applyFill="1" applyBorder="1" applyAlignment="1">
      <alignment vertical="center"/>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19" fillId="0" borderId="10" xfId="0" applyFont="1" applyFill="1" applyBorder="1" applyAlignment="1">
      <alignment vertical="center" wrapText="1"/>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4" fillId="0" borderId="0" xfId="0" applyFont="1" applyAlignment="1">
      <alignment horizontal="center" vertical="distributed" wrapText="1"/>
    </xf>
    <xf numFmtId="0" fontId="0" fillId="2" borderId="3" xfId="0" applyFont="1" applyFill="1" applyBorder="1" applyAlignment="1">
      <alignment horizontal="left" vertical="center"/>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12"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7"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0" fontId="4" fillId="0" borderId="0" xfId="0" applyFont="1" applyFill="1" applyAlignment="1">
      <alignment vertical="justify" wrapText="1"/>
    </xf>
    <xf numFmtId="0" fontId="0" fillId="0" borderId="16" xfId="0" applyFill="1" applyBorder="1" applyAlignment="1">
      <alignment horizontal="center" vertical="center" textRotation="255"/>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indent="1"/>
    </xf>
    <xf numFmtId="0" fontId="0" fillId="2" borderId="18" xfId="0" applyFill="1" applyBorder="1" applyAlignment="1">
      <alignment horizontal="left" vertical="center" indent="1"/>
    </xf>
    <xf numFmtId="0" fontId="0" fillId="0" borderId="0" xfId="0" applyFill="1" applyAlignment="1">
      <alignment wrapText="1"/>
    </xf>
    <xf numFmtId="0" fontId="0" fillId="2" borderId="69" xfId="0" applyFill="1" applyBorder="1" applyAlignment="1">
      <alignment horizontal="left" readingOrder="1"/>
    </xf>
    <xf numFmtId="0" fontId="0" fillId="2" borderId="4" xfId="0" applyFill="1" applyBorder="1" applyAlignment="1">
      <alignment horizontal="left" readingOrder="1"/>
    </xf>
    <xf numFmtId="0" fontId="0" fillId="2" borderId="70" xfId="0" applyFill="1" applyBorder="1" applyAlignment="1">
      <alignment horizontal="left" readingOrder="1"/>
    </xf>
    <xf numFmtId="0" fontId="0" fillId="2" borderId="67" xfId="0" applyFill="1" applyBorder="1" applyAlignment="1">
      <alignment horizontal="left" readingOrder="1"/>
    </xf>
    <xf numFmtId="0" fontId="0" fillId="2" borderId="3" xfId="0" applyFill="1" applyBorder="1" applyAlignment="1">
      <alignment horizontal="left" readingOrder="1"/>
    </xf>
    <xf numFmtId="0" fontId="0" fillId="2" borderId="68" xfId="0" applyFill="1" applyBorder="1" applyAlignment="1">
      <alignment horizontal="left" readingOrder="1"/>
    </xf>
    <xf numFmtId="0" fontId="4" fillId="3" borderId="3" xfId="0" applyFont="1" applyFill="1" applyBorder="1" applyAlignment="1">
      <alignment horizontal="left" vertical="center"/>
    </xf>
    <xf numFmtId="0" fontId="0" fillId="0" borderId="74"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4"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3" name="Text Box 2"/>
        <xdr:cNvSpPr txBox="1">
          <a:spLocks noChangeArrowheads="1"/>
        </xdr:cNvSpPr>
      </xdr:nvSpPr>
      <xdr:spPr bwMode="auto">
        <a:xfrm>
          <a:off x="2171700" y="5715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4" name="Oval 3"/>
        <xdr:cNvSpPr>
          <a:spLocks noChangeArrowheads="1"/>
        </xdr:cNvSpPr>
      </xdr:nvSpPr>
      <xdr:spPr bwMode="auto">
        <a:xfrm>
          <a:off x="5614035" y="4019550"/>
          <a:ext cx="194811" cy="21408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2" name="Oval 1"/>
        <xdr:cNvSpPr>
          <a:spLocks noChangeArrowheads="1"/>
        </xdr:cNvSpPr>
      </xdr:nvSpPr>
      <xdr:spPr bwMode="auto">
        <a:xfrm>
          <a:off x="5655946" y="3181350"/>
          <a:ext cx="225875"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3" name="Oval 1"/>
        <xdr:cNvSpPr>
          <a:spLocks noChangeArrowheads="1"/>
        </xdr:cNvSpPr>
      </xdr:nvSpPr>
      <xdr:spPr bwMode="auto">
        <a:xfrm>
          <a:off x="5655945" y="10104120"/>
          <a:ext cx="22587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xdr:cNvSpPr>
          <a:spLocks/>
        </xdr:cNvSpPr>
      </xdr:nvSpPr>
      <xdr:spPr bwMode="auto">
        <a:xfrm>
          <a:off x="2407920" y="5257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3"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city.fukuyama.hiroshima.jp/uploaded/attachment/304934.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city.fukuyama.hiroshima.jp/uploaded/attachment/304934.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city.fukuyama.hiroshima.jp/uploaded/attachment/304934.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city.fukuyama.hiroshima.jp/uploaded/attachment/304934.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ity.fukuyama.hiroshima.jp/uploaded/attachment/304934.pdf"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ity.fukuyama.hiroshima.jp/uploaded/attachment/304934.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ity.fukuyama.hiroshima.jp/uploaded/attachment/304934.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city.fukuyama.hiroshima.jp/uploaded/attachment/30493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zoomScaleNormal="75" zoomScaleSheetLayoutView="100" workbookViewId="0"/>
  </sheetViews>
  <sheetFormatPr defaultColWidth="9" defaultRowHeight="13.2" x14ac:dyDescent="0.2"/>
  <cols>
    <col min="1" max="1" width="3.77734375" style="1" customWidth="1"/>
    <col min="2" max="5" width="20.6640625" style="1" customWidth="1"/>
    <col min="6" max="16384" width="9" style="1"/>
  </cols>
  <sheetData>
    <row r="1" spans="1:6" x14ac:dyDescent="0.2">
      <c r="A1" s="1" t="s">
        <v>198</v>
      </c>
    </row>
    <row r="2" spans="1:6" ht="37.200000000000003" customHeight="1" x14ac:dyDescent="0.2">
      <c r="A2" s="83"/>
      <c r="B2" s="11"/>
      <c r="C2" s="11"/>
      <c r="D2" s="11"/>
    </row>
    <row r="3" spans="1:6" ht="30" customHeight="1" x14ac:dyDescent="0.2">
      <c r="A3" s="2" t="s">
        <v>69</v>
      </c>
      <c r="B3" s="12"/>
      <c r="C3" s="12"/>
      <c r="D3" s="12"/>
      <c r="E3" s="12"/>
    </row>
    <row r="4" spans="1:6" ht="15" customHeight="1" x14ac:dyDescent="0.2">
      <c r="A4" s="2"/>
      <c r="B4" s="12"/>
      <c r="C4" s="12"/>
      <c r="D4" s="12"/>
    </row>
    <row r="5" spans="1:6" s="10" customFormat="1" ht="30" customHeight="1" x14ac:dyDescent="0.2">
      <c r="A5" s="2"/>
      <c r="B5" s="12"/>
      <c r="C5" s="12"/>
      <c r="D5" s="1"/>
      <c r="E5" s="209" t="s">
        <v>67</v>
      </c>
    </row>
    <row r="6" spans="1:6" s="10" customFormat="1" ht="30" customHeight="1" x14ac:dyDescent="0.2">
      <c r="A6" s="13"/>
      <c r="B6" s="12"/>
      <c r="C6" s="12"/>
      <c r="D6" s="12"/>
      <c r="E6" s="1"/>
    </row>
    <row r="7" spans="1:6" s="10" customFormat="1" ht="33.6" customHeight="1" x14ac:dyDescent="0.2">
      <c r="A7" s="1"/>
      <c r="B7" s="115" t="s">
        <v>81</v>
      </c>
      <c r="C7" s="214"/>
      <c r="D7" s="1"/>
      <c r="E7" s="1"/>
    </row>
    <row r="8" spans="1:6" ht="30" customHeight="1" x14ac:dyDescent="0.2">
      <c r="A8" s="13"/>
      <c r="B8" s="15"/>
      <c r="C8" s="213"/>
      <c r="D8" s="12"/>
      <c r="F8" s="11"/>
    </row>
    <row r="9" spans="1:6" ht="30" customHeight="1" x14ac:dyDescent="0.2">
      <c r="A9" s="101"/>
      <c r="B9" s="102"/>
      <c r="C9" s="5" t="s">
        <v>179</v>
      </c>
      <c r="D9" s="103"/>
      <c r="E9" s="104"/>
      <c r="F9" s="9"/>
    </row>
    <row r="10" spans="1:6" s="19" customFormat="1" ht="30" customHeight="1" x14ac:dyDescent="0.2">
      <c r="A10" s="101"/>
      <c r="B10" s="242" t="s">
        <v>70</v>
      </c>
      <c r="C10" s="5" t="s">
        <v>11</v>
      </c>
      <c r="D10" s="103"/>
      <c r="E10" s="104"/>
    </row>
    <row r="11" spans="1:6" s="19" customFormat="1" ht="30" customHeight="1" x14ac:dyDescent="0.2">
      <c r="A11" s="105"/>
      <c r="B11" s="242"/>
      <c r="C11" s="5" t="s">
        <v>10</v>
      </c>
      <c r="D11" s="103"/>
      <c r="E11" s="104"/>
    </row>
    <row r="12" spans="1:6" s="19" customFormat="1" ht="30" customHeight="1" x14ac:dyDescent="0.2">
      <c r="A12" s="213"/>
      <c r="B12" s="213"/>
      <c r="C12" s="5" t="s">
        <v>9</v>
      </c>
      <c r="D12" s="106"/>
      <c r="E12" s="107"/>
    </row>
    <row r="13" spans="1:6" s="19" customFormat="1" ht="30" customHeight="1" x14ac:dyDescent="0.2">
      <c r="A13" s="213"/>
      <c r="B13" s="213"/>
      <c r="C13" s="5" t="s">
        <v>58</v>
      </c>
      <c r="D13" s="112"/>
      <c r="E13" s="113"/>
    </row>
    <row r="14" spans="1:6" s="19" customFormat="1" ht="30" customHeight="1" x14ac:dyDescent="0.2">
      <c r="A14" s="213"/>
      <c r="B14" s="213"/>
      <c r="C14" s="5"/>
      <c r="D14" s="11"/>
      <c r="E14" s="1"/>
    </row>
    <row r="15" spans="1:6" s="19" customFormat="1" ht="49.8" customHeight="1" x14ac:dyDescent="0.2">
      <c r="A15" s="108"/>
      <c r="B15" s="109" t="str">
        <f>'1（電子）'!A4</f>
        <v>町上配水池築造工事</v>
      </c>
      <c r="C15" s="110"/>
      <c r="D15" s="111"/>
    </row>
    <row r="16" spans="1:6" s="213" customFormat="1" ht="42" customHeight="1" x14ac:dyDescent="0.2">
      <c r="A16" s="108"/>
      <c r="B16" s="243" t="s">
        <v>199</v>
      </c>
      <c r="C16" s="244"/>
      <c r="D16" s="244"/>
      <c r="E16" s="244"/>
    </row>
    <row r="17" spans="1:5" ht="42" customHeight="1" x14ac:dyDescent="0.2">
      <c r="A17" s="1" t="s">
        <v>68</v>
      </c>
    </row>
    <row r="18" spans="1:5" ht="30" customHeight="1" x14ac:dyDescent="0.2">
      <c r="A18" s="132" t="s">
        <v>92</v>
      </c>
      <c r="B18" s="19" t="s">
        <v>200</v>
      </c>
    </row>
    <row r="19" spans="1:5" ht="30" customHeight="1" x14ac:dyDescent="0.2">
      <c r="A19" s="19"/>
      <c r="B19" s="180" t="s">
        <v>201</v>
      </c>
      <c r="C19" s="19"/>
      <c r="D19" s="19"/>
      <c r="E19" s="19"/>
    </row>
    <row r="20" spans="1:5" ht="30" customHeight="1" x14ac:dyDescent="0.2">
      <c r="A20" s="132" t="s">
        <v>93</v>
      </c>
      <c r="B20" s="19" t="s">
        <v>75</v>
      </c>
      <c r="C20" s="19"/>
      <c r="D20" s="19"/>
      <c r="E20" s="19"/>
    </row>
    <row r="21" spans="1:5" ht="30" customHeight="1" x14ac:dyDescent="0.2">
      <c r="A21" s="132" t="s">
        <v>85</v>
      </c>
      <c r="B21" s="19" t="s">
        <v>176</v>
      </c>
      <c r="C21" s="19"/>
      <c r="D21" s="19"/>
      <c r="E21" s="19"/>
    </row>
    <row r="22" spans="1:5" ht="30" customHeight="1" x14ac:dyDescent="0.2">
      <c r="A22" s="19"/>
      <c r="B22" s="180" t="s">
        <v>202</v>
      </c>
      <c r="C22" s="19"/>
      <c r="D22" s="19"/>
      <c r="E22" s="19"/>
    </row>
    <row r="23" spans="1:5" ht="30" customHeight="1" x14ac:dyDescent="0.2">
      <c r="A23" s="132" t="s">
        <v>94</v>
      </c>
      <c r="B23" s="19" t="s">
        <v>76</v>
      </c>
      <c r="C23" s="19"/>
      <c r="D23" s="19"/>
      <c r="E23" s="19"/>
    </row>
    <row r="24" spans="1:5" ht="30" customHeight="1" x14ac:dyDescent="0.2">
      <c r="A24" s="132" t="s">
        <v>95</v>
      </c>
      <c r="B24" s="19" t="s">
        <v>96</v>
      </c>
      <c r="C24" s="19"/>
      <c r="D24" s="19"/>
      <c r="E24" s="19"/>
    </row>
  </sheetData>
  <mergeCells count="2">
    <mergeCell ref="B10:B11"/>
    <mergeCell ref="B16:E16"/>
  </mergeCells>
  <phoneticPr fontId="1"/>
  <dataValidations count="1">
    <dataValidation type="list" allowBlank="1" showInputMessage="1" showErrorMessage="1" sqref="D21:D22">
      <formula1>$D$66:$D$68</formula1>
    </dataValidation>
  </dataValidations>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topLeftCell="A13"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153</v>
      </c>
      <c r="I1" s="186" t="s">
        <v>129</v>
      </c>
    </row>
    <row r="2" spans="1:9" x14ac:dyDescent="0.2">
      <c r="A2" s="83"/>
      <c r="B2" s="83"/>
    </row>
    <row r="3" spans="1:9" ht="30" customHeight="1" x14ac:dyDescent="0.2">
      <c r="A3" s="2" t="s">
        <v>64</v>
      </c>
      <c r="B3" s="2"/>
      <c r="C3" s="3"/>
      <c r="D3" s="3"/>
      <c r="E3" s="3"/>
      <c r="F3" s="3"/>
      <c r="G3" s="3"/>
      <c r="H3" s="3"/>
      <c r="I3" s="3"/>
    </row>
    <row r="4" spans="1:9" ht="18" customHeight="1" x14ac:dyDescent="0.2">
      <c r="A4" s="2"/>
      <c r="B4" s="2"/>
      <c r="C4" s="3"/>
      <c r="D4" s="3"/>
      <c r="E4" s="3"/>
      <c r="F4" s="3"/>
      <c r="G4" s="3"/>
      <c r="H4" s="3"/>
      <c r="I4" s="3"/>
    </row>
    <row r="5" spans="1:9" ht="18" customHeight="1" x14ac:dyDescent="0.2">
      <c r="H5" s="272" t="s">
        <v>77</v>
      </c>
      <c r="I5" s="272"/>
    </row>
    <row r="6" spans="1:9" ht="13.2" customHeight="1" x14ac:dyDescent="0.2"/>
    <row r="7" spans="1:9" ht="18" customHeight="1" x14ac:dyDescent="0.2">
      <c r="C7" s="367" t="s">
        <v>150</v>
      </c>
      <c r="D7" s="367"/>
      <c r="E7" s="6" t="s">
        <v>12</v>
      </c>
    </row>
    <row r="8" spans="1:9" ht="18" customHeight="1" x14ac:dyDescent="0.2">
      <c r="A8" s="4"/>
      <c r="B8" s="4"/>
      <c r="C8" s="6"/>
      <c r="D8" s="4"/>
      <c r="E8" s="4"/>
      <c r="G8" s="20" t="s">
        <v>129</v>
      </c>
      <c r="H8" s="20"/>
    </row>
    <row r="9" spans="1:9" ht="24.9" customHeight="1" x14ac:dyDescent="0.2">
      <c r="G9" s="162" t="s">
        <v>11</v>
      </c>
      <c r="H9" s="368"/>
      <c r="I9" s="368"/>
    </row>
    <row r="10" spans="1:9" ht="24.9" customHeight="1" x14ac:dyDescent="0.2">
      <c r="G10" s="162" t="s">
        <v>10</v>
      </c>
      <c r="H10" s="369"/>
      <c r="I10" s="369"/>
    </row>
    <row r="11" spans="1:9" ht="24.9" customHeight="1" x14ac:dyDescent="0.2">
      <c r="G11" s="162" t="s">
        <v>65</v>
      </c>
      <c r="H11" s="369"/>
      <c r="I11" s="369"/>
    </row>
    <row r="12" spans="1:9" ht="9.9" customHeight="1" x14ac:dyDescent="0.2">
      <c r="G12" s="5"/>
      <c r="H12" s="5"/>
      <c r="I12" s="89" t="s">
        <v>221</v>
      </c>
    </row>
    <row r="13" spans="1:9" ht="11.4" customHeight="1" x14ac:dyDescent="0.2">
      <c r="G13" s="8"/>
      <c r="H13" s="8"/>
      <c r="I13" s="9"/>
    </row>
    <row r="14" spans="1:9" s="10" customFormat="1" ht="33.6" customHeight="1" x14ac:dyDescent="0.2">
      <c r="A14" s="370" t="s">
        <v>203</v>
      </c>
      <c r="B14" s="370"/>
      <c r="C14" s="370"/>
      <c r="D14" s="370"/>
      <c r="E14" s="370"/>
      <c r="F14" s="370"/>
      <c r="G14" s="370"/>
      <c r="H14" s="370"/>
      <c r="I14" s="370"/>
    </row>
    <row r="15" spans="1:9" s="10" customFormat="1" ht="25.8" customHeight="1" x14ac:dyDescent="0.2">
      <c r="A15" s="195"/>
      <c r="B15" s="371" t="s">
        <v>226</v>
      </c>
      <c r="C15" s="371"/>
      <c r="D15" s="371"/>
      <c r="E15" s="371"/>
      <c r="F15" s="371"/>
      <c r="G15" s="371"/>
      <c r="H15" s="371"/>
      <c r="I15" s="371"/>
    </row>
    <row r="16" spans="1:9" s="10" customFormat="1" ht="21" customHeight="1" x14ac:dyDescent="0.2">
      <c r="A16" s="195"/>
      <c r="B16" s="370" t="s">
        <v>231</v>
      </c>
      <c r="C16" s="370"/>
      <c r="D16" s="370"/>
      <c r="E16" s="370"/>
      <c r="F16" s="370"/>
      <c r="G16" s="370"/>
      <c r="H16" s="370"/>
      <c r="I16" s="370"/>
    </row>
    <row r="17" spans="1:9" s="10" customFormat="1" ht="15.6" customHeight="1" x14ac:dyDescent="0.2">
      <c r="A17" s="195"/>
      <c r="B17" s="195"/>
      <c r="C17" s="372" t="s">
        <v>227</v>
      </c>
      <c r="D17" s="372"/>
      <c r="E17" s="372"/>
      <c r="F17" s="372"/>
      <c r="G17" s="372"/>
      <c r="H17" s="372"/>
      <c r="I17" s="372"/>
    </row>
    <row r="18" spans="1:9" s="10" customFormat="1" ht="15.6" customHeight="1" x14ac:dyDescent="0.2">
      <c r="A18" s="195"/>
      <c r="B18" s="195"/>
      <c r="C18" s="372" t="s">
        <v>228</v>
      </c>
      <c r="D18" s="372"/>
      <c r="E18" s="372"/>
      <c r="F18" s="372"/>
      <c r="G18" s="372"/>
      <c r="H18" s="372"/>
      <c r="I18" s="372"/>
    </row>
    <row r="19" spans="1:9" s="10" customFormat="1" ht="9" customHeight="1" x14ac:dyDescent="0.2">
      <c r="A19" s="195"/>
      <c r="B19" s="195"/>
      <c r="C19" s="196"/>
      <c r="D19" s="196"/>
      <c r="E19" s="196"/>
      <c r="F19" s="196"/>
      <c r="G19" s="196"/>
      <c r="H19" s="196"/>
      <c r="I19" s="196"/>
    </row>
    <row r="20" spans="1:9" s="10" customFormat="1" ht="31.8" customHeight="1" x14ac:dyDescent="0.2">
      <c r="A20" s="195"/>
      <c r="B20" s="371" t="s">
        <v>229</v>
      </c>
      <c r="C20" s="371"/>
      <c r="D20" s="371"/>
      <c r="E20" s="371"/>
      <c r="F20" s="371"/>
      <c r="G20" s="371"/>
      <c r="H20" s="371"/>
      <c r="I20" s="371"/>
    </row>
    <row r="21" spans="1:9" s="10" customFormat="1" ht="145.19999999999999" customHeight="1" x14ac:dyDescent="0.2">
      <c r="C21" s="373" t="s">
        <v>230</v>
      </c>
      <c r="D21" s="374"/>
      <c r="E21" s="374"/>
      <c r="F21" s="374"/>
      <c r="G21" s="374"/>
      <c r="H21" s="374"/>
      <c r="I21" s="374"/>
    </row>
    <row r="22" spans="1:9" ht="9.6" customHeight="1" x14ac:dyDescent="0.2">
      <c r="A22" s="87"/>
      <c r="B22" s="87"/>
      <c r="C22" s="88"/>
      <c r="D22" s="88"/>
      <c r="E22" s="88"/>
      <c r="F22" s="88"/>
      <c r="G22" s="88"/>
      <c r="H22" s="88"/>
      <c r="I22" s="88"/>
    </row>
    <row r="23" spans="1:9" s="85" customFormat="1" ht="50.1" customHeight="1" x14ac:dyDescent="0.2">
      <c r="C23" s="86" t="s">
        <v>2</v>
      </c>
      <c r="D23" s="364" t="str">
        <f>'1（電子）'!A4</f>
        <v>町上配水池築造工事</v>
      </c>
      <c r="E23" s="365"/>
      <c r="F23" s="365"/>
      <c r="G23" s="365"/>
      <c r="H23" s="365"/>
      <c r="I23" s="366"/>
    </row>
    <row r="24" spans="1:9" s="85" customFormat="1" ht="50.1" customHeight="1" x14ac:dyDescent="0.2">
      <c r="C24" s="86" t="s">
        <v>138</v>
      </c>
      <c r="D24" s="364"/>
      <c r="E24" s="365"/>
      <c r="F24" s="365"/>
      <c r="G24" s="365"/>
      <c r="H24" s="365"/>
      <c r="I24" s="366"/>
    </row>
    <row r="25" spans="1:9" ht="9" customHeight="1" x14ac:dyDescent="0.2"/>
    <row r="26" spans="1:9" ht="18" customHeight="1" x14ac:dyDescent="0.2">
      <c r="C26" s="1" t="s">
        <v>204</v>
      </c>
    </row>
    <row r="27" spans="1:9" s="85" customFormat="1" ht="39.9" customHeight="1" x14ac:dyDescent="0.2">
      <c r="C27" s="86" t="s">
        <v>78</v>
      </c>
      <c r="D27" s="375" t="s">
        <v>79</v>
      </c>
      <c r="E27" s="375"/>
      <c r="F27" s="376"/>
      <c r="G27" s="376"/>
      <c r="H27" s="116" t="s">
        <v>269</v>
      </c>
      <c r="I27" s="117" t="s">
        <v>80</v>
      </c>
    </row>
    <row r="28" spans="1:9" s="85" customFormat="1" ht="24.9" customHeight="1" x14ac:dyDescent="0.2">
      <c r="C28" s="377"/>
      <c r="D28" s="379"/>
      <c r="E28" s="380"/>
      <c r="F28" s="381"/>
      <c r="G28" s="382"/>
      <c r="H28" s="383"/>
      <c r="I28" s="118" t="s">
        <v>88</v>
      </c>
    </row>
    <row r="29" spans="1:9" s="85" customFormat="1" ht="24.9" customHeight="1" x14ac:dyDescent="0.2">
      <c r="C29" s="378"/>
      <c r="D29" s="385"/>
      <c r="E29" s="386"/>
      <c r="F29" s="387"/>
      <c r="G29" s="388"/>
      <c r="H29" s="384"/>
      <c r="I29" s="119" t="s">
        <v>151</v>
      </c>
    </row>
    <row r="30" spans="1:9" s="85" customFormat="1" ht="24.9" customHeight="1" x14ac:dyDescent="0.2">
      <c r="C30" s="377"/>
      <c r="D30" s="379"/>
      <c r="E30" s="380"/>
      <c r="F30" s="381"/>
      <c r="G30" s="382"/>
      <c r="H30" s="383"/>
      <c r="I30" s="118" t="s">
        <v>152</v>
      </c>
    </row>
    <row r="31" spans="1:9" s="85" customFormat="1" ht="24.9" customHeight="1" x14ac:dyDescent="0.2">
      <c r="C31" s="378"/>
      <c r="D31" s="385"/>
      <c r="E31" s="386"/>
      <c r="F31" s="387"/>
      <c r="G31" s="388"/>
      <c r="H31" s="384"/>
      <c r="I31" s="119" t="s">
        <v>151</v>
      </c>
    </row>
    <row r="32" spans="1:9" ht="17.399999999999999" customHeight="1" x14ac:dyDescent="0.2">
      <c r="C32" s="389" t="s">
        <v>205</v>
      </c>
      <c r="D32" s="389"/>
      <c r="E32" s="389"/>
      <c r="F32" s="389"/>
      <c r="G32" s="389"/>
      <c r="H32" s="389"/>
      <c r="I32" s="389"/>
    </row>
  </sheetData>
  <mergeCells count="24">
    <mergeCell ref="C30:C31"/>
    <mergeCell ref="D30:G30"/>
    <mergeCell ref="H30:H31"/>
    <mergeCell ref="D31:G31"/>
    <mergeCell ref="C32:I32"/>
    <mergeCell ref="D24:I24"/>
    <mergeCell ref="D27:G27"/>
    <mergeCell ref="C28:C29"/>
    <mergeCell ref="D28:G28"/>
    <mergeCell ref="H28:H29"/>
    <mergeCell ref="D29:G29"/>
    <mergeCell ref="D23:I23"/>
    <mergeCell ref="H5:I5"/>
    <mergeCell ref="C7:D7"/>
    <mergeCell ref="H9:I9"/>
    <mergeCell ref="H10:I10"/>
    <mergeCell ref="H11:I11"/>
    <mergeCell ref="A14:I14"/>
    <mergeCell ref="B15:I15"/>
    <mergeCell ref="C17:I17"/>
    <mergeCell ref="C18:I18"/>
    <mergeCell ref="B20:I20"/>
    <mergeCell ref="C21:I21"/>
    <mergeCell ref="B16:I16"/>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129</v>
      </c>
    </row>
    <row r="2" spans="1:10" x14ac:dyDescent="0.2">
      <c r="A2" s="83"/>
      <c r="B2" s="175"/>
      <c r="C2" s="175"/>
      <c r="D2" s="175"/>
      <c r="E2" s="175"/>
      <c r="F2" s="175"/>
      <c r="G2" s="175"/>
      <c r="H2" s="175"/>
      <c r="I2" s="175"/>
      <c r="J2" s="175"/>
    </row>
    <row r="3" spans="1:10" ht="30" customHeight="1" x14ac:dyDescent="0.2">
      <c r="A3" s="435" t="s">
        <v>64</v>
      </c>
      <c r="B3" s="435"/>
      <c r="C3" s="435"/>
      <c r="D3" s="435"/>
      <c r="E3" s="435"/>
      <c r="F3" s="435"/>
      <c r="G3" s="435"/>
      <c r="H3" s="435"/>
      <c r="I3" s="435"/>
      <c r="J3" s="435"/>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436" t="s">
        <v>82</v>
      </c>
      <c r="I5" s="436"/>
      <c r="J5" s="436"/>
    </row>
    <row r="6" spans="1:10" ht="18" customHeight="1" x14ac:dyDescent="0.2">
      <c r="A6" s="175"/>
      <c r="B6" s="175"/>
      <c r="C6" s="175"/>
      <c r="D6" s="175"/>
      <c r="E6" s="175"/>
      <c r="F6" s="175"/>
      <c r="G6" s="175"/>
      <c r="H6" s="175"/>
      <c r="I6" s="175"/>
      <c r="J6" s="175"/>
    </row>
    <row r="7" spans="1:10" ht="18" customHeight="1" x14ac:dyDescent="0.2">
      <c r="A7" s="437" t="s">
        <v>137</v>
      </c>
      <c r="B7" s="437"/>
      <c r="C7" s="346"/>
      <c r="D7" s="17" t="s">
        <v>12</v>
      </c>
      <c r="E7" s="175"/>
      <c r="F7" s="175"/>
      <c r="G7" s="175"/>
      <c r="H7" s="175"/>
      <c r="I7" s="175"/>
      <c r="J7" s="175"/>
    </row>
    <row r="8" spans="1:10" ht="18" customHeight="1" x14ac:dyDescent="0.2">
      <c r="A8" s="200"/>
      <c r="B8" s="202"/>
      <c r="C8" s="200"/>
      <c r="D8" s="175"/>
      <c r="E8" s="434" t="s">
        <v>129</v>
      </c>
      <c r="F8" s="434"/>
      <c r="G8" s="175"/>
      <c r="H8" s="175"/>
      <c r="I8" s="175"/>
      <c r="J8" s="175"/>
    </row>
    <row r="9" spans="1:10" ht="24.9" customHeight="1" x14ac:dyDescent="0.2">
      <c r="A9" s="175"/>
      <c r="B9" s="175"/>
      <c r="C9" s="175"/>
      <c r="D9" s="175"/>
      <c r="E9" s="427" t="s">
        <v>83</v>
      </c>
      <c r="F9" s="427"/>
      <c r="G9" s="430"/>
      <c r="H9" s="430"/>
      <c r="I9" s="430"/>
      <c r="J9" s="430"/>
    </row>
    <row r="10" spans="1:10" ht="24.9" customHeight="1" x14ac:dyDescent="0.2">
      <c r="A10" s="175"/>
      <c r="B10" s="175"/>
      <c r="C10" s="175"/>
      <c r="D10" s="175"/>
      <c r="E10" s="427" t="s">
        <v>10</v>
      </c>
      <c r="F10" s="427"/>
      <c r="G10" s="428"/>
      <c r="H10" s="428"/>
      <c r="I10" s="428"/>
      <c r="J10" s="428"/>
    </row>
    <row r="11" spans="1:10" ht="24.9" customHeight="1" x14ac:dyDescent="0.2">
      <c r="A11" s="175"/>
      <c r="B11" s="175"/>
      <c r="C11" s="175"/>
      <c r="D11" s="175"/>
      <c r="E11" s="427" t="s">
        <v>84</v>
      </c>
      <c r="F11" s="427"/>
      <c r="G11" s="428"/>
      <c r="H11" s="428"/>
      <c r="I11" s="428"/>
      <c r="J11" s="428"/>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429" t="s">
        <v>154</v>
      </c>
      <c r="B15" s="429"/>
      <c r="C15" s="430" t="str">
        <f>'1（電子）'!A4</f>
        <v>町上配水池築造工事</v>
      </c>
      <c r="D15" s="430"/>
      <c r="E15" s="430"/>
      <c r="F15" s="430"/>
      <c r="G15" s="430"/>
      <c r="H15" s="430"/>
      <c r="I15" s="430"/>
      <c r="J15" s="430"/>
    </row>
    <row r="16" spans="1:10" s="10" customFormat="1" ht="36" customHeight="1" x14ac:dyDescent="0.2">
      <c r="A16" s="431" t="s">
        <v>234</v>
      </c>
      <c r="B16" s="431"/>
      <c r="C16" s="428"/>
      <c r="D16" s="428"/>
      <c r="E16" s="428"/>
      <c r="F16" s="428"/>
      <c r="G16" s="428"/>
      <c r="H16" s="428"/>
      <c r="I16" s="428"/>
      <c r="J16" s="428"/>
    </row>
    <row r="17" spans="1:10" s="10" customFormat="1" ht="23.25" customHeight="1" x14ac:dyDescent="0.2">
      <c r="A17" s="125"/>
      <c r="C17" s="125"/>
      <c r="D17" s="125"/>
      <c r="E17" s="125"/>
      <c r="F17" s="125"/>
    </row>
    <row r="18" spans="1:10" s="10" customFormat="1" ht="69.599999999999994" customHeight="1" x14ac:dyDescent="0.2">
      <c r="A18" s="432" t="s">
        <v>235</v>
      </c>
      <c r="B18" s="432"/>
      <c r="C18" s="432"/>
      <c r="D18" s="432"/>
      <c r="E18" s="432"/>
      <c r="F18" s="432"/>
      <c r="G18" s="432"/>
      <c r="H18" s="432"/>
      <c r="I18" s="432"/>
      <c r="J18" s="432"/>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33" t="s">
        <v>236</v>
      </c>
      <c r="B20" s="433"/>
      <c r="C20" s="433"/>
      <c r="D20" s="433"/>
      <c r="E20" s="433"/>
      <c r="F20" s="433" t="s">
        <v>237</v>
      </c>
      <c r="G20" s="433"/>
      <c r="H20" s="433"/>
      <c r="I20" s="433"/>
      <c r="J20" s="433"/>
    </row>
    <row r="21" spans="1:10" s="10" customFormat="1" ht="55.8" customHeight="1" x14ac:dyDescent="0.2">
      <c r="A21" s="205" t="s">
        <v>92</v>
      </c>
      <c r="B21" s="424" t="s">
        <v>238</v>
      </c>
      <c r="C21" s="424"/>
      <c r="D21" s="424"/>
      <c r="E21" s="424"/>
      <c r="F21" s="205" t="s">
        <v>92</v>
      </c>
      <c r="G21" s="424" t="s">
        <v>239</v>
      </c>
      <c r="H21" s="424"/>
      <c r="I21" s="424"/>
      <c r="J21" s="424"/>
    </row>
    <row r="22" spans="1:10" ht="70.2" customHeight="1" x14ac:dyDescent="0.2">
      <c r="A22" s="205" t="s">
        <v>240</v>
      </c>
      <c r="B22" s="424" t="s">
        <v>241</v>
      </c>
      <c r="C22" s="424"/>
      <c r="D22" s="424"/>
      <c r="E22" s="424"/>
      <c r="F22" s="205" t="s">
        <v>93</v>
      </c>
      <c r="G22" s="424" t="s">
        <v>242</v>
      </c>
      <c r="H22" s="424"/>
      <c r="I22" s="424"/>
      <c r="J22" s="424"/>
    </row>
    <row r="23" spans="1:10" ht="98.4" customHeight="1" x14ac:dyDescent="0.2">
      <c r="A23" s="205" t="s">
        <v>85</v>
      </c>
      <c r="B23" s="424" t="s">
        <v>243</v>
      </c>
      <c r="C23" s="424"/>
      <c r="D23" s="424"/>
      <c r="E23" s="424"/>
      <c r="F23" s="205" t="s">
        <v>85</v>
      </c>
      <c r="G23" s="424" t="s">
        <v>155</v>
      </c>
      <c r="H23" s="424"/>
      <c r="I23" s="424"/>
      <c r="J23" s="424"/>
    </row>
    <row r="24" spans="1:10" s="10" customFormat="1" ht="45" customHeight="1" x14ac:dyDescent="0.2">
      <c r="A24" s="205" t="s">
        <v>94</v>
      </c>
      <c r="B24" s="424" t="s">
        <v>244</v>
      </c>
      <c r="C24" s="424"/>
      <c r="D24" s="424"/>
      <c r="E24" s="424"/>
      <c r="F24" s="205" t="s">
        <v>94</v>
      </c>
      <c r="G24" s="424" t="s">
        <v>245</v>
      </c>
      <c r="H24" s="424"/>
      <c r="I24" s="424"/>
      <c r="J24" s="424"/>
    </row>
    <row r="25" spans="1:10" s="10" customFormat="1" ht="88.2" customHeight="1" x14ac:dyDescent="0.2">
      <c r="A25" s="205" t="s">
        <v>95</v>
      </c>
      <c r="B25" s="424" t="s">
        <v>246</v>
      </c>
      <c r="C25" s="424"/>
      <c r="D25" s="424"/>
      <c r="E25" s="424"/>
      <c r="F25" s="205" t="s">
        <v>95</v>
      </c>
      <c r="G25" s="424" t="s">
        <v>247</v>
      </c>
      <c r="H25" s="424"/>
      <c r="I25" s="424"/>
      <c r="J25" s="424"/>
    </row>
    <row r="26" spans="1:10" s="10" customFormat="1" ht="43.8" customHeight="1" x14ac:dyDescent="0.2">
      <c r="A26" s="205" t="s">
        <v>248</v>
      </c>
      <c r="B26" s="424" t="s">
        <v>249</v>
      </c>
      <c r="C26" s="424"/>
      <c r="D26" s="424"/>
      <c r="E26" s="424"/>
      <c r="F26" s="205" t="s">
        <v>248</v>
      </c>
      <c r="G26" s="424" t="s">
        <v>250</v>
      </c>
      <c r="H26" s="424"/>
      <c r="I26" s="424"/>
      <c r="J26" s="424"/>
    </row>
    <row r="27" spans="1:10" s="10" customFormat="1" ht="16.5" customHeight="1" x14ac:dyDescent="0.2">
      <c r="B27" s="206"/>
      <c r="C27" s="206"/>
      <c r="D27" s="206"/>
      <c r="E27" s="206"/>
      <c r="F27" s="206"/>
      <c r="G27" s="206"/>
      <c r="H27" s="206"/>
      <c r="I27" s="206"/>
      <c r="J27" s="206"/>
    </row>
    <row r="28" spans="1:10" s="19" customFormat="1" ht="15.6" customHeight="1" x14ac:dyDescent="0.2">
      <c r="A28" s="425" t="s">
        <v>251</v>
      </c>
      <c r="B28" s="425"/>
      <c r="C28" s="425"/>
      <c r="D28" s="425"/>
      <c r="E28" s="425"/>
      <c r="F28" s="425"/>
      <c r="G28" s="425"/>
      <c r="H28" s="425"/>
      <c r="I28" s="425"/>
      <c r="J28" s="425"/>
    </row>
    <row r="29" spans="1:10" s="19" customFormat="1" ht="28.8" customHeight="1" x14ac:dyDescent="0.2">
      <c r="A29" s="426" t="s">
        <v>252</v>
      </c>
      <c r="B29" s="426"/>
      <c r="C29" s="426"/>
      <c r="D29" s="426"/>
      <c r="E29" s="426"/>
      <c r="F29" s="426"/>
      <c r="G29" s="426"/>
      <c r="H29" s="426"/>
      <c r="I29" s="426"/>
      <c r="J29" s="426"/>
    </row>
    <row r="30" spans="1:10" s="85" customFormat="1" ht="33" customHeight="1" x14ac:dyDescent="0.2">
      <c r="A30" s="405" t="s">
        <v>86</v>
      </c>
      <c r="B30" s="406"/>
      <c r="C30" s="173" t="s">
        <v>156</v>
      </c>
      <c r="D30" s="407" t="s">
        <v>164</v>
      </c>
      <c r="E30" s="408"/>
      <c r="F30" s="409"/>
      <c r="G30" s="410" t="s">
        <v>253</v>
      </c>
      <c r="H30" s="410"/>
      <c r="I30" s="410" t="s">
        <v>87</v>
      </c>
      <c r="J30" s="410"/>
    </row>
    <row r="31" spans="1:10" s="85" customFormat="1" ht="22.5" customHeight="1" x14ac:dyDescent="0.2">
      <c r="A31" s="411"/>
      <c r="B31" s="412"/>
      <c r="C31" s="394"/>
      <c r="D31" s="415"/>
      <c r="E31" s="415"/>
      <c r="F31" s="416"/>
      <c r="G31" s="417"/>
      <c r="H31" s="417"/>
      <c r="I31" s="418" t="s">
        <v>254</v>
      </c>
      <c r="J31" s="419"/>
    </row>
    <row r="32" spans="1:10" s="85" customFormat="1" ht="22.5" customHeight="1" x14ac:dyDescent="0.2">
      <c r="A32" s="413"/>
      <c r="B32" s="414"/>
      <c r="C32" s="395"/>
      <c r="D32" s="420"/>
      <c r="E32" s="420"/>
      <c r="F32" s="421"/>
      <c r="G32" s="417"/>
      <c r="H32" s="417"/>
      <c r="I32" s="422" t="s">
        <v>255</v>
      </c>
      <c r="J32" s="423"/>
    </row>
    <row r="33" spans="1:10" s="85" customFormat="1" ht="22.5" customHeight="1" x14ac:dyDescent="0.2">
      <c r="A33" s="411"/>
      <c r="B33" s="412"/>
      <c r="C33" s="394"/>
      <c r="D33" s="415"/>
      <c r="E33" s="415"/>
      <c r="F33" s="416"/>
      <c r="G33" s="417"/>
      <c r="H33" s="417"/>
      <c r="I33" s="418" t="s">
        <v>88</v>
      </c>
      <c r="J33" s="419"/>
    </row>
    <row r="34" spans="1:10" s="85" customFormat="1" ht="22.5" customHeight="1" x14ac:dyDescent="0.2">
      <c r="A34" s="413"/>
      <c r="B34" s="414"/>
      <c r="C34" s="395"/>
      <c r="D34" s="420"/>
      <c r="E34" s="420"/>
      <c r="F34" s="421"/>
      <c r="G34" s="417"/>
      <c r="H34" s="417"/>
      <c r="I34" s="422" t="s">
        <v>256</v>
      </c>
      <c r="J34" s="423"/>
    </row>
    <row r="35" spans="1:10" s="85" customFormat="1" ht="22.5" customHeight="1" x14ac:dyDescent="0.2">
      <c r="A35" s="411"/>
      <c r="B35" s="412"/>
      <c r="C35" s="394"/>
      <c r="D35" s="415"/>
      <c r="E35" s="415"/>
      <c r="F35" s="416"/>
      <c r="G35" s="417"/>
      <c r="H35" s="417"/>
      <c r="I35" s="418" t="s">
        <v>254</v>
      </c>
      <c r="J35" s="419"/>
    </row>
    <row r="36" spans="1:10" s="85" customFormat="1" ht="22.5" customHeight="1" x14ac:dyDescent="0.2">
      <c r="A36" s="413"/>
      <c r="B36" s="414"/>
      <c r="C36" s="395"/>
      <c r="D36" s="420"/>
      <c r="E36" s="420"/>
      <c r="F36" s="421"/>
      <c r="G36" s="417"/>
      <c r="H36" s="417"/>
      <c r="I36" s="422" t="s">
        <v>255</v>
      </c>
      <c r="J36" s="423"/>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5" t="s">
        <v>86</v>
      </c>
      <c r="B41" s="406"/>
      <c r="C41" s="173" t="s">
        <v>156</v>
      </c>
      <c r="D41" s="407" t="s">
        <v>164</v>
      </c>
      <c r="E41" s="408"/>
      <c r="F41" s="409"/>
      <c r="G41" s="410" t="s">
        <v>253</v>
      </c>
      <c r="H41" s="410"/>
      <c r="I41" s="410" t="s">
        <v>87</v>
      </c>
      <c r="J41" s="410"/>
    </row>
    <row r="42" spans="1:10" s="85" customFormat="1" ht="22.5" customHeight="1" x14ac:dyDescent="0.2">
      <c r="A42" s="390"/>
      <c r="B42" s="391"/>
      <c r="C42" s="394"/>
      <c r="D42" s="396"/>
      <c r="E42" s="396"/>
      <c r="F42" s="397"/>
      <c r="G42" s="398"/>
      <c r="H42" s="398"/>
      <c r="I42" s="399" t="s">
        <v>88</v>
      </c>
      <c r="J42" s="400"/>
    </row>
    <row r="43" spans="1:10" s="85" customFormat="1" ht="22.5" customHeight="1" x14ac:dyDescent="0.2">
      <c r="A43" s="392"/>
      <c r="B43" s="393"/>
      <c r="C43" s="395"/>
      <c r="D43" s="401"/>
      <c r="E43" s="401"/>
      <c r="F43" s="402"/>
      <c r="G43" s="398"/>
      <c r="H43" s="398"/>
      <c r="I43" s="403" t="s">
        <v>261</v>
      </c>
      <c r="J43" s="404"/>
    </row>
    <row r="44" spans="1:10" s="85" customFormat="1" ht="22.5" customHeight="1" x14ac:dyDescent="0.2">
      <c r="A44" s="390"/>
      <c r="B44" s="391"/>
      <c r="C44" s="394"/>
      <c r="D44" s="396"/>
      <c r="E44" s="396"/>
      <c r="F44" s="397"/>
      <c r="G44" s="398"/>
      <c r="H44" s="398"/>
      <c r="I44" s="399" t="s">
        <v>88</v>
      </c>
      <c r="J44" s="400"/>
    </row>
    <row r="45" spans="1:10" s="85" customFormat="1" ht="22.5" customHeight="1" x14ac:dyDescent="0.2">
      <c r="A45" s="392"/>
      <c r="B45" s="393"/>
      <c r="C45" s="395"/>
      <c r="D45" s="401"/>
      <c r="E45" s="401"/>
      <c r="F45" s="402"/>
      <c r="G45" s="398"/>
      <c r="H45" s="398"/>
      <c r="I45" s="403" t="s">
        <v>89</v>
      </c>
      <c r="J45" s="404"/>
    </row>
    <row r="46" spans="1:10" s="85" customFormat="1" ht="22.5" customHeight="1" x14ac:dyDescent="0.2">
      <c r="A46" s="390"/>
      <c r="B46" s="391"/>
      <c r="C46" s="394"/>
      <c r="D46" s="396"/>
      <c r="E46" s="396"/>
      <c r="F46" s="397"/>
      <c r="G46" s="398"/>
      <c r="H46" s="398"/>
      <c r="I46" s="399" t="s">
        <v>88</v>
      </c>
      <c r="J46" s="400"/>
    </row>
    <row r="47" spans="1:10" s="85" customFormat="1" ht="22.5" customHeight="1" x14ac:dyDescent="0.2">
      <c r="A47" s="392"/>
      <c r="B47" s="393"/>
      <c r="C47" s="395"/>
      <c r="D47" s="401"/>
      <c r="E47" s="401"/>
      <c r="F47" s="402"/>
      <c r="G47" s="398"/>
      <c r="H47" s="398"/>
      <c r="I47" s="403" t="s">
        <v>89</v>
      </c>
      <c r="J47" s="404"/>
    </row>
    <row r="48" spans="1:10" s="85" customFormat="1" ht="22.5" customHeight="1" x14ac:dyDescent="0.2">
      <c r="A48" s="390"/>
      <c r="B48" s="391"/>
      <c r="C48" s="394"/>
      <c r="D48" s="396"/>
      <c r="E48" s="396"/>
      <c r="F48" s="397"/>
      <c r="G48" s="398"/>
      <c r="H48" s="398"/>
      <c r="I48" s="399" t="s">
        <v>88</v>
      </c>
      <c r="J48" s="400"/>
    </row>
    <row r="49" spans="1:10" s="85" customFormat="1" ht="22.5" customHeight="1" x14ac:dyDescent="0.2">
      <c r="A49" s="392"/>
      <c r="B49" s="393"/>
      <c r="C49" s="395"/>
      <c r="D49" s="401"/>
      <c r="E49" s="401"/>
      <c r="F49" s="402"/>
      <c r="G49" s="398"/>
      <c r="H49" s="398"/>
      <c r="I49" s="403" t="s">
        <v>261</v>
      </c>
      <c r="J49" s="404"/>
    </row>
    <row r="52" spans="1:10" hidden="1" x14ac:dyDescent="0.2">
      <c r="A52" s="1" t="s">
        <v>157</v>
      </c>
    </row>
    <row r="53" spans="1:10" hidden="1" x14ac:dyDescent="0.2">
      <c r="A53" s="1" t="s">
        <v>186</v>
      </c>
    </row>
  </sheetData>
  <mergeCells count="88">
    <mergeCell ref="E10:F10"/>
    <mergeCell ref="G10:J10"/>
    <mergeCell ref="E8:F8"/>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131</v>
      </c>
    </row>
    <row r="2" spans="1:10" x14ac:dyDescent="0.2">
      <c r="A2" s="83"/>
      <c r="B2" s="175"/>
      <c r="C2" s="175"/>
      <c r="D2" s="175"/>
      <c r="E2" s="175"/>
      <c r="F2" s="175"/>
      <c r="G2" s="175"/>
      <c r="H2" s="175"/>
      <c r="I2" s="175"/>
      <c r="J2" s="175"/>
    </row>
    <row r="3" spans="1:10" ht="30" customHeight="1" x14ac:dyDescent="0.2">
      <c r="A3" s="435" t="s">
        <v>64</v>
      </c>
      <c r="B3" s="435"/>
      <c r="C3" s="435"/>
      <c r="D3" s="435"/>
      <c r="E3" s="435"/>
      <c r="F3" s="435"/>
      <c r="G3" s="435"/>
      <c r="H3" s="435"/>
      <c r="I3" s="435"/>
      <c r="J3" s="435"/>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436" t="s">
        <v>82</v>
      </c>
      <c r="I5" s="436"/>
      <c r="J5" s="436"/>
    </row>
    <row r="6" spans="1:10" ht="18" customHeight="1" x14ac:dyDescent="0.2">
      <c r="A6" s="175"/>
      <c r="B6" s="175"/>
      <c r="C6" s="175"/>
      <c r="D6" s="175"/>
      <c r="E6" s="175"/>
      <c r="F6" s="175"/>
      <c r="G6" s="175"/>
      <c r="H6" s="175"/>
      <c r="I6" s="175"/>
      <c r="J6" s="175"/>
    </row>
    <row r="7" spans="1:10" ht="18" customHeight="1" x14ac:dyDescent="0.2">
      <c r="A7" s="437" t="s">
        <v>137</v>
      </c>
      <c r="B7" s="437"/>
      <c r="C7" s="346"/>
      <c r="D7" s="17" t="s">
        <v>12</v>
      </c>
      <c r="E7" s="175"/>
      <c r="F7" s="175"/>
      <c r="G7" s="175"/>
      <c r="H7" s="175"/>
      <c r="I7" s="175"/>
      <c r="J7" s="175"/>
    </row>
    <row r="8" spans="1:10" ht="18" customHeight="1" x14ac:dyDescent="0.2">
      <c r="A8" s="200"/>
      <c r="B8" s="202"/>
      <c r="C8" s="200"/>
      <c r="D8" s="175"/>
      <c r="E8" s="438" t="s">
        <v>131</v>
      </c>
      <c r="F8" s="438"/>
      <c r="G8" s="175"/>
      <c r="H8" s="175"/>
      <c r="I8" s="175"/>
      <c r="J8" s="175"/>
    </row>
    <row r="9" spans="1:10" ht="24.9" customHeight="1" x14ac:dyDescent="0.2">
      <c r="A9" s="175"/>
      <c r="B9" s="175"/>
      <c r="C9" s="175"/>
      <c r="D9" s="175"/>
      <c r="E9" s="427" t="s">
        <v>83</v>
      </c>
      <c r="F9" s="427"/>
      <c r="G9" s="430"/>
      <c r="H9" s="430"/>
      <c r="I9" s="430"/>
      <c r="J9" s="430"/>
    </row>
    <row r="10" spans="1:10" ht="24.9" customHeight="1" x14ac:dyDescent="0.2">
      <c r="A10" s="175"/>
      <c r="B10" s="175"/>
      <c r="C10" s="175"/>
      <c r="D10" s="175"/>
      <c r="E10" s="427" t="s">
        <v>10</v>
      </c>
      <c r="F10" s="427"/>
      <c r="G10" s="428"/>
      <c r="H10" s="428"/>
      <c r="I10" s="428"/>
      <c r="J10" s="428"/>
    </row>
    <row r="11" spans="1:10" ht="24.9" customHeight="1" x14ac:dyDescent="0.2">
      <c r="A11" s="175"/>
      <c r="B11" s="175"/>
      <c r="C11" s="175"/>
      <c r="D11" s="175"/>
      <c r="E11" s="427" t="s">
        <v>84</v>
      </c>
      <c r="F11" s="427"/>
      <c r="G11" s="428"/>
      <c r="H11" s="428"/>
      <c r="I11" s="428"/>
      <c r="J11" s="428"/>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429" t="s">
        <v>154</v>
      </c>
      <c r="B15" s="429"/>
      <c r="C15" s="430" t="str">
        <f>'1（電子）'!A4</f>
        <v>町上配水池築造工事</v>
      </c>
      <c r="D15" s="430"/>
      <c r="E15" s="430"/>
      <c r="F15" s="430"/>
      <c r="G15" s="430"/>
      <c r="H15" s="430"/>
      <c r="I15" s="430"/>
      <c r="J15" s="430"/>
    </row>
    <row r="16" spans="1:10" s="10" customFormat="1" ht="36" customHeight="1" x14ac:dyDescent="0.2">
      <c r="A16" s="431" t="s">
        <v>234</v>
      </c>
      <c r="B16" s="431"/>
      <c r="C16" s="428"/>
      <c r="D16" s="428"/>
      <c r="E16" s="428"/>
      <c r="F16" s="428"/>
      <c r="G16" s="428"/>
      <c r="H16" s="428"/>
      <c r="I16" s="428"/>
      <c r="J16" s="428"/>
    </row>
    <row r="17" spans="1:10" s="10" customFormat="1" ht="23.25" customHeight="1" x14ac:dyDescent="0.2">
      <c r="A17" s="125"/>
      <c r="C17" s="125"/>
      <c r="D17" s="125"/>
      <c r="E17" s="125"/>
      <c r="F17" s="125"/>
    </row>
    <row r="18" spans="1:10" s="10" customFormat="1" ht="69.599999999999994" customHeight="1" x14ac:dyDescent="0.2">
      <c r="A18" s="432" t="s">
        <v>235</v>
      </c>
      <c r="B18" s="432"/>
      <c r="C18" s="432"/>
      <c r="D18" s="432"/>
      <c r="E18" s="432"/>
      <c r="F18" s="432"/>
      <c r="G18" s="432"/>
      <c r="H18" s="432"/>
      <c r="I18" s="432"/>
      <c r="J18" s="432"/>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33" t="s">
        <v>236</v>
      </c>
      <c r="B20" s="433"/>
      <c r="C20" s="433"/>
      <c r="D20" s="433"/>
      <c r="E20" s="433"/>
      <c r="F20" s="433" t="s">
        <v>237</v>
      </c>
      <c r="G20" s="433"/>
      <c r="H20" s="433"/>
      <c r="I20" s="433"/>
      <c r="J20" s="433"/>
    </row>
    <row r="21" spans="1:10" s="10" customFormat="1" ht="55.8" customHeight="1" x14ac:dyDescent="0.2">
      <c r="A21" s="205" t="s">
        <v>92</v>
      </c>
      <c r="B21" s="424" t="s">
        <v>238</v>
      </c>
      <c r="C21" s="424"/>
      <c r="D21" s="424"/>
      <c r="E21" s="424"/>
      <c r="F21" s="205" t="s">
        <v>92</v>
      </c>
      <c r="G21" s="424" t="s">
        <v>239</v>
      </c>
      <c r="H21" s="424"/>
      <c r="I21" s="424"/>
      <c r="J21" s="424"/>
    </row>
    <row r="22" spans="1:10" ht="70.2" customHeight="1" x14ac:dyDescent="0.2">
      <c r="A22" s="205" t="s">
        <v>240</v>
      </c>
      <c r="B22" s="424" t="s">
        <v>241</v>
      </c>
      <c r="C22" s="424"/>
      <c r="D22" s="424"/>
      <c r="E22" s="424"/>
      <c r="F22" s="205" t="s">
        <v>93</v>
      </c>
      <c r="G22" s="424" t="s">
        <v>242</v>
      </c>
      <c r="H22" s="424"/>
      <c r="I22" s="424"/>
      <c r="J22" s="424"/>
    </row>
    <row r="23" spans="1:10" ht="98.4" customHeight="1" x14ac:dyDescent="0.2">
      <c r="A23" s="205" t="s">
        <v>85</v>
      </c>
      <c r="B23" s="424" t="s">
        <v>243</v>
      </c>
      <c r="C23" s="424"/>
      <c r="D23" s="424"/>
      <c r="E23" s="424"/>
      <c r="F23" s="205" t="s">
        <v>85</v>
      </c>
      <c r="G23" s="424" t="s">
        <v>155</v>
      </c>
      <c r="H23" s="424"/>
      <c r="I23" s="424"/>
      <c r="J23" s="424"/>
    </row>
    <row r="24" spans="1:10" s="10" customFormat="1" ht="61.2" customHeight="1" x14ac:dyDescent="0.2">
      <c r="A24" s="205" t="s">
        <v>94</v>
      </c>
      <c r="B24" s="424" t="s">
        <v>244</v>
      </c>
      <c r="C24" s="424"/>
      <c r="D24" s="424"/>
      <c r="E24" s="424"/>
      <c r="F24" s="205" t="s">
        <v>94</v>
      </c>
      <c r="G24" s="424" t="s">
        <v>247</v>
      </c>
      <c r="H24" s="424"/>
      <c r="I24" s="424"/>
      <c r="J24" s="424"/>
    </row>
    <row r="25" spans="1:10" s="10" customFormat="1" ht="63.6" customHeight="1" x14ac:dyDescent="0.2">
      <c r="A25" s="205" t="s">
        <v>95</v>
      </c>
      <c r="B25" s="424" t="s">
        <v>246</v>
      </c>
      <c r="C25" s="424"/>
      <c r="D25" s="424"/>
      <c r="E25" s="424"/>
      <c r="F25" s="205" t="s">
        <v>285</v>
      </c>
      <c r="G25" s="424" t="s">
        <v>250</v>
      </c>
      <c r="H25" s="424"/>
      <c r="I25" s="424"/>
      <c r="J25" s="424"/>
    </row>
    <row r="26" spans="1:10" s="10" customFormat="1" ht="38.4" customHeight="1" x14ac:dyDescent="0.2">
      <c r="A26" s="205" t="s">
        <v>248</v>
      </c>
      <c r="B26" s="424" t="s">
        <v>249</v>
      </c>
      <c r="C26" s="424"/>
      <c r="D26" s="424"/>
      <c r="E26" s="424"/>
    </row>
    <row r="27" spans="1:10" s="10" customFormat="1" ht="16.5" customHeight="1" x14ac:dyDescent="0.2">
      <c r="B27" s="206"/>
      <c r="C27" s="206"/>
      <c r="D27" s="206"/>
      <c r="E27" s="206"/>
      <c r="F27" s="206"/>
      <c r="G27" s="206"/>
      <c r="H27" s="206"/>
      <c r="I27" s="206"/>
      <c r="J27" s="206"/>
    </row>
    <row r="28" spans="1:10" s="19" customFormat="1" ht="15.6" customHeight="1" x14ac:dyDescent="0.2">
      <c r="A28" s="425" t="s">
        <v>251</v>
      </c>
      <c r="B28" s="425"/>
      <c r="C28" s="425"/>
      <c r="D28" s="425"/>
      <c r="E28" s="425"/>
      <c r="F28" s="425"/>
      <c r="G28" s="425"/>
      <c r="H28" s="425"/>
      <c r="I28" s="425"/>
      <c r="J28" s="425"/>
    </row>
    <row r="29" spans="1:10" s="19" customFormat="1" ht="28.8" customHeight="1" x14ac:dyDescent="0.2">
      <c r="A29" s="426" t="s">
        <v>252</v>
      </c>
      <c r="B29" s="426"/>
      <c r="C29" s="426"/>
      <c r="D29" s="426"/>
      <c r="E29" s="426"/>
      <c r="F29" s="426"/>
      <c r="G29" s="426"/>
      <c r="H29" s="426"/>
      <c r="I29" s="426"/>
      <c r="J29" s="426"/>
    </row>
    <row r="30" spans="1:10" s="85" customFormat="1" ht="33" customHeight="1" x14ac:dyDescent="0.2">
      <c r="A30" s="405" t="s">
        <v>86</v>
      </c>
      <c r="B30" s="406"/>
      <c r="C30" s="173" t="s">
        <v>156</v>
      </c>
      <c r="D30" s="407" t="s">
        <v>164</v>
      </c>
      <c r="E30" s="408"/>
      <c r="F30" s="409"/>
      <c r="G30" s="410" t="s">
        <v>253</v>
      </c>
      <c r="H30" s="410"/>
      <c r="I30" s="410" t="s">
        <v>87</v>
      </c>
      <c r="J30" s="410"/>
    </row>
    <row r="31" spans="1:10" s="85" customFormat="1" ht="22.5" customHeight="1" x14ac:dyDescent="0.2">
      <c r="A31" s="411"/>
      <c r="B31" s="412"/>
      <c r="C31" s="394"/>
      <c r="D31" s="415"/>
      <c r="E31" s="415"/>
      <c r="F31" s="416"/>
      <c r="G31" s="417"/>
      <c r="H31" s="417"/>
      <c r="I31" s="418" t="s">
        <v>254</v>
      </c>
      <c r="J31" s="419"/>
    </row>
    <row r="32" spans="1:10" s="85" customFormat="1" ht="22.5" customHeight="1" x14ac:dyDescent="0.2">
      <c r="A32" s="413"/>
      <c r="B32" s="414"/>
      <c r="C32" s="395"/>
      <c r="D32" s="420"/>
      <c r="E32" s="420"/>
      <c r="F32" s="421"/>
      <c r="G32" s="417"/>
      <c r="H32" s="417"/>
      <c r="I32" s="422" t="s">
        <v>255</v>
      </c>
      <c r="J32" s="423"/>
    </row>
    <row r="33" spans="1:10" s="85" customFormat="1" ht="22.5" customHeight="1" x14ac:dyDescent="0.2">
      <c r="A33" s="411"/>
      <c r="B33" s="412"/>
      <c r="C33" s="394"/>
      <c r="D33" s="415"/>
      <c r="E33" s="415"/>
      <c r="F33" s="416"/>
      <c r="G33" s="417"/>
      <c r="H33" s="417"/>
      <c r="I33" s="418" t="s">
        <v>88</v>
      </c>
      <c r="J33" s="419"/>
    </row>
    <row r="34" spans="1:10" s="85" customFormat="1" ht="22.5" customHeight="1" x14ac:dyDescent="0.2">
      <c r="A34" s="413"/>
      <c r="B34" s="414"/>
      <c r="C34" s="395"/>
      <c r="D34" s="420"/>
      <c r="E34" s="420"/>
      <c r="F34" s="421"/>
      <c r="G34" s="417"/>
      <c r="H34" s="417"/>
      <c r="I34" s="422" t="s">
        <v>256</v>
      </c>
      <c r="J34" s="423"/>
    </row>
    <row r="35" spans="1:10" s="85" customFormat="1" ht="22.5" customHeight="1" x14ac:dyDescent="0.2">
      <c r="A35" s="411"/>
      <c r="B35" s="412"/>
      <c r="C35" s="394"/>
      <c r="D35" s="415"/>
      <c r="E35" s="415"/>
      <c r="F35" s="416"/>
      <c r="G35" s="417"/>
      <c r="H35" s="417"/>
      <c r="I35" s="418" t="s">
        <v>254</v>
      </c>
      <c r="J35" s="419"/>
    </row>
    <row r="36" spans="1:10" s="85" customFormat="1" ht="22.5" customHeight="1" x14ac:dyDescent="0.2">
      <c r="A36" s="413"/>
      <c r="B36" s="414"/>
      <c r="C36" s="395"/>
      <c r="D36" s="420"/>
      <c r="E36" s="420"/>
      <c r="F36" s="421"/>
      <c r="G36" s="417"/>
      <c r="H36" s="417"/>
      <c r="I36" s="422" t="s">
        <v>255</v>
      </c>
      <c r="J36" s="423"/>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5" t="s">
        <v>86</v>
      </c>
      <c r="B41" s="406"/>
      <c r="C41" s="173" t="s">
        <v>156</v>
      </c>
      <c r="D41" s="407" t="s">
        <v>164</v>
      </c>
      <c r="E41" s="408"/>
      <c r="F41" s="409"/>
      <c r="G41" s="410" t="s">
        <v>253</v>
      </c>
      <c r="H41" s="410"/>
      <c r="I41" s="410" t="s">
        <v>87</v>
      </c>
      <c r="J41" s="410"/>
    </row>
    <row r="42" spans="1:10" s="85" customFormat="1" ht="22.5" customHeight="1" x14ac:dyDescent="0.2">
      <c r="A42" s="390"/>
      <c r="B42" s="391"/>
      <c r="C42" s="394"/>
      <c r="D42" s="396"/>
      <c r="E42" s="396"/>
      <c r="F42" s="397"/>
      <c r="G42" s="398"/>
      <c r="H42" s="398"/>
      <c r="I42" s="399" t="s">
        <v>88</v>
      </c>
      <c r="J42" s="400"/>
    </row>
    <row r="43" spans="1:10" s="85" customFormat="1" ht="22.5" customHeight="1" x14ac:dyDescent="0.2">
      <c r="A43" s="392"/>
      <c r="B43" s="393"/>
      <c r="C43" s="395"/>
      <c r="D43" s="401"/>
      <c r="E43" s="401"/>
      <c r="F43" s="402"/>
      <c r="G43" s="398"/>
      <c r="H43" s="398"/>
      <c r="I43" s="403" t="s">
        <v>261</v>
      </c>
      <c r="J43" s="404"/>
    </row>
    <row r="44" spans="1:10" s="85" customFormat="1" ht="22.5" customHeight="1" x14ac:dyDescent="0.2">
      <c r="A44" s="390"/>
      <c r="B44" s="391"/>
      <c r="C44" s="394"/>
      <c r="D44" s="396"/>
      <c r="E44" s="396"/>
      <c r="F44" s="397"/>
      <c r="G44" s="398"/>
      <c r="H44" s="398"/>
      <c r="I44" s="399" t="s">
        <v>88</v>
      </c>
      <c r="J44" s="400"/>
    </row>
    <row r="45" spans="1:10" s="85" customFormat="1" ht="22.5" customHeight="1" x14ac:dyDescent="0.2">
      <c r="A45" s="392"/>
      <c r="B45" s="393"/>
      <c r="C45" s="395"/>
      <c r="D45" s="401"/>
      <c r="E45" s="401"/>
      <c r="F45" s="402"/>
      <c r="G45" s="398"/>
      <c r="H45" s="398"/>
      <c r="I45" s="403" t="s">
        <v>89</v>
      </c>
      <c r="J45" s="404"/>
    </row>
    <row r="46" spans="1:10" s="85" customFormat="1" ht="22.5" customHeight="1" x14ac:dyDescent="0.2">
      <c r="A46" s="390"/>
      <c r="B46" s="391"/>
      <c r="C46" s="394"/>
      <c r="D46" s="396"/>
      <c r="E46" s="396"/>
      <c r="F46" s="397"/>
      <c r="G46" s="398"/>
      <c r="H46" s="398"/>
      <c r="I46" s="399" t="s">
        <v>88</v>
      </c>
      <c r="J46" s="400"/>
    </row>
    <row r="47" spans="1:10" s="85" customFormat="1" ht="22.5" customHeight="1" x14ac:dyDescent="0.2">
      <c r="A47" s="392"/>
      <c r="B47" s="393"/>
      <c r="C47" s="395"/>
      <c r="D47" s="401"/>
      <c r="E47" s="401"/>
      <c r="F47" s="402"/>
      <c r="G47" s="398"/>
      <c r="H47" s="398"/>
      <c r="I47" s="403" t="s">
        <v>89</v>
      </c>
      <c r="J47" s="404"/>
    </row>
    <row r="48" spans="1:10" s="85" customFormat="1" ht="22.5" customHeight="1" x14ac:dyDescent="0.2">
      <c r="A48" s="390"/>
      <c r="B48" s="391"/>
      <c r="C48" s="394"/>
      <c r="D48" s="396"/>
      <c r="E48" s="396"/>
      <c r="F48" s="397"/>
      <c r="G48" s="398"/>
      <c r="H48" s="398"/>
      <c r="I48" s="399" t="s">
        <v>88</v>
      </c>
      <c r="J48" s="400"/>
    </row>
    <row r="49" spans="1:10" s="85" customFormat="1" ht="22.5" customHeight="1" x14ac:dyDescent="0.2">
      <c r="A49" s="392"/>
      <c r="B49" s="393"/>
      <c r="C49" s="395"/>
      <c r="D49" s="401"/>
      <c r="E49" s="401"/>
      <c r="F49" s="402"/>
      <c r="G49" s="398"/>
      <c r="H49" s="398"/>
      <c r="I49" s="403" t="s">
        <v>261</v>
      </c>
      <c r="J49" s="404"/>
    </row>
    <row r="52" spans="1:10" hidden="1" x14ac:dyDescent="0.2">
      <c r="A52" s="1" t="s">
        <v>157</v>
      </c>
    </row>
    <row r="53" spans="1:10" hidden="1" x14ac:dyDescent="0.2">
      <c r="A53" s="1" t="s">
        <v>186</v>
      </c>
    </row>
  </sheetData>
  <mergeCells count="87">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B26:E26"/>
    <mergeCell ref="G25:J25"/>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129</v>
      </c>
    </row>
    <row r="2" spans="1:16384" x14ac:dyDescent="0.2">
      <c r="E2" s="448" t="s">
        <v>262</v>
      </c>
      <c r="F2" s="350"/>
      <c r="G2" s="350"/>
      <c r="H2" s="350"/>
      <c r="I2" s="350"/>
      <c r="J2" s="350"/>
    </row>
    <row r="3" spans="1:16384" x14ac:dyDescent="0.2">
      <c r="A3" s="83"/>
      <c r="E3" s="350"/>
      <c r="F3" s="350"/>
      <c r="G3" s="350"/>
      <c r="H3" s="350"/>
      <c r="I3" s="350"/>
      <c r="J3" s="350"/>
    </row>
    <row r="4" spans="1:16384" x14ac:dyDescent="0.2">
      <c r="A4" s="199"/>
      <c r="B4" s="199"/>
      <c r="C4" s="199"/>
      <c r="D4" s="199"/>
      <c r="E4" s="348"/>
      <c r="F4" s="348"/>
      <c r="G4" s="348"/>
      <c r="H4" s="348"/>
      <c r="I4" s="348"/>
      <c r="J4" s="348"/>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435" t="s">
        <v>64</v>
      </c>
      <c r="B5" s="435"/>
      <c r="C5" s="435"/>
      <c r="D5" s="435"/>
      <c r="E5" s="435"/>
      <c r="F5" s="435"/>
      <c r="G5" s="435"/>
      <c r="H5" s="435"/>
      <c r="I5" s="435"/>
      <c r="J5" s="435"/>
    </row>
    <row r="6" spans="1:16384" ht="18" customHeight="1" x14ac:dyDescent="0.2">
      <c r="A6" s="2"/>
      <c r="B6" s="3"/>
      <c r="C6" s="3"/>
      <c r="D6" s="3"/>
      <c r="E6" s="3"/>
      <c r="F6" s="3"/>
    </row>
    <row r="7" spans="1:16384" ht="18" customHeight="1" x14ac:dyDescent="0.2">
      <c r="H7" s="449" t="s">
        <v>82</v>
      </c>
      <c r="I7" s="449"/>
      <c r="J7" s="449"/>
    </row>
    <row r="8" spans="1:16384" ht="18" customHeight="1" x14ac:dyDescent="0.2"/>
    <row r="9" spans="1:16384" ht="18" customHeight="1" x14ac:dyDescent="0.2">
      <c r="A9" s="437" t="s">
        <v>137</v>
      </c>
      <c r="B9" s="437"/>
      <c r="C9" s="346"/>
      <c r="D9" s="17" t="s">
        <v>12</v>
      </c>
    </row>
    <row r="10" spans="1:16384" ht="18" customHeight="1" x14ac:dyDescent="0.2">
      <c r="A10" s="199"/>
      <c r="B10" s="194"/>
      <c r="C10" s="199"/>
      <c r="E10" s="434" t="s">
        <v>129</v>
      </c>
      <c r="F10" s="434"/>
    </row>
    <row r="11" spans="1:16384" ht="24.9" customHeight="1" x14ac:dyDescent="0.2">
      <c r="E11" s="445" t="s">
        <v>83</v>
      </c>
      <c r="F11" s="445"/>
      <c r="G11" s="447"/>
      <c r="H11" s="447"/>
      <c r="I11" s="447"/>
      <c r="J11" s="447"/>
    </row>
    <row r="12" spans="1:16384" ht="24.9" customHeight="1" x14ac:dyDescent="0.2">
      <c r="E12" s="445" t="s">
        <v>10</v>
      </c>
      <c r="F12" s="445"/>
      <c r="G12" s="446"/>
      <c r="H12" s="446"/>
      <c r="I12" s="446"/>
      <c r="J12" s="446"/>
    </row>
    <row r="13" spans="1:16384" ht="24.9" customHeight="1" x14ac:dyDescent="0.2">
      <c r="E13" s="445" t="s">
        <v>84</v>
      </c>
      <c r="F13" s="445"/>
      <c r="G13" s="446"/>
      <c r="H13" s="446"/>
      <c r="I13" s="446"/>
      <c r="J13" s="446"/>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429" t="s">
        <v>154</v>
      </c>
      <c r="B17" s="429"/>
      <c r="C17" s="447" t="str">
        <f>'1（電子）'!A4</f>
        <v>町上配水池築造工事</v>
      </c>
      <c r="D17" s="447"/>
      <c r="E17" s="447"/>
      <c r="F17" s="447"/>
      <c r="G17" s="447"/>
      <c r="H17" s="447"/>
      <c r="I17" s="447"/>
      <c r="J17" s="447"/>
    </row>
    <row r="18" spans="1:10" s="10" customFormat="1" ht="36" customHeight="1" x14ac:dyDescent="0.2">
      <c r="A18" s="431" t="s">
        <v>162</v>
      </c>
      <c r="B18" s="431"/>
      <c r="C18" s="446"/>
      <c r="D18" s="446"/>
      <c r="E18" s="446"/>
      <c r="F18" s="446"/>
      <c r="G18" s="446"/>
      <c r="H18" s="446"/>
      <c r="I18" s="446"/>
      <c r="J18" s="446"/>
    </row>
    <row r="19" spans="1:10" s="10" customFormat="1" ht="23.25" customHeight="1" x14ac:dyDescent="0.2">
      <c r="A19" s="125"/>
      <c r="C19" s="125"/>
      <c r="D19" s="125"/>
      <c r="E19" s="125"/>
      <c r="F19" s="125"/>
    </row>
    <row r="20" spans="1:10" s="10" customFormat="1" ht="69.599999999999994" customHeight="1" x14ac:dyDescent="0.2">
      <c r="A20" s="432" t="s">
        <v>263</v>
      </c>
      <c r="B20" s="432"/>
      <c r="C20" s="432"/>
      <c r="D20" s="432"/>
      <c r="E20" s="432"/>
      <c r="F20" s="432"/>
      <c r="G20" s="432"/>
      <c r="H20" s="432"/>
      <c r="I20" s="432"/>
      <c r="J20" s="432"/>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39" t="s">
        <v>265</v>
      </c>
      <c r="C22" s="439"/>
      <c r="D22" s="439"/>
      <c r="E22" s="439"/>
      <c r="F22" s="439"/>
      <c r="G22" s="439"/>
      <c r="H22" s="439"/>
      <c r="I22" s="439"/>
      <c r="J22" s="439"/>
    </row>
    <row r="23" spans="1:10" ht="32.4" customHeight="1" x14ac:dyDescent="0.2">
      <c r="A23" s="172" t="s">
        <v>93</v>
      </c>
      <c r="B23" s="439" t="s">
        <v>266</v>
      </c>
      <c r="C23" s="439"/>
      <c r="D23" s="439"/>
      <c r="E23" s="439"/>
      <c r="F23" s="439"/>
      <c r="G23" s="439"/>
      <c r="H23" s="439"/>
      <c r="I23" s="439"/>
      <c r="J23" s="439"/>
    </row>
    <row r="24" spans="1:10" ht="18.600000000000001" customHeight="1" x14ac:dyDescent="0.2">
      <c r="A24" s="172" t="s">
        <v>267</v>
      </c>
      <c r="B24" s="439" t="s">
        <v>155</v>
      </c>
      <c r="C24" s="439"/>
      <c r="D24" s="439"/>
      <c r="E24" s="439"/>
      <c r="F24" s="439"/>
      <c r="G24" s="439"/>
      <c r="H24" s="439"/>
      <c r="I24" s="439"/>
      <c r="J24" s="439"/>
    </row>
    <row r="25" spans="1:10" s="10" customFormat="1" ht="18.600000000000001" customHeight="1" x14ac:dyDescent="0.2">
      <c r="A25" s="176" t="s">
        <v>268</v>
      </c>
      <c r="B25" s="439" t="s">
        <v>163</v>
      </c>
      <c r="C25" s="439"/>
      <c r="D25" s="439"/>
      <c r="E25" s="439"/>
      <c r="F25" s="439"/>
      <c r="G25" s="439"/>
      <c r="H25" s="439"/>
      <c r="I25" s="439"/>
      <c r="J25" s="439"/>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0" t="s">
        <v>209</v>
      </c>
      <c r="B27" s="440"/>
      <c r="C27" s="440"/>
      <c r="D27" s="440"/>
      <c r="E27" s="440"/>
      <c r="F27" s="440"/>
      <c r="G27" s="440"/>
      <c r="H27" s="440"/>
      <c r="I27" s="440"/>
      <c r="J27" s="440"/>
    </row>
    <row r="28" spans="1:10" s="85" customFormat="1" ht="33" customHeight="1" x14ac:dyDescent="0.2">
      <c r="A28" s="405" t="s">
        <v>86</v>
      </c>
      <c r="B28" s="406"/>
      <c r="C28" s="173" t="s">
        <v>156</v>
      </c>
      <c r="D28" s="441" t="s">
        <v>164</v>
      </c>
      <c r="E28" s="442"/>
      <c r="F28" s="443"/>
      <c r="G28" s="444" t="s">
        <v>269</v>
      </c>
      <c r="H28" s="444"/>
      <c r="I28" s="444" t="s">
        <v>87</v>
      </c>
      <c r="J28" s="444"/>
    </row>
    <row r="29" spans="1:10" s="85" customFormat="1" ht="22.5" customHeight="1" x14ac:dyDescent="0.2">
      <c r="A29" s="390"/>
      <c r="B29" s="391"/>
      <c r="C29" s="394"/>
      <c r="D29" s="396"/>
      <c r="E29" s="396"/>
      <c r="F29" s="397"/>
      <c r="G29" s="398"/>
      <c r="H29" s="398"/>
      <c r="I29" s="399" t="s">
        <v>270</v>
      </c>
      <c r="J29" s="400"/>
    </row>
    <row r="30" spans="1:10" s="85" customFormat="1" ht="22.5" customHeight="1" x14ac:dyDescent="0.2">
      <c r="A30" s="392"/>
      <c r="B30" s="393"/>
      <c r="C30" s="395"/>
      <c r="D30" s="401"/>
      <c r="E30" s="401"/>
      <c r="F30" s="402"/>
      <c r="G30" s="398"/>
      <c r="H30" s="398"/>
      <c r="I30" s="403" t="s">
        <v>89</v>
      </c>
      <c r="J30" s="404"/>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E2:J4"/>
    <mergeCell ref="A5:J5"/>
    <mergeCell ref="H7:J7"/>
    <mergeCell ref="A9:C9"/>
    <mergeCell ref="E11:F11"/>
    <mergeCell ref="G11:J11"/>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131</v>
      </c>
    </row>
    <row r="2" spans="1:16384" x14ac:dyDescent="0.2">
      <c r="E2" s="448" t="s">
        <v>262</v>
      </c>
      <c r="F2" s="350"/>
      <c r="G2" s="350"/>
      <c r="H2" s="350"/>
      <c r="I2" s="350"/>
      <c r="J2" s="350"/>
    </row>
    <row r="3" spans="1:16384" x14ac:dyDescent="0.2">
      <c r="A3" s="83"/>
      <c r="E3" s="350"/>
      <c r="F3" s="350"/>
      <c r="G3" s="350"/>
      <c r="H3" s="350"/>
      <c r="I3" s="350"/>
      <c r="J3" s="350"/>
    </row>
    <row r="4" spans="1:16384" x14ac:dyDescent="0.2">
      <c r="A4" s="199"/>
      <c r="B4" s="199"/>
      <c r="C4" s="199"/>
      <c r="D4" s="199"/>
      <c r="E4" s="348"/>
      <c r="F4" s="348"/>
      <c r="G4" s="348"/>
      <c r="H4" s="348"/>
      <c r="I4" s="348"/>
      <c r="J4" s="348"/>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435" t="s">
        <v>64</v>
      </c>
      <c r="B5" s="435"/>
      <c r="C5" s="435"/>
      <c r="D5" s="435"/>
      <c r="E5" s="435"/>
      <c r="F5" s="435"/>
      <c r="G5" s="435"/>
      <c r="H5" s="435"/>
      <c r="I5" s="435"/>
      <c r="J5" s="435"/>
    </row>
    <row r="6" spans="1:16384" ht="18" customHeight="1" x14ac:dyDescent="0.2">
      <c r="A6" s="2"/>
      <c r="B6" s="3"/>
      <c r="C6" s="3"/>
      <c r="D6" s="3"/>
      <c r="E6" s="3"/>
      <c r="F6" s="3"/>
    </row>
    <row r="7" spans="1:16384" ht="18" customHeight="1" x14ac:dyDescent="0.2">
      <c r="H7" s="449" t="s">
        <v>82</v>
      </c>
      <c r="I7" s="449"/>
      <c r="J7" s="449"/>
    </row>
    <row r="8" spans="1:16384" ht="18" customHeight="1" x14ac:dyDescent="0.2"/>
    <row r="9" spans="1:16384" ht="18" customHeight="1" x14ac:dyDescent="0.2">
      <c r="A9" s="437" t="s">
        <v>137</v>
      </c>
      <c r="B9" s="437"/>
      <c r="C9" s="346"/>
      <c r="D9" s="17" t="s">
        <v>12</v>
      </c>
    </row>
    <row r="10" spans="1:16384" ht="18" customHeight="1" x14ac:dyDescent="0.2">
      <c r="A10" s="199"/>
      <c r="B10" s="194"/>
      <c r="C10" s="199"/>
      <c r="E10" s="438" t="s">
        <v>131</v>
      </c>
      <c r="F10" s="438"/>
    </row>
    <row r="11" spans="1:16384" ht="24.9" customHeight="1" x14ac:dyDescent="0.2">
      <c r="E11" s="445" t="s">
        <v>83</v>
      </c>
      <c r="F11" s="445"/>
      <c r="G11" s="447"/>
      <c r="H11" s="447"/>
      <c r="I11" s="447"/>
      <c r="J11" s="447"/>
    </row>
    <row r="12" spans="1:16384" ht="24.9" customHeight="1" x14ac:dyDescent="0.2">
      <c r="E12" s="445" t="s">
        <v>10</v>
      </c>
      <c r="F12" s="445"/>
      <c r="G12" s="446"/>
      <c r="H12" s="446"/>
      <c r="I12" s="446"/>
      <c r="J12" s="446"/>
    </row>
    <row r="13" spans="1:16384" ht="24.9" customHeight="1" x14ac:dyDescent="0.2">
      <c r="E13" s="445" t="s">
        <v>84</v>
      </c>
      <c r="F13" s="445"/>
      <c r="G13" s="446"/>
      <c r="H13" s="446"/>
      <c r="I13" s="446"/>
      <c r="J13" s="446"/>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429" t="s">
        <v>154</v>
      </c>
      <c r="B17" s="429"/>
      <c r="C17" s="447" t="str">
        <f>'1（電子）'!A4</f>
        <v>町上配水池築造工事</v>
      </c>
      <c r="D17" s="447"/>
      <c r="E17" s="447"/>
      <c r="F17" s="447"/>
      <c r="G17" s="447"/>
      <c r="H17" s="447"/>
      <c r="I17" s="447"/>
      <c r="J17" s="447"/>
    </row>
    <row r="18" spans="1:10" s="10" customFormat="1" ht="36" customHeight="1" x14ac:dyDescent="0.2">
      <c r="A18" s="431" t="s">
        <v>162</v>
      </c>
      <c r="B18" s="431"/>
      <c r="C18" s="446"/>
      <c r="D18" s="446"/>
      <c r="E18" s="446"/>
      <c r="F18" s="446"/>
      <c r="G18" s="446"/>
      <c r="H18" s="446"/>
      <c r="I18" s="446"/>
      <c r="J18" s="446"/>
    </row>
    <row r="19" spans="1:10" s="10" customFormat="1" ht="23.25" customHeight="1" x14ac:dyDescent="0.2">
      <c r="A19" s="125"/>
      <c r="C19" s="125"/>
      <c r="D19" s="125"/>
      <c r="E19" s="125"/>
      <c r="F19" s="125"/>
    </row>
    <row r="20" spans="1:10" s="10" customFormat="1" ht="69.599999999999994" customHeight="1" x14ac:dyDescent="0.2">
      <c r="A20" s="432" t="s">
        <v>263</v>
      </c>
      <c r="B20" s="432"/>
      <c r="C20" s="432"/>
      <c r="D20" s="432"/>
      <c r="E20" s="432"/>
      <c r="F20" s="432"/>
      <c r="G20" s="432"/>
      <c r="H20" s="432"/>
      <c r="I20" s="432"/>
      <c r="J20" s="432"/>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39" t="s">
        <v>265</v>
      </c>
      <c r="C22" s="439"/>
      <c r="D22" s="439"/>
      <c r="E22" s="439"/>
      <c r="F22" s="439"/>
      <c r="G22" s="439"/>
      <c r="H22" s="439"/>
      <c r="I22" s="439"/>
      <c r="J22" s="439"/>
    </row>
    <row r="23" spans="1:10" ht="32.4" customHeight="1" x14ac:dyDescent="0.2">
      <c r="A23" s="172" t="s">
        <v>93</v>
      </c>
      <c r="B23" s="439" t="s">
        <v>266</v>
      </c>
      <c r="C23" s="439"/>
      <c r="D23" s="439"/>
      <c r="E23" s="439"/>
      <c r="F23" s="439"/>
      <c r="G23" s="439"/>
      <c r="H23" s="439"/>
      <c r="I23" s="439"/>
      <c r="J23" s="439"/>
    </row>
    <row r="24" spans="1:10" ht="18.600000000000001" customHeight="1" x14ac:dyDescent="0.2">
      <c r="A24" s="172" t="s">
        <v>267</v>
      </c>
      <c r="B24" s="439" t="s">
        <v>155</v>
      </c>
      <c r="C24" s="439"/>
      <c r="D24" s="439"/>
      <c r="E24" s="439"/>
      <c r="F24" s="439"/>
      <c r="G24" s="439"/>
      <c r="H24" s="439"/>
      <c r="I24" s="439"/>
      <c r="J24" s="439"/>
    </row>
    <row r="25" spans="1:10" s="10" customFormat="1" ht="18.600000000000001" customHeight="1" x14ac:dyDescent="0.2">
      <c r="A25" s="176" t="s">
        <v>268</v>
      </c>
      <c r="B25" s="439" t="s">
        <v>163</v>
      </c>
      <c r="C25" s="439"/>
      <c r="D25" s="439"/>
      <c r="E25" s="439"/>
      <c r="F25" s="439"/>
      <c r="G25" s="439"/>
      <c r="H25" s="439"/>
      <c r="I25" s="439"/>
      <c r="J25" s="439"/>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0" t="s">
        <v>209</v>
      </c>
      <c r="B27" s="440"/>
      <c r="C27" s="440"/>
      <c r="D27" s="440"/>
      <c r="E27" s="440"/>
      <c r="F27" s="440"/>
      <c r="G27" s="440"/>
      <c r="H27" s="440"/>
      <c r="I27" s="440"/>
      <c r="J27" s="440"/>
    </row>
    <row r="28" spans="1:10" s="85" customFormat="1" ht="33" customHeight="1" x14ac:dyDescent="0.2">
      <c r="A28" s="405" t="s">
        <v>86</v>
      </c>
      <c r="B28" s="406"/>
      <c r="C28" s="173" t="s">
        <v>156</v>
      </c>
      <c r="D28" s="441" t="s">
        <v>164</v>
      </c>
      <c r="E28" s="442"/>
      <c r="F28" s="443"/>
      <c r="G28" s="444" t="s">
        <v>269</v>
      </c>
      <c r="H28" s="444"/>
      <c r="I28" s="444" t="s">
        <v>87</v>
      </c>
      <c r="J28" s="444"/>
    </row>
    <row r="29" spans="1:10" s="85" customFormat="1" ht="22.5" customHeight="1" x14ac:dyDescent="0.2">
      <c r="A29" s="390"/>
      <c r="B29" s="391"/>
      <c r="C29" s="394"/>
      <c r="D29" s="396"/>
      <c r="E29" s="396"/>
      <c r="F29" s="397"/>
      <c r="G29" s="398"/>
      <c r="H29" s="398"/>
      <c r="I29" s="399" t="s">
        <v>270</v>
      </c>
      <c r="J29" s="400"/>
    </row>
    <row r="30" spans="1:10" s="85" customFormat="1" ht="22.5" customHeight="1" x14ac:dyDescent="0.2">
      <c r="A30" s="392"/>
      <c r="B30" s="393"/>
      <c r="C30" s="395"/>
      <c r="D30" s="401"/>
      <c r="E30" s="401"/>
      <c r="F30" s="402"/>
      <c r="G30" s="398"/>
      <c r="H30" s="398"/>
      <c r="I30" s="403" t="s">
        <v>89</v>
      </c>
      <c r="J30" s="404"/>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99" t="s">
        <v>129</v>
      </c>
    </row>
    <row r="2" spans="1:10" x14ac:dyDescent="0.2">
      <c r="A2" s="83"/>
      <c r="F2" s="456"/>
      <c r="G2" s="456"/>
      <c r="H2" s="456"/>
      <c r="I2" s="456"/>
      <c r="J2" s="456"/>
    </row>
    <row r="3" spans="1:10" ht="42.6" customHeight="1" x14ac:dyDescent="0.2">
      <c r="A3" s="83"/>
    </row>
    <row r="4" spans="1:10" ht="26.4" customHeight="1" x14ac:dyDescent="0.2">
      <c r="A4" s="435" t="s">
        <v>64</v>
      </c>
      <c r="B4" s="435"/>
      <c r="C4" s="435"/>
      <c r="D4" s="435"/>
      <c r="E4" s="435"/>
      <c r="F4" s="435"/>
      <c r="G4" s="435"/>
      <c r="H4" s="435"/>
      <c r="I4" s="435"/>
      <c r="J4" s="435"/>
    </row>
    <row r="5" spans="1:10" ht="12" customHeight="1" x14ac:dyDescent="0.2">
      <c r="A5" s="2"/>
      <c r="B5" s="3"/>
      <c r="C5" s="3"/>
      <c r="D5" s="3"/>
      <c r="E5" s="3"/>
      <c r="F5" s="3"/>
    </row>
    <row r="6" spans="1:10" ht="18" customHeight="1" x14ac:dyDescent="0.2">
      <c r="H6" s="449" t="s">
        <v>82</v>
      </c>
      <c r="I6" s="449"/>
      <c r="J6" s="449"/>
    </row>
    <row r="7" spans="1:10" ht="12" customHeight="1" x14ac:dyDescent="0.2"/>
    <row r="8" spans="1:10" ht="18" customHeight="1" x14ac:dyDescent="0.2">
      <c r="A8" s="115" t="s">
        <v>81</v>
      </c>
      <c r="B8" s="115"/>
      <c r="C8" s="194"/>
    </row>
    <row r="9" spans="1:10" ht="12" customHeight="1" x14ac:dyDescent="0.2">
      <c r="B9" s="115"/>
      <c r="C9" s="194"/>
    </row>
    <row r="10" spans="1:10" ht="18" customHeight="1" x14ac:dyDescent="0.2">
      <c r="A10" s="199"/>
      <c r="B10" s="194"/>
      <c r="C10" s="199"/>
      <c r="E10" s="434" t="s">
        <v>129</v>
      </c>
      <c r="F10" s="434"/>
    </row>
    <row r="11" spans="1:10" ht="24.9" customHeight="1" x14ac:dyDescent="0.2">
      <c r="E11" s="457" t="s">
        <v>83</v>
      </c>
      <c r="F11" s="457"/>
      <c r="G11" s="447"/>
      <c r="H11" s="447"/>
      <c r="I11" s="447"/>
      <c r="J11" s="447"/>
    </row>
    <row r="12" spans="1:10" ht="24.9" customHeight="1" x14ac:dyDescent="0.2">
      <c r="E12" s="457" t="s">
        <v>10</v>
      </c>
      <c r="F12" s="457"/>
      <c r="G12" s="446"/>
      <c r="H12" s="446"/>
      <c r="I12" s="446"/>
      <c r="J12" s="446"/>
    </row>
    <row r="13" spans="1:10" ht="24.9" customHeight="1" x14ac:dyDescent="0.2">
      <c r="E13" s="457" t="s">
        <v>84</v>
      </c>
      <c r="F13" s="457"/>
      <c r="G13" s="446"/>
      <c r="H13" s="446"/>
      <c r="I13" s="446"/>
      <c r="J13" s="446"/>
    </row>
    <row r="14" spans="1:10" ht="9.9" customHeight="1" x14ac:dyDescent="0.2">
      <c r="E14" s="5"/>
      <c r="J14" s="89" t="s">
        <v>221</v>
      </c>
    </row>
    <row r="15" spans="1:10" ht="13.2" customHeight="1" x14ac:dyDescent="0.2">
      <c r="E15" s="8"/>
      <c r="F15" s="9"/>
    </row>
    <row r="16" spans="1:10" s="10" customFormat="1" ht="30" customHeight="1" x14ac:dyDescent="0.2">
      <c r="A16" s="125" t="s">
        <v>2</v>
      </c>
      <c r="B16" s="458" t="str">
        <f>'1（電子）'!A4</f>
        <v>町上配水池築造工事</v>
      </c>
      <c r="C16" s="458"/>
      <c r="D16" s="458"/>
      <c r="E16" s="458"/>
      <c r="F16" s="458"/>
      <c r="G16" s="458"/>
      <c r="H16" s="458"/>
      <c r="I16" s="458"/>
      <c r="J16" s="458"/>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54" t="s">
        <v>159</v>
      </c>
      <c r="B18" s="454"/>
      <c r="C18" s="454"/>
      <c r="D18" s="293"/>
      <c r="E18" s="455"/>
      <c r="F18" s="455"/>
      <c r="G18" s="455"/>
      <c r="H18" s="455"/>
      <c r="I18" s="292"/>
    </row>
    <row r="19" spans="1:10" s="10" customFormat="1" ht="12" customHeight="1" x14ac:dyDescent="0.2">
      <c r="A19" s="125"/>
      <c r="C19" s="125"/>
      <c r="D19" s="125"/>
      <c r="E19" s="125"/>
      <c r="F19" s="125"/>
    </row>
    <row r="20" spans="1:10" s="10" customFormat="1" ht="92.4" customHeight="1" x14ac:dyDescent="0.2">
      <c r="A20" s="450" t="s">
        <v>273</v>
      </c>
      <c r="B20" s="450"/>
      <c r="C20" s="450"/>
      <c r="D20" s="450"/>
      <c r="E20" s="450"/>
      <c r="F20" s="450"/>
      <c r="G20" s="450"/>
      <c r="H20" s="450"/>
      <c r="I20" s="450"/>
      <c r="J20" s="450"/>
    </row>
    <row r="21" spans="1:10" s="10" customFormat="1" ht="11.4" customHeight="1" x14ac:dyDescent="0.2">
      <c r="A21" s="197"/>
      <c r="B21" s="197"/>
      <c r="C21" s="197"/>
      <c r="D21" s="197"/>
      <c r="E21" s="197"/>
      <c r="F21" s="197"/>
      <c r="G21" s="197"/>
      <c r="H21" s="197"/>
      <c r="I21" s="197"/>
      <c r="J21" s="197"/>
    </row>
    <row r="22" spans="1:10" s="10" customFormat="1" ht="18" customHeight="1" x14ac:dyDescent="0.2">
      <c r="A22" s="451" t="s">
        <v>160</v>
      </c>
      <c r="B22" s="451"/>
      <c r="C22" s="451"/>
      <c r="D22" s="451"/>
      <c r="E22" s="451"/>
      <c r="F22" s="451"/>
      <c r="G22" s="451"/>
      <c r="H22" s="451"/>
      <c r="I22" s="451"/>
      <c r="J22" s="451"/>
    </row>
    <row r="23" spans="1:10" s="10" customFormat="1" ht="18.600000000000001" customHeight="1" x14ac:dyDescent="0.2">
      <c r="A23" s="172" t="s">
        <v>274</v>
      </c>
      <c r="B23" s="439" t="s">
        <v>275</v>
      </c>
      <c r="C23" s="439"/>
      <c r="D23" s="439"/>
      <c r="E23" s="439"/>
      <c r="F23" s="439"/>
      <c r="G23" s="439"/>
      <c r="H23" s="439"/>
      <c r="I23" s="439"/>
      <c r="J23" s="439"/>
    </row>
    <row r="24" spans="1:10" ht="32.4" customHeight="1" x14ac:dyDescent="0.2">
      <c r="A24" s="172" t="s">
        <v>93</v>
      </c>
      <c r="B24" s="439" t="s">
        <v>276</v>
      </c>
      <c r="C24" s="439"/>
      <c r="D24" s="439"/>
      <c r="E24" s="439"/>
      <c r="F24" s="439"/>
      <c r="G24" s="439"/>
      <c r="H24" s="439"/>
      <c r="I24" s="439"/>
      <c r="J24" s="439"/>
    </row>
    <row r="25" spans="1:10" s="10" customFormat="1" ht="18.600000000000001" customHeight="1" x14ac:dyDescent="0.2">
      <c r="A25" s="172" t="s">
        <v>85</v>
      </c>
      <c r="B25" s="452" t="s">
        <v>161</v>
      </c>
      <c r="C25" s="452"/>
      <c r="D25" s="452"/>
      <c r="E25" s="452"/>
      <c r="F25" s="452"/>
      <c r="G25" s="452"/>
      <c r="H25" s="452"/>
      <c r="I25" s="452"/>
      <c r="J25" s="452"/>
    </row>
    <row r="26" spans="1:10" s="10" customFormat="1" ht="18.600000000000001" customHeight="1" x14ac:dyDescent="0.2">
      <c r="A26" s="172" t="s">
        <v>94</v>
      </c>
      <c r="B26" s="453" t="s">
        <v>277</v>
      </c>
      <c r="C26" s="453"/>
      <c r="D26" s="453"/>
      <c r="E26" s="453"/>
      <c r="F26" s="453"/>
      <c r="G26" s="453"/>
      <c r="H26" s="453"/>
      <c r="I26" s="453"/>
      <c r="J26" s="453"/>
    </row>
    <row r="27" spans="1:10" s="10" customFormat="1" ht="18.600000000000001" customHeight="1" x14ac:dyDescent="0.2">
      <c r="A27" s="126" t="s">
        <v>95</v>
      </c>
      <c r="B27" s="452" t="s">
        <v>278</v>
      </c>
      <c r="C27" s="452"/>
      <c r="D27" s="452"/>
      <c r="E27" s="452"/>
      <c r="F27" s="452"/>
      <c r="G27" s="452"/>
      <c r="H27" s="452"/>
      <c r="I27" s="452"/>
      <c r="J27" s="452"/>
    </row>
    <row r="28" spans="1:10" s="10" customFormat="1" ht="18" customHeight="1" x14ac:dyDescent="0.2">
      <c r="A28" s="451" t="s">
        <v>279</v>
      </c>
      <c r="B28" s="451"/>
      <c r="C28" s="451"/>
      <c r="D28" s="451"/>
      <c r="E28" s="451"/>
      <c r="F28" s="451"/>
      <c r="G28" s="451"/>
      <c r="H28" s="451"/>
      <c r="I28" s="451"/>
      <c r="J28" s="451"/>
    </row>
    <row r="29" spans="1:10" s="10" customFormat="1" ht="32.4" customHeight="1" x14ac:dyDescent="0.2">
      <c r="A29" s="126" t="s">
        <v>248</v>
      </c>
      <c r="B29" s="426" t="s">
        <v>280</v>
      </c>
      <c r="C29" s="426"/>
      <c r="D29" s="426"/>
      <c r="E29" s="426"/>
      <c r="F29" s="426"/>
      <c r="G29" s="426"/>
      <c r="H29" s="426"/>
      <c r="I29" s="426"/>
      <c r="J29" s="426"/>
    </row>
    <row r="30" spans="1:10" s="10" customFormat="1" ht="18.600000000000001" customHeight="1" x14ac:dyDescent="0.2">
      <c r="A30" s="126" t="s">
        <v>281</v>
      </c>
      <c r="B30" s="452" t="s">
        <v>282</v>
      </c>
      <c r="C30" s="452"/>
      <c r="D30" s="452"/>
      <c r="E30" s="452"/>
      <c r="F30" s="452"/>
      <c r="G30" s="452"/>
      <c r="H30" s="452"/>
      <c r="I30" s="452"/>
      <c r="J30" s="452"/>
    </row>
    <row r="31" spans="1:10" s="10" customFormat="1" ht="7.8" customHeight="1" x14ac:dyDescent="0.2">
      <c r="B31" s="127"/>
      <c r="C31" s="127"/>
      <c r="D31" s="127"/>
      <c r="E31" s="127"/>
      <c r="F31" s="127"/>
      <c r="G31" s="127"/>
      <c r="H31" s="127"/>
      <c r="I31" s="127"/>
      <c r="J31" s="127"/>
    </row>
    <row r="32" spans="1:10" s="19" customFormat="1" ht="23.25" customHeight="1" x14ac:dyDescent="0.2">
      <c r="A32" s="440" t="s">
        <v>210</v>
      </c>
      <c r="B32" s="440"/>
      <c r="C32" s="440"/>
      <c r="D32" s="440"/>
      <c r="E32" s="440"/>
      <c r="F32" s="440"/>
      <c r="G32" s="440"/>
      <c r="H32" s="440"/>
      <c r="I32" s="440"/>
      <c r="J32" s="440"/>
    </row>
    <row r="33" spans="1:10" s="85" customFormat="1" ht="33" customHeight="1" x14ac:dyDescent="0.2">
      <c r="A33" s="405" t="s">
        <v>86</v>
      </c>
      <c r="B33" s="406"/>
      <c r="C33" s="173" t="s">
        <v>156</v>
      </c>
      <c r="D33" s="441" t="s">
        <v>164</v>
      </c>
      <c r="E33" s="442"/>
      <c r="F33" s="443"/>
      <c r="G33" s="444" t="s">
        <v>269</v>
      </c>
      <c r="H33" s="444"/>
      <c r="I33" s="444" t="s">
        <v>87</v>
      </c>
      <c r="J33" s="444"/>
    </row>
    <row r="34" spans="1:10" s="85" customFormat="1" ht="22.5" customHeight="1" x14ac:dyDescent="0.2">
      <c r="A34" s="390"/>
      <c r="B34" s="391"/>
      <c r="C34" s="394"/>
      <c r="D34" s="396"/>
      <c r="E34" s="396"/>
      <c r="F34" s="397"/>
      <c r="G34" s="398"/>
      <c r="H34" s="398"/>
      <c r="I34" s="399" t="s">
        <v>88</v>
      </c>
      <c r="J34" s="400"/>
    </row>
    <row r="35" spans="1:10" s="85" customFormat="1" ht="22.5" customHeight="1" x14ac:dyDescent="0.2">
      <c r="A35" s="392"/>
      <c r="B35" s="393"/>
      <c r="C35" s="395"/>
      <c r="D35" s="401"/>
      <c r="E35" s="401"/>
      <c r="F35" s="402"/>
      <c r="G35" s="398"/>
      <c r="H35" s="398"/>
      <c r="I35" s="403" t="s">
        <v>89</v>
      </c>
      <c r="J35" s="404"/>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157</v>
      </c>
    </row>
    <row r="39" spans="1:10" x14ac:dyDescent="0.2">
      <c r="A39" s="1" t="s">
        <v>186</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85" t="s">
        <v>131</v>
      </c>
    </row>
    <row r="2" spans="1:10" x14ac:dyDescent="0.2">
      <c r="A2" s="83"/>
      <c r="F2" s="456"/>
      <c r="G2" s="456"/>
      <c r="H2" s="456"/>
      <c r="I2" s="456"/>
      <c r="J2" s="456"/>
    </row>
    <row r="3" spans="1:10" ht="42.6" customHeight="1" x14ac:dyDescent="0.2">
      <c r="A3" s="83"/>
    </row>
    <row r="4" spans="1:10" ht="26.4" customHeight="1" x14ac:dyDescent="0.2">
      <c r="A4" s="435" t="s">
        <v>64</v>
      </c>
      <c r="B4" s="435"/>
      <c r="C4" s="435"/>
      <c r="D4" s="435"/>
      <c r="E4" s="435"/>
      <c r="F4" s="435"/>
      <c r="G4" s="435"/>
      <c r="H4" s="435"/>
      <c r="I4" s="435"/>
      <c r="J4" s="435"/>
    </row>
    <row r="5" spans="1:10" ht="12" customHeight="1" x14ac:dyDescent="0.2">
      <c r="A5" s="2"/>
      <c r="B5" s="3"/>
      <c r="C5" s="3"/>
      <c r="D5" s="3"/>
      <c r="E5" s="3"/>
      <c r="F5" s="3"/>
    </row>
    <row r="6" spans="1:10" ht="18" customHeight="1" x14ac:dyDescent="0.2">
      <c r="H6" s="449" t="s">
        <v>82</v>
      </c>
      <c r="I6" s="449"/>
      <c r="J6" s="449"/>
    </row>
    <row r="7" spans="1:10" ht="12" customHeight="1" x14ac:dyDescent="0.2"/>
    <row r="8" spans="1:10" ht="18" customHeight="1" x14ac:dyDescent="0.2">
      <c r="A8" s="115" t="s">
        <v>81</v>
      </c>
      <c r="B8" s="115"/>
      <c r="C8" s="183"/>
    </row>
    <row r="9" spans="1:10" ht="12" customHeight="1" x14ac:dyDescent="0.2">
      <c r="B9" s="115"/>
      <c r="C9" s="183"/>
    </row>
    <row r="10" spans="1:10" ht="18" customHeight="1" x14ac:dyDescent="0.2">
      <c r="A10" s="185"/>
      <c r="B10" s="183"/>
      <c r="C10" s="185"/>
      <c r="E10" s="438" t="s">
        <v>131</v>
      </c>
      <c r="F10" s="438"/>
    </row>
    <row r="11" spans="1:10" ht="24.9" customHeight="1" x14ac:dyDescent="0.2">
      <c r="E11" s="457" t="s">
        <v>83</v>
      </c>
      <c r="F11" s="457"/>
      <c r="G11" s="447"/>
      <c r="H11" s="447"/>
      <c r="I11" s="447"/>
      <c r="J11" s="447"/>
    </row>
    <row r="12" spans="1:10" ht="24.9" customHeight="1" x14ac:dyDescent="0.2">
      <c r="E12" s="457" t="s">
        <v>10</v>
      </c>
      <c r="F12" s="457"/>
      <c r="G12" s="446"/>
      <c r="H12" s="446"/>
      <c r="I12" s="446"/>
      <c r="J12" s="446"/>
    </row>
    <row r="13" spans="1:10" ht="24.9" customHeight="1" x14ac:dyDescent="0.2">
      <c r="E13" s="457" t="s">
        <v>84</v>
      </c>
      <c r="F13" s="457"/>
      <c r="G13" s="446"/>
      <c r="H13" s="446"/>
      <c r="I13" s="446"/>
      <c r="J13" s="446"/>
    </row>
    <row r="14" spans="1:10" ht="9.9" customHeight="1" x14ac:dyDescent="0.2">
      <c r="E14" s="5"/>
      <c r="J14" s="89" t="s">
        <v>222</v>
      </c>
    </row>
    <row r="15" spans="1:10" ht="13.2" customHeight="1" x14ac:dyDescent="0.2">
      <c r="E15" s="8"/>
      <c r="F15" s="9"/>
    </row>
    <row r="16" spans="1:10" s="10" customFormat="1" ht="30" customHeight="1" x14ac:dyDescent="0.2">
      <c r="A16" s="125" t="s">
        <v>2</v>
      </c>
      <c r="B16" s="458" t="str">
        <f>'1（電子）'!A4</f>
        <v>町上配水池築造工事</v>
      </c>
      <c r="C16" s="458"/>
      <c r="D16" s="458"/>
      <c r="E16" s="458"/>
      <c r="F16" s="458"/>
      <c r="G16" s="458"/>
      <c r="H16" s="458"/>
      <c r="I16" s="458"/>
      <c r="J16" s="458"/>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54" t="s">
        <v>159</v>
      </c>
      <c r="B18" s="454"/>
      <c r="C18" s="454"/>
      <c r="D18" s="293"/>
      <c r="E18" s="455"/>
      <c r="F18" s="455"/>
      <c r="G18" s="455"/>
      <c r="H18" s="455"/>
      <c r="I18" s="292"/>
    </row>
    <row r="19" spans="1:10" s="10" customFormat="1" ht="12" customHeight="1" x14ac:dyDescent="0.2">
      <c r="A19" s="125"/>
      <c r="C19" s="125"/>
      <c r="D19" s="125"/>
      <c r="E19" s="125"/>
      <c r="F19" s="125"/>
    </row>
    <row r="20" spans="1:10" s="10" customFormat="1" ht="92.4" customHeight="1" x14ac:dyDescent="0.2">
      <c r="A20" s="450" t="s">
        <v>273</v>
      </c>
      <c r="B20" s="450"/>
      <c r="C20" s="450"/>
      <c r="D20" s="450"/>
      <c r="E20" s="450"/>
      <c r="F20" s="450"/>
      <c r="G20" s="450"/>
      <c r="H20" s="450"/>
      <c r="I20" s="450"/>
      <c r="J20" s="450"/>
    </row>
    <row r="21" spans="1:10" s="10" customFormat="1" ht="11.4" customHeight="1" x14ac:dyDescent="0.2">
      <c r="A21" s="184"/>
      <c r="B21" s="184"/>
      <c r="C21" s="184"/>
      <c r="D21" s="184"/>
      <c r="E21" s="184"/>
      <c r="F21" s="184"/>
      <c r="G21" s="184"/>
      <c r="H21" s="184"/>
      <c r="I21" s="184"/>
      <c r="J21" s="184"/>
    </row>
    <row r="22" spans="1:10" s="10" customFormat="1" ht="18" customHeight="1" x14ac:dyDescent="0.2">
      <c r="A22" s="451" t="s">
        <v>160</v>
      </c>
      <c r="B22" s="451"/>
      <c r="C22" s="451"/>
      <c r="D22" s="451"/>
      <c r="E22" s="451"/>
      <c r="F22" s="451"/>
      <c r="G22" s="451"/>
      <c r="H22" s="451"/>
      <c r="I22" s="451"/>
      <c r="J22" s="451"/>
    </row>
    <row r="23" spans="1:10" s="10" customFormat="1" ht="18.600000000000001" customHeight="1" x14ac:dyDescent="0.2">
      <c r="A23" s="172" t="s">
        <v>274</v>
      </c>
      <c r="B23" s="439" t="s">
        <v>275</v>
      </c>
      <c r="C23" s="439"/>
      <c r="D23" s="439"/>
      <c r="E23" s="439"/>
      <c r="F23" s="439"/>
      <c r="G23" s="439"/>
      <c r="H23" s="439"/>
      <c r="I23" s="439"/>
      <c r="J23" s="439"/>
    </row>
    <row r="24" spans="1:10" ht="32.4" customHeight="1" x14ac:dyDescent="0.2">
      <c r="A24" s="172" t="s">
        <v>93</v>
      </c>
      <c r="B24" s="439" t="s">
        <v>276</v>
      </c>
      <c r="C24" s="439"/>
      <c r="D24" s="439"/>
      <c r="E24" s="439"/>
      <c r="F24" s="439"/>
      <c r="G24" s="439"/>
      <c r="H24" s="439"/>
      <c r="I24" s="439"/>
      <c r="J24" s="439"/>
    </row>
    <row r="25" spans="1:10" s="10" customFormat="1" ht="18.600000000000001" customHeight="1" x14ac:dyDescent="0.2">
      <c r="A25" s="172" t="s">
        <v>85</v>
      </c>
      <c r="B25" s="452" t="s">
        <v>161</v>
      </c>
      <c r="C25" s="452"/>
      <c r="D25" s="452"/>
      <c r="E25" s="452"/>
      <c r="F25" s="452"/>
      <c r="G25" s="452"/>
      <c r="H25" s="452"/>
      <c r="I25" s="452"/>
      <c r="J25" s="452"/>
    </row>
    <row r="26" spans="1:10" s="10" customFormat="1" ht="18.600000000000001" customHeight="1" x14ac:dyDescent="0.2">
      <c r="A26" s="172" t="s">
        <v>94</v>
      </c>
      <c r="B26" s="453" t="s">
        <v>277</v>
      </c>
      <c r="C26" s="453"/>
      <c r="D26" s="453"/>
      <c r="E26" s="453"/>
      <c r="F26" s="453"/>
      <c r="G26" s="453"/>
      <c r="H26" s="453"/>
      <c r="I26" s="453"/>
      <c r="J26" s="453"/>
    </row>
    <row r="27" spans="1:10" s="10" customFormat="1" ht="18.600000000000001" customHeight="1" x14ac:dyDescent="0.2">
      <c r="A27" s="126" t="s">
        <v>95</v>
      </c>
      <c r="B27" s="452" t="s">
        <v>278</v>
      </c>
      <c r="C27" s="452"/>
      <c r="D27" s="452"/>
      <c r="E27" s="452"/>
      <c r="F27" s="452"/>
      <c r="G27" s="452"/>
      <c r="H27" s="452"/>
      <c r="I27" s="452"/>
      <c r="J27" s="452"/>
    </row>
    <row r="28" spans="1:10" s="10" customFormat="1" ht="18" customHeight="1" x14ac:dyDescent="0.2">
      <c r="A28" s="451" t="s">
        <v>279</v>
      </c>
      <c r="B28" s="451"/>
      <c r="C28" s="451"/>
      <c r="D28" s="451"/>
      <c r="E28" s="451"/>
      <c r="F28" s="451"/>
      <c r="G28" s="451"/>
      <c r="H28" s="451"/>
      <c r="I28" s="451"/>
      <c r="J28" s="451"/>
    </row>
    <row r="29" spans="1:10" s="10" customFormat="1" ht="32.4" customHeight="1" x14ac:dyDescent="0.2">
      <c r="A29" s="126" t="s">
        <v>248</v>
      </c>
      <c r="B29" s="426" t="s">
        <v>280</v>
      </c>
      <c r="C29" s="426"/>
      <c r="D29" s="426"/>
      <c r="E29" s="426"/>
      <c r="F29" s="426"/>
      <c r="G29" s="426"/>
      <c r="H29" s="426"/>
      <c r="I29" s="426"/>
      <c r="J29" s="426"/>
    </row>
    <row r="30" spans="1:10" s="10" customFormat="1" ht="18.600000000000001" customHeight="1" x14ac:dyDescent="0.2">
      <c r="A30" s="126" t="s">
        <v>281</v>
      </c>
      <c r="B30" s="452" t="s">
        <v>282</v>
      </c>
      <c r="C30" s="452"/>
      <c r="D30" s="452"/>
      <c r="E30" s="452"/>
      <c r="F30" s="452"/>
      <c r="G30" s="452"/>
      <c r="H30" s="452"/>
      <c r="I30" s="452"/>
      <c r="J30" s="452"/>
    </row>
    <row r="31" spans="1:10" s="10" customFormat="1" ht="7.8" customHeight="1" x14ac:dyDescent="0.2">
      <c r="B31" s="127"/>
      <c r="C31" s="127"/>
      <c r="D31" s="127"/>
      <c r="E31" s="127"/>
      <c r="F31" s="127"/>
      <c r="G31" s="127"/>
      <c r="H31" s="127"/>
      <c r="I31" s="127"/>
      <c r="J31" s="127"/>
    </row>
    <row r="32" spans="1:10" s="19" customFormat="1" ht="23.25" customHeight="1" x14ac:dyDescent="0.2">
      <c r="A32" s="440" t="s">
        <v>210</v>
      </c>
      <c r="B32" s="440"/>
      <c r="C32" s="440"/>
      <c r="D32" s="440"/>
      <c r="E32" s="440"/>
      <c r="F32" s="440"/>
      <c r="G32" s="440"/>
      <c r="H32" s="440"/>
      <c r="I32" s="440"/>
      <c r="J32" s="440"/>
    </row>
    <row r="33" spans="1:10" s="85" customFormat="1" ht="33" customHeight="1" x14ac:dyDescent="0.2">
      <c r="A33" s="405" t="s">
        <v>86</v>
      </c>
      <c r="B33" s="406"/>
      <c r="C33" s="173" t="s">
        <v>156</v>
      </c>
      <c r="D33" s="441" t="s">
        <v>164</v>
      </c>
      <c r="E33" s="442"/>
      <c r="F33" s="443"/>
      <c r="G33" s="444" t="s">
        <v>284</v>
      </c>
      <c r="H33" s="444"/>
      <c r="I33" s="444" t="s">
        <v>87</v>
      </c>
      <c r="J33" s="444"/>
    </row>
    <row r="34" spans="1:10" s="85" customFormat="1" ht="22.5" customHeight="1" x14ac:dyDescent="0.2">
      <c r="A34" s="390"/>
      <c r="B34" s="391"/>
      <c r="C34" s="394"/>
      <c r="D34" s="396"/>
      <c r="E34" s="396"/>
      <c r="F34" s="397"/>
      <c r="G34" s="398"/>
      <c r="H34" s="398"/>
      <c r="I34" s="399" t="s">
        <v>88</v>
      </c>
      <c r="J34" s="400"/>
    </row>
    <row r="35" spans="1:10" s="85" customFormat="1" ht="22.5" customHeight="1" x14ac:dyDescent="0.2">
      <c r="A35" s="392"/>
      <c r="B35" s="393"/>
      <c r="C35" s="395"/>
      <c r="D35" s="401"/>
      <c r="E35" s="401"/>
      <c r="F35" s="402"/>
      <c r="G35" s="398"/>
      <c r="H35" s="398"/>
      <c r="I35" s="403" t="s">
        <v>89</v>
      </c>
      <c r="J35" s="404"/>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187</v>
      </c>
    </row>
    <row r="39" spans="1:10" x14ac:dyDescent="0.2">
      <c r="A39" s="1" t="s">
        <v>188</v>
      </c>
    </row>
  </sheetData>
  <mergeCells count="35">
    <mergeCell ref="A34:B35"/>
    <mergeCell ref="G34:H35"/>
    <mergeCell ref="I34:J34"/>
    <mergeCell ref="I35:J35"/>
    <mergeCell ref="C34:C35"/>
    <mergeCell ref="D34:F34"/>
    <mergeCell ref="D35:F35"/>
    <mergeCell ref="A28:J28"/>
    <mergeCell ref="B29:J29"/>
    <mergeCell ref="A32:J32"/>
    <mergeCell ref="A33:B33"/>
    <mergeCell ref="G33:H33"/>
    <mergeCell ref="I33:J33"/>
    <mergeCell ref="D33:F33"/>
    <mergeCell ref="B30:J30"/>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F2:J2"/>
    <mergeCell ref="A4:J4"/>
    <mergeCell ref="H6:J6"/>
    <mergeCell ref="E10:F10"/>
    <mergeCell ref="E11:F11"/>
    <mergeCell ref="G11:J11"/>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129</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60" t="s">
        <v>129</v>
      </c>
      <c r="F9" s="1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223</v>
      </c>
    </row>
    <row r="14" spans="1:7" ht="49.5" customHeight="1" x14ac:dyDescent="0.2">
      <c r="E14" s="8"/>
      <c r="F14" s="8"/>
      <c r="G14" s="9"/>
    </row>
    <row r="15" spans="1:7" s="10" customFormat="1" ht="197.25" customHeight="1" x14ac:dyDescent="0.2">
      <c r="A15" s="459" t="s">
        <v>211</v>
      </c>
      <c r="B15" s="243"/>
      <c r="C15" s="243"/>
      <c r="D15" s="243"/>
      <c r="E15" s="243"/>
      <c r="F15" s="243"/>
      <c r="G15" s="243"/>
    </row>
    <row r="16" spans="1:7" ht="24.9" customHeight="1" x14ac:dyDescent="0.2">
      <c r="A16" s="87"/>
      <c r="B16" s="88"/>
      <c r="C16" s="88"/>
      <c r="D16" s="88"/>
      <c r="E16" s="88"/>
      <c r="F16" s="88"/>
      <c r="G16" s="88"/>
    </row>
    <row r="17" spans="2:7" s="85" customFormat="1" ht="50.1" customHeight="1" x14ac:dyDescent="0.2">
      <c r="B17" s="86" t="s">
        <v>66</v>
      </c>
      <c r="C17" s="364" t="str">
        <f>'1（電子）'!A4</f>
        <v>町上配水池築造工事</v>
      </c>
      <c r="D17" s="365"/>
      <c r="E17" s="365"/>
      <c r="F17" s="365"/>
      <c r="G17" s="366"/>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131</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59" t="s">
        <v>131</v>
      </c>
      <c r="F9" s="15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221</v>
      </c>
    </row>
    <row r="14" spans="1:7" ht="49.5" customHeight="1" x14ac:dyDescent="0.2">
      <c r="E14" s="8"/>
      <c r="F14" s="8"/>
      <c r="G14" s="9"/>
    </row>
    <row r="15" spans="1:7" s="10" customFormat="1" ht="197.25" customHeight="1" x14ac:dyDescent="0.2">
      <c r="A15" s="459" t="s">
        <v>211</v>
      </c>
      <c r="B15" s="243"/>
      <c r="C15" s="243"/>
      <c r="D15" s="243"/>
      <c r="E15" s="243"/>
      <c r="F15" s="243"/>
      <c r="G15" s="243"/>
    </row>
    <row r="16" spans="1:7" ht="24.9" customHeight="1" x14ac:dyDescent="0.2">
      <c r="A16" s="87"/>
      <c r="B16" s="88"/>
      <c r="C16" s="88"/>
      <c r="D16" s="88"/>
      <c r="E16" s="88"/>
      <c r="F16" s="88"/>
      <c r="G16" s="88"/>
    </row>
    <row r="17" spans="2:7" s="85" customFormat="1" ht="50.1" customHeight="1" x14ac:dyDescent="0.2">
      <c r="B17" s="86" t="s">
        <v>66</v>
      </c>
      <c r="C17" s="364" t="str">
        <f>'1（電子）'!A4</f>
        <v>町上配水池築造工事</v>
      </c>
      <c r="D17" s="365"/>
      <c r="E17" s="365"/>
      <c r="F17" s="365"/>
      <c r="G17" s="366"/>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5" ht="15" customHeight="1" x14ac:dyDescent="0.2">
      <c r="A1" s="1" t="s">
        <v>317</v>
      </c>
    </row>
    <row r="2" spans="1:5" ht="15" customHeight="1" x14ac:dyDescent="0.2">
      <c r="A2" s="83"/>
      <c r="B2" s="11"/>
      <c r="C2" s="11"/>
      <c r="D2" s="11"/>
    </row>
    <row r="3" spans="1:5" ht="30" customHeight="1" x14ac:dyDescent="0.2">
      <c r="A3" s="2" t="s">
        <v>318</v>
      </c>
      <c r="B3" s="12"/>
      <c r="C3" s="12"/>
      <c r="D3" s="12"/>
    </row>
    <row r="4" spans="1:5" ht="15" customHeight="1" x14ac:dyDescent="0.2">
      <c r="A4" s="2"/>
      <c r="B4" s="12"/>
      <c r="C4" s="12"/>
      <c r="D4" s="12"/>
    </row>
    <row r="5" spans="1:5" s="10" customFormat="1" ht="30" customHeight="1" x14ac:dyDescent="0.2">
      <c r="A5" s="2"/>
      <c r="B5" s="12"/>
      <c r="C5" s="12"/>
      <c r="D5" s="231" t="s">
        <v>319</v>
      </c>
    </row>
    <row r="6" spans="1:5" s="10" customFormat="1" ht="30" customHeight="1" x14ac:dyDescent="0.2">
      <c r="A6" s="13"/>
      <c r="B6" s="12"/>
      <c r="C6" s="12"/>
      <c r="D6" s="12"/>
    </row>
    <row r="7" spans="1:5" s="10" customFormat="1" ht="30" customHeight="1" x14ac:dyDescent="0.2">
      <c r="A7" s="13"/>
      <c r="B7" s="237"/>
      <c r="C7" s="234" t="s">
        <v>12</v>
      </c>
      <c r="D7" s="12"/>
    </row>
    <row r="8" spans="1:5" ht="19.8" customHeight="1" x14ac:dyDescent="0.2">
      <c r="A8" s="13"/>
      <c r="B8" s="15"/>
      <c r="C8" s="234"/>
      <c r="D8" s="12"/>
      <c r="E8" s="11"/>
    </row>
    <row r="9" spans="1:5" ht="30" customHeight="1" x14ac:dyDescent="0.2">
      <c r="A9" s="13"/>
      <c r="B9" s="12"/>
      <c r="C9" s="235" t="s">
        <v>11</v>
      </c>
      <c r="D9" s="232"/>
      <c r="E9" s="9"/>
    </row>
    <row r="10" spans="1:5" s="19" customFormat="1" ht="30" customHeight="1" x14ac:dyDescent="0.2">
      <c r="A10" s="236"/>
      <c r="B10" s="234"/>
      <c r="C10" s="235" t="s">
        <v>10</v>
      </c>
      <c r="D10" s="28"/>
    </row>
    <row r="11" spans="1:5" s="19" customFormat="1" ht="30" customHeight="1" x14ac:dyDescent="0.2">
      <c r="A11" s="234"/>
      <c r="B11" s="234"/>
      <c r="C11" s="235" t="s">
        <v>9</v>
      </c>
      <c r="D11" s="30"/>
    </row>
    <row r="12" spans="1:5" s="19" customFormat="1" ht="19.8" customHeight="1" x14ac:dyDescent="0.2">
      <c r="A12" s="234"/>
      <c r="B12" s="234"/>
      <c r="C12" s="5"/>
      <c r="D12" s="11"/>
    </row>
    <row r="13" spans="1:5" s="19" customFormat="1" ht="30" customHeight="1" x14ac:dyDescent="0.2">
      <c r="A13" s="238" t="s">
        <v>320</v>
      </c>
      <c r="B13" s="239"/>
      <c r="C13" s="240"/>
      <c r="D13" s="241"/>
    </row>
    <row r="14" spans="1:5" s="19" customFormat="1" ht="19.8" customHeight="1" x14ac:dyDescent="0.2">
      <c r="A14" s="1"/>
      <c r="B14" s="16"/>
      <c r="C14" s="16"/>
      <c r="D14" s="16"/>
    </row>
    <row r="15" spans="1:5" s="19" customFormat="1" ht="30" customHeight="1" x14ac:dyDescent="0.2">
      <c r="A15" s="287" t="s">
        <v>8</v>
      </c>
      <c r="B15" s="233" t="s">
        <v>2</v>
      </c>
      <c r="C15" s="467"/>
      <c r="D15" s="468"/>
    </row>
    <row r="16" spans="1:5" s="234" customFormat="1" ht="30" customHeight="1" x14ac:dyDescent="0.2">
      <c r="A16" s="288"/>
      <c r="B16" s="233" t="s">
        <v>4</v>
      </c>
      <c r="C16" s="467"/>
      <c r="D16" s="468"/>
    </row>
    <row r="17" spans="1:4" ht="30" customHeight="1" x14ac:dyDescent="0.2">
      <c r="A17" s="288"/>
      <c r="B17" s="233" t="s">
        <v>5</v>
      </c>
      <c r="C17" s="467"/>
      <c r="D17" s="468"/>
    </row>
    <row r="18" spans="1:4" ht="30" customHeight="1" x14ac:dyDescent="0.2">
      <c r="A18" s="288"/>
      <c r="B18" s="233" t="s">
        <v>6</v>
      </c>
      <c r="C18" s="293" t="s">
        <v>321</v>
      </c>
      <c r="D18" s="292"/>
    </row>
    <row r="19" spans="1:4" ht="30" customHeight="1" x14ac:dyDescent="0.2">
      <c r="A19" s="460"/>
      <c r="B19" s="233" t="s">
        <v>7</v>
      </c>
      <c r="C19" s="293" t="s">
        <v>322</v>
      </c>
      <c r="D19" s="292"/>
    </row>
    <row r="20" spans="1:4" ht="30" customHeight="1" x14ac:dyDescent="0.2">
      <c r="A20" s="297" t="s">
        <v>323</v>
      </c>
      <c r="B20" s="298"/>
      <c r="C20" s="461"/>
      <c r="D20" s="462"/>
    </row>
    <row r="21" spans="1:4" ht="30" customHeight="1" x14ac:dyDescent="0.2">
      <c r="A21" s="299"/>
      <c r="B21" s="300"/>
      <c r="C21" s="463"/>
      <c r="D21" s="464"/>
    </row>
    <row r="22" spans="1:4" ht="30" customHeight="1" x14ac:dyDescent="0.2">
      <c r="A22" s="299"/>
      <c r="B22" s="300"/>
      <c r="C22" s="463"/>
      <c r="D22" s="464"/>
    </row>
    <row r="23" spans="1:4" ht="30" customHeight="1" x14ac:dyDescent="0.2">
      <c r="A23" s="301"/>
      <c r="B23" s="302"/>
      <c r="C23" s="465"/>
      <c r="D23" s="466"/>
    </row>
    <row r="24" spans="1:4" ht="16.2" customHeight="1" x14ac:dyDescent="0.2"/>
    <row r="25" spans="1:4" ht="19.8" customHeight="1" x14ac:dyDescent="0.2">
      <c r="A25" s="1" t="s">
        <v>324</v>
      </c>
    </row>
    <row r="26" spans="1:4" ht="16.8" customHeight="1" x14ac:dyDescent="0.2"/>
    <row r="27" spans="1:4" ht="30" customHeight="1" x14ac:dyDescent="0.2">
      <c r="B27" s="1" t="s">
        <v>325</v>
      </c>
    </row>
    <row r="28" spans="1:4" s="18" customFormat="1" ht="30" customHeight="1" x14ac:dyDescent="0.2">
      <c r="A28" s="1"/>
      <c r="B28" s="1"/>
      <c r="C28" s="1" t="s">
        <v>326</v>
      </c>
      <c r="D28" s="1"/>
    </row>
    <row r="29" spans="1:4" s="18" customFormat="1" ht="30" customHeight="1" x14ac:dyDescent="0.2">
      <c r="A29" s="1"/>
      <c r="B29" s="1"/>
      <c r="C29" s="347"/>
      <c r="D29" s="347"/>
    </row>
    <row r="30" spans="1:4" ht="30" customHeight="1" x14ac:dyDescent="0.2">
      <c r="C30" s="347"/>
      <c r="D30" s="347"/>
    </row>
    <row r="31" spans="1:4" ht="30" customHeight="1" x14ac:dyDescent="0.2">
      <c r="C31" s="347"/>
      <c r="D31" s="347"/>
    </row>
  </sheetData>
  <mergeCells count="11">
    <mergeCell ref="C30:D30"/>
    <mergeCell ref="C31:D31"/>
    <mergeCell ref="A15:A19"/>
    <mergeCell ref="A20:B23"/>
    <mergeCell ref="C20:D23"/>
    <mergeCell ref="C29:D29"/>
    <mergeCell ref="C19:D19"/>
    <mergeCell ref="C15:D15"/>
    <mergeCell ref="C16:D16"/>
    <mergeCell ref="C17:D17"/>
    <mergeCell ref="C18:D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08"/>
  <sheetViews>
    <sheetView tabSelected="1" view="pageBreakPreview" zoomScaleNormal="75" zoomScaleSheetLayoutView="100" workbookViewId="0">
      <selection activeCell="A4" sqref="A4:H4"/>
    </sheetView>
  </sheetViews>
  <sheetFormatPr defaultColWidth="9" defaultRowHeight="13.2" x14ac:dyDescent="0.2"/>
  <cols>
    <col min="1" max="3" width="5.6640625" style="1" customWidth="1"/>
    <col min="4" max="4" width="18.109375" style="1" customWidth="1"/>
    <col min="5" max="5" width="11.44140625" style="1" customWidth="1"/>
    <col min="6" max="6" width="15.6640625" style="1" customWidth="1"/>
    <col min="7" max="7" width="16" style="1" customWidth="1"/>
    <col min="8" max="8" width="10" style="1" customWidth="1"/>
    <col min="9" max="16384" width="9" style="1"/>
  </cols>
  <sheetData>
    <row r="1" spans="1:8" x14ac:dyDescent="0.2">
      <c r="A1" s="208" t="s">
        <v>91</v>
      </c>
      <c r="B1" s="208"/>
      <c r="C1" s="208"/>
      <c r="D1" s="208"/>
      <c r="E1" s="208"/>
      <c r="F1" s="208"/>
      <c r="G1" s="208"/>
      <c r="H1" s="208"/>
    </row>
    <row r="2" spans="1:8" ht="7.2" customHeight="1" x14ac:dyDescent="0.2">
      <c r="A2" s="83"/>
      <c r="B2" s="208"/>
      <c r="C2" s="208"/>
      <c r="D2" s="208"/>
      <c r="E2" s="208"/>
      <c r="F2" s="208"/>
      <c r="G2" s="208"/>
      <c r="H2" s="208"/>
    </row>
    <row r="3" spans="1:8" ht="21" customHeight="1" x14ac:dyDescent="0.2">
      <c r="A3" s="2" t="s">
        <v>71</v>
      </c>
      <c r="B3" s="46"/>
      <c r="C3" s="46"/>
      <c r="D3" s="46"/>
      <c r="E3" s="46"/>
      <c r="F3" s="46"/>
      <c r="G3" s="46"/>
      <c r="H3" s="46"/>
    </row>
    <row r="4" spans="1:8" ht="24.6" customHeight="1" x14ac:dyDescent="0.2">
      <c r="A4" s="270" t="s">
        <v>327</v>
      </c>
      <c r="B4" s="270"/>
      <c r="C4" s="270"/>
      <c r="D4" s="270"/>
      <c r="E4" s="270"/>
      <c r="F4" s="270"/>
      <c r="G4" s="270"/>
      <c r="H4" s="270"/>
    </row>
    <row r="5" spans="1:8" s="10" customFormat="1" ht="15" customHeight="1" x14ac:dyDescent="0.2">
      <c r="A5" s="13"/>
      <c r="B5" s="12"/>
      <c r="C5" s="12"/>
      <c r="D5" s="12"/>
      <c r="E5" s="12"/>
      <c r="F5" s="12"/>
      <c r="G5" s="271" t="s">
        <v>90</v>
      </c>
      <c r="H5" s="272"/>
    </row>
    <row r="6" spans="1:8" s="10" customFormat="1" ht="15" customHeight="1" x14ac:dyDescent="0.2">
      <c r="A6" s="131" t="s">
        <v>81</v>
      </c>
      <c r="B6" s="74"/>
      <c r="C6" s="61"/>
      <c r="D6" s="65"/>
      <c r="E6" s="64"/>
      <c r="F6" s="64"/>
      <c r="G6" s="64"/>
      <c r="H6" s="64"/>
    </row>
    <row r="7" spans="1:8" s="10" customFormat="1" ht="7.8" customHeight="1" x14ac:dyDescent="0.2">
      <c r="A7" s="63"/>
      <c r="B7" s="61"/>
      <c r="C7" s="61"/>
      <c r="D7" s="65"/>
      <c r="E7" s="64"/>
      <c r="F7" s="64"/>
      <c r="G7" s="64"/>
      <c r="H7" s="64"/>
    </row>
    <row r="8" spans="1:8" ht="24" customHeight="1" x14ac:dyDescent="0.2">
      <c r="A8" s="47"/>
      <c r="B8" s="18"/>
      <c r="C8" s="18"/>
      <c r="D8" s="18"/>
      <c r="E8" s="189" t="s">
        <v>179</v>
      </c>
      <c r="F8" s="273"/>
      <c r="G8" s="273"/>
      <c r="H8" s="273"/>
    </row>
    <row r="9" spans="1:8" ht="24" customHeight="1" x14ac:dyDescent="0.2">
      <c r="A9" s="47"/>
      <c r="B9" s="18"/>
      <c r="C9" s="18"/>
      <c r="D9" s="274" t="s">
        <v>135</v>
      </c>
      <c r="E9" s="21" t="s">
        <v>11</v>
      </c>
      <c r="F9" s="210"/>
      <c r="G9" s="210"/>
      <c r="H9" s="210"/>
    </row>
    <row r="10" spans="1:8" s="19" customFormat="1" ht="24" customHeight="1" x14ac:dyDescent="0.2">
      <c r="A10" s="18"/>
      <c r="B10" s="18"/>
      <c r="C10" s="18"/>
      <c r="D10" s="274"/>
      <c r="E10" s="21" t="s">
        <v>10</v>
      </c>
      <c r="F10" s="275"/>
      <c r="G10" s="275"/>
      <c r="H10" s="275"/>
    </row>
    <row r="11" spans="1:8" s="19" customFormat="1" ht="24" customHeight="1" x14ac:dyDescent="0.2">
      <c r="A11" s="18"/>
      <c r="B11" s="18"/>
      <c r="C11" s="18"/>
      <c r="D11" s="66"/>
      <c r="E11" s="21" t="s">
        <v>9</v>
      </c>
      <c r="F11" s="275"/>
      <c r="G11" s="275"/>
      <c r="H11" s="275"/>
    </row>
    <row r="12" spans="1:8" s="19" customFormat="1" ht="17.399999999999999" customHeight="1" x14ac:dyDescent="0.2">
      <c r="A12" s="18"/>
      <c r="B12" s="18"/>
      <c r="C12" s="18"/>
      <c r="D12" s="211" t="s">
        <v>56</v>
      </c>
      <c r="E12" s="84" t="s">
        <v>57</v>
      </c>
      <c r="F12" s="276"/>
      <c r="G12" s="277"/>
      <c r="H12" s="277"/>
    </row>
    <row r="13" spans="1:8" s="19" customFormat="1" ht="17.399999999999999" customHeight="1" x14ac:dyDescent="0.2">
      <c r="A13" s="18"/>
      <c r="B13" s="18"/>
      <c r="C13" s="18"/>
      <c r="D13" s="82"/>
      <c r="E13" s="84" t="s">
        <v>58</v>
      </c>
      <c r="F13" s="278"/>
      <c r="G13" s="279"/>
      <c r="H13" s="279"/>
    </row>
    <row r="14" spans="1:8" s="19" customFormat="1" ht="9.6" customHeight="1" x14ac:dyDescent="0.15">
      <c r="A14" s="61"/>
      <c r="B14" s="61"/>
      <c r="C14" s="61"/>
      <c r="D14" s="61"/>
      <c r="E14" s="61"/>
      <c r="F14" s="61"/>
      <c r="G14" s="61"/>
      <c r="H14" s="61"/>
    </row>
    <row r="15" spans="1:8" s="19" customFormat="1" ht="24" customHeight="1" x14ac:dyDescent="0.15">
      <c r="A15" s="280" t="s">
        <v>196</v>
      </c>
      <c r="B15" s="281"/>
      <c r="C15" s="281"/>
      <c r="D15" s="281"/>
      <c r="E15" s="281"/>
      <c r="F15" s="281"/>
      <c r="G15" s="281"/>
      <c r="H15" s="281"/>
    </row>
    <row r="16" spans="1:8" s="213" customFormat="1" ht="12" customHeight="1" x14ac:dyDescent="0.2">
      <c r="A16" s="78" t="s">
        <v>16</v>
      </c>
      <c r="B16" s="79" t="s">
        <v>189</v>
      </c>
      <c r="C16" s="80"/>
      <c r="D16" s="80"/>
      <c r="E16" s="80"/>
      <c r="F16" s="80"/>
      <c r="G16" s="80"/>
      <c r="H16" s="80"/>
    </row>
    <row r="17" spans="1:8" ht="22.5" customHeight="1" thickBot="1" x14ac:dyDescent="0.25">
      <c r="A17" s="81" t="s">
        <v>17</v>
      </c>
      <c r="B17" s="282" t="s">
        <v>190</v>
      </c>
      <c r="C17" s="283"/>
      <c r="D17" s="283"/>
      <c r="E17" s="283"/>
      <c r="F17" s="283"/>
      <c r="G17" s="283"/>
      <c r="H17" s="283"/>
    </row>
    <row r="18" spans="1:8" ht="36" customHeight="1" thickBot="1" x14ac:dyDescent="0.25">
      <c r="A18" s="68" t="s">
        <v>18</v>
      </c>
      <c r="B18" s="69"/>
      <c r="C18" s="69"/>
      <c r="D18" s="70"/>
      <c r="E18" s="71" t="s">
        <v>19</v>
      </c>
      <c r="F18" s="72" t="s">
        <v>20</v>
      </c>
      <c r="G18" s="73" t="s">
        <v>182</v>
      </c>
      <c r="H18" s="93" t="s">
        <v>60</v>
      </c>
    </row>
    <row r="19" spans="1:8" ht="57.6" customHeight="1" thickTop="1" x14ac:dyDescent="0.2">
      <c r="A19" s="247" t="s">
        <v>128</v>
      </c>
      <c r="B19" s="248"/>
      <c r="C19" s="248"/>
      <c r="D19" s="249"/>
      <c r="E19" s="122" t="s">
        <v>169</v>
      </c>
      <c r="F19" s="123" t="s">
        <v>21</v>
      </c>
      <c r="G19" s="120"/>
      <c r="H19" s="121" t="s">
        <v>191</v>
      </c>
    </row>
    <row r="20" spans="1:8" ht="36" customHeight="1" x14ac:dyDescent="0.2">
      <c r="A20" s="90"/>
      <c r="B20" s="143" t="s">
        <v>53</v>
      </c>
      <c r="C20" s="250" t="s">
        <v>290</v>
      </c>
      <c r="D20" s="251"/>
      <c r="E20" s="252"/>
      <c r="F20" s="144" t="s">
        <v>25</v>
      </c>
      <c r="G20" s="155" t="s">
        <v>23</v>
      </c>
      <c r="H20" s="156" t="str">
        <f>VLOOKUP($G20,$D$99:$H$101,5)</f>
        <v>（表示欄です）</v>
      </c>
    </row>
    <row r="21" spans="1:8" ht="34.799999999999997" customHeight="1" x14ac:dyDescent="0.2">
      <c r="A21" s="253" t="s">
        <v>126</v>
      </c>
      <c r="B21" s="254"/>
      <c r="C21" s="254"/>
      <c r="D21" s="255"/>
      <c r="E21" s="145" t="s">
        <v>61</v>
      </c>
      <c r="F21" s="146" t="s">
        <v>21</v>
      </c>
      <c r="G21" s="147"/>
      <c r="H21" s="148" t="s">
        <v>127</v>
      </c>
    </row>
    <row r="22" spans="1:8" ht="48" customHeight="1" x14ac:dyDescent="0.2">
      <c r="A22" s="149"/>
      <c r="B22" s="264" t="s">
        <v>22</v>
      </c>
      <c r="C22" s="265"/>
      <c r="D22" s="150" t="s">
        <v>23</v>
      </c>
      <c r="E22" s="140" t="str">
        <f>VLOOKUP($D22,$D$76:$H$80,2)</f>
        <v>（表示欄です）</v>
      </c>
      <c r="F22" s="151" t="str">
        <f>VLOOKUP($D22,$D$76:$H$80,3)</f>
        <v>（表示欄です）</v>
      </c>
      <c r="G22" s="137" t="s">
        <v>23</v>
      </c>
      <c r="H22" s="138" t="str">
        <f>VLOOKUP($G22,$D$93:$H$95,5)</f>
        <v>（表示欄です）</v>
      </c>
    </row>
    <row r="23" spans="1:8" ht="34.799999999999997" customHeight="1" x14ac:dyDescent="0.2">
      <c r="A23" s="253" t="s">
        <v>125</v>
      </c>
      <c r="B23" s="254"/>
      <c r="C23" s="254"/>
      <c r="D23" s="255"/>
      <c r="E23" s="145" t="s">
        <v>170</v>
      </c>
      <c r="F23" s="146" t="s">
        <v>21</v>
      </c>
      <c r="G23" s="152"/>
      <c r="H23" s="148" t="s">
        <v>171</v>
      </c>
    </row>
    <row r="24" spans="1:8" ht="67.8" customHeight="1" x14ac:dyDescent="0.2">
      <c r="A24" s="266"/>
      <c r="B24" s="268" t="s">
        <v>53</v>
      </c>
      <c r="C24" s="268" t="s">
        <v>24</v>
      </c>
      <c r="D24" s="139" t="s">
        <v>136</v>
      </c>
      <c r="E24" s="140" t="s">
        <v>291</v>
      </c>
      <c r="F24" s="153" t="str">
        <f>VLOOKUP($D24,$D$81:$H$83,3)</f>
        <v>電子又は持参</v>
      </c>
      <c r="G24" s="137" t="s">
        <v>23</v>
      </c>
      <c r="H24" s="138" t="str">
        <f>VLOOKUP($G24,$D$96:$H$98,5)</f>
        <v>（表示欄です）</v>
      </c>
    </row>
    <row r="25" spans="1:8" ht="67.8" customHeight="1" x14ac:dyDescent="0.2">
      <c r="A25" s="267"/>
      <c r="B25" s="269"/>
      <c r="C25" s="269"/>
      <c r="D25" s="139" t="s">
        <v>134</v>
      </c>
      <c r="E25" s="140" t="s">
        <v>291</v>
      </c>
      <c r="F25" s="153" t="str">
        <f>VLOOKUP($D25,$D$81:$H$83,3)</f>
        <v>電子又は持参</v>
      </c>
      <c r="G25" s="137" t="s">
        <v>23</v>
      </c>
      <c r="H25" s="138" t="str">
        <f>VLOOKUP($G25,$D$96:$H$98,5)</f>
        <v>（表示欄です）</v>
      </c>
    </row>
    <row r="26" spans="1:8" ht="19.8" customHeight="1" x14ac:dyDescent="0.2">
      <c r="A26" s="257" t="s">
        <v>62</v>
      </c>
      <c r="B26" s="258"/>
      <c r="C26" s="258"/>
      <c r="D26" s="258"/>
      <c r="E26" s="76"/>
      <c r="F26" s="77"/>
      <c r="G26" s="76"/>
      <c r="H26" s="141"/>
    </row>
    <row r="27" spans="1:8" ht="36" customHeight="1" x14ac:dyDescent="0.2">
      <c r="A27" s="75"/>
      <c r="B27" s="259" t="s">
        <v>52</v>
      </c>
      <c r="C27" s="261" t="s">
        <v>124</v>
      </c>
      <c r="D27" s="261"/>
      <c r="E27" s="261"/>
      <c r="F27" s="142" t="s">
        <v>25</v>
      </c>
      <c r="G27" s="157" t="s">
        <v>23</v>
      </c>
      <c r="H27" s="138" t="str">
        <f>VLOOKUP($G27,$D$102:$H$104,5)</f>
        <v>（表示欄です）</v>
      </c>
    </row>
    <row r="28" spans="1:8" s="18" customFormat="1" ht="36" customHeight="1" thickBot="1" x14ac:dyDescent="0.25">
      <c r="A28" s="114"/>
      <c r="B28" s="260"/>
      <c r="C28" s="262" t="s">
        <v>96</v>
      </c>
      <c r="D28" s="263"/>
      <c r="E28" s="263"/>
      <c r="F28" s="124" t="s">
        <v>25</v>
      </c>
      <c r="G28" s="158" t="s">
        <v>23</v>
      </c>
      <c r="H28" s="154" t="str">
        <f>VLOOKUP($G28,D105:H107,5)</f>
        <v>（表示欄です）</v>
      </c>
    </row>
    <row r="29" spans="1:8" s="18" customFormat="1" ht="9.6" customHeight="1" x14ac:dyDescent="0.15">
      <c r="A29" s="94" t="s">
        <v>63</v>
      </c>
      <c r="B29" s="61"/>
      <c r="C29" s="61"/>
      <c r="D29" s="61"/>
      <c r="E29" s="61"/>
      <c r="F29" s="67"/>
      <c r="G29" s="61"/>
      <c r="H29" s="61"/>
    </row>
    <row r="30" spans="1:8" ht="19.8" customHeight="1" x14ac:dyDescent="0.2">
      <c r="A30" s="256" t="s">
        <v>192</v>
      </c>
      <c r="B30" s="256"/>
      <c r="C30" s="256"/>
      <c r="D30" s="256"/>
      <c r="E30" s="256"/>
      <c r="F30" s="256"/>
      <c r="G30" s="256"/>
      <c r="H30" s="256"/>
    </row>
    <row r="31" spans="1:8" ht="15" customHeight="1" x14ac:dyDescent="0.2">
      <c r="A31" s="245" t="s">
        <v>193</v>
      </c>
      <c r="B31" s="245"/>
      <c r="C31" s="245"/>
      <c r="D31" s="245"/>
      <c r="E31" s="245"/>
      <c r="F31" s="245"/>
      <c r="G31" s="245"/>
      <c r="H31" s="245"/>
    </row>
    <row r="32" spans="1:8" ht="15" customHeight="1" x14ac:dyDescent="0.2">
      <c r="A32" s="245" t="s">
        <v>194</v>
      </c>
      <c r="B32" s="245"/>
      <c r="C32" s="245"/>
      <c r="D32" s="245"/>
      <c r="E32" s="245"/>
      <c r="F32" s="245"/>
      <c r="G32" s="245"/>
      <c r="H32" s="245"/>
    </row>
    <row r="33" spans="1:8" ht="32.4" customHeight="1" x14ac:dyDescent="0.2">
      <c r="A33" s="246" t="s">
        <v>195</v>
      </c>
      <c r="B33" s="246"/>
      <c r="C33" s="246"/>
      <c r="D33" s="246"/>
      <c r="E33" s="246"/>
      <c r="F33" s="246"/>
      <c r="G33" s="246"/>
      <c r="H33" s="246"/>
    </row>
    <row r="34" spans="1:8" ht="15" customHeight="1" x14ac:dyDescent="0.2">
      <c r="A34" s="245" t="s">
        <v>197</v>
      </c>
      <c r="B34" s="245"/>
      <c r="C34" s="245"/>
      <c r="D34" s="245"/>
      <c r="E34" s="245"/>
      <c r="F34" s="245"/>
      <c r="G34" s="245"/>
      <c r="H34" s="245"/>
    </row>
    <row r="35" spans="1:8" x14ac:dyDescent="0.2">
      <c r="A35" s="45"/>
      <c r="B35" s="45"/>
      <c r="C35" s="45"/>
      <c r="D35" s="45"/>
      <c r="E35" s="45"/>
      <c r="F35" s="23"/>
      <c r="G35" s="45"/>
      <c r="H35" s="45"/>
    </row>
    <row r="36" spans="1:8" x14ac:dyDescent="0.2">
      <c r="A36" s="45"/>
      <c r="B36" s="45"/>
      <c r="C36" s="45"/>
      <c r="D36" s="45"/>
      <c r="E36" s="45"/>
      <c r="F36" s="23"/>
      <c r="G36" s="45"/>
      <c r="H36" s="45"/>
    </row>
    <row r="37" spans="1:8" x14ac:dyDescent="0.2">
      <c r="A37" s="45"/>
      <c r="B37" s="45"/>
      <c r="C37" s="45"/>
      <c r="D37" s="45"/>
      <c r="E37" s="45"/>
      <c r="F37" s="23"/>
      <c r="G37" s="45"/>
      <c r="H37" s="45"/>
    </row>
    <row r="38" spans="1:8" x14ac:dyDescent="0.2">
      <c r="A38" s="45"/>
      <c r="B38" s="45"/>
      <c r="C38" s="45"/>
      <c r="D38" s="45"/>
      <c r="E38" s="45"/>
      <c r="F38" s="23"/>
      <c r="G38" s="45"/>
      <c r="H38" s="45"/>
    </row>
    <row r="39" spans="1:8" x14ac:dyDescent="0.2">
      <c r="A39" s="45"/>
      <c r="B39" s="45"/>
      <c r="C39" s="45"/>
      <c r="D39" s="45"/>
      <c r="E39" s="45"/>
      <c r="F39" s="23"/>
      <c r="G39" s="45"/>
      <c r="H39" s="45"/>
    </row>
    <row r="40" spans="1:8" x14ac:dyDescent="0.2">
      <c r="A40" s="45"/>
      <c r="B40" s="45"/>
      <c r="C40" s="45"/>
      <c r="D40" s="45"/>
      <c r="E40" s="45"/>
      <c r="F40" s="23"/>
      <c r="G40" s="45"/>
      <c r="H40" s="45"/>
    </row>
    <row r="41" spans="1:8" x14ac:dyDescent="0.2">
      <c r="A41" s="45"/>
      <c r="B41" s="45"/>
      <c r="C41" s="45"/>
      <c r="D41" s="45"/>
      <c r="E41" s="45"/>
      <c r="F41" s="23"/>
      <c r="G41" s="45"/>
      <c r="H41" s="45"/>
    </row>
    <row r="42" spans="1:8" x14ac:dyDescent="0.2">
      <c r="A42" s="45"/>
      <c r="B42" s="45"/>
      <c r="C42" s="45"/>
      <c r="D42" s="45"/>
      <c r="E42" s="45"/>
      <c r="F42" s="23"/>
      <c r="G42" s="45"/>
      <c r="H42" s="45"/>
    </row>
    <row r="43" spans="1:8" x14ac:dyDescent="0.2">
      <c r="A43" s="45"/>
      <c r="B43" s="45"/>
      <c r="C43" s="45"/>
      <c r="D43" s="45"/>
      <c r="E43" s="45"/>
      <c r="F43" s="23"/>
      <c r="G43" s="45"/>
      <c r="H43" s="45"/>
    </row>
    <row r="44" spans="1:8" x14ac:dyDescent="0.2">
      <c r="A44" s="45"/>
      <c r="B44" s="45"/>
      <c r="C44" s="45"/>
      <c r="D44" s="45"/>
      <c r="E44" s="45"/>
      <c r="F44" s="23"/>
      <c r="G44" s="45"/>
      <c r="H44" s="45"/>
    </row>
    <row r="45" spans="1:8" x14ac:dyDescent="0.2">
      <c r="A45" s="45"/>
      <c r="B45" s="45"/>
      <c r="C45" s="45"/>
      <c r="D45" s="45"/>
      <c r="E45" s="45"/>
      <c r="F45" s="23"/>
      <c r="G45" s="45"/>
      <c r="H45" s="45"/>
    </row>
    <row r="46" spans="1:8" x14ac:dyDescent="0.2">
      <c r="A46" s="45"/>
      <c r="B46" s="45"/>
      <c r="C46" s="45"/>
      <c r="D46" s="45"/>
      <c r="E46" s="45"/>
      <c r="F46" s="23"/>
      <c r="G46" s="45"/>
      <c r="H46" s="45"/>
    </row>
    <row r="47" spans="1:8" x14ac:dyDescent="0.2">
      <c r="A47" s="45"/>
      <c r="B47" s="45"/>
      <c r="C47" s="45"/>
      <c r="D47" s="45"/>
      <c r="E47" s="45"/>
      <c r="F47" s="23"/>
      <c r="G47" s="45"/>
      <c r="H47" s="45"/>
    </row>
    <row r="48" spans="1:8" x14ac:dyDescent="0.2">
      <c r="A48" s="45"/>
      <c r="B48" s="45"/>
      <c r="C48" s="45"/>
      <c r="D48" s="45"/>
      <c r="E48" s="45"/>
      <c r="F48" s="23"/>
      <c r="G48" s="45"/>
      <c r="H48" s="45"/>
    </row>
    <row r="49" spans="1:8" x14ac:dyDescent="0.2">
      <c r="A49" s="45"/>
      <c r="B49" s="45"/>
      <c r="C49" s="45"/>
      <c r="D49" s="45"/>
      <c r="E49" s="45"/>
      <c r="F49" s="23"/>
      <c r="G49" s="45"/>
      <c r="H49" s="45"/>
    </row>
    <row r="50" spans="1:8" x14ac:dyDescent="0.2">
      <c r="A50" s="45"/>
      <c r="B50" s="45"/>
      <c r="C50" s="45"/>
      <c r="D50" s="45"/>
      <c r="E50" s="45"/>
      <c r="F50" s="23"/>
      <c r="G50" s="45"/>
      <c r="H50" s="45"/>
    </row>
    <row r="51" spans="1:8" x14ac:dyDescent="0.2">
      <c r="A51" s="45"/>
      <c r="B51" s="45"/>
      <c r="C51" s="45"/>
      <c r="D51" s="45"/>
      <c r="E51" s="45"/>
      <c r="F51" s="23"/>
      <c r="G51" s="45"/>
      <c r="H51" s="45"/>
    </row>
    <row r="52" spans="1:8" x14ac:dyDescent="0.2">
      <c r="A52" s="45"/>
      <c r="B52" s="45"/>
      <c r="C52" s="45"/>
      <c r="D52" s="45"/>
      <c r="E52" s="45"/>
      <c r="F52" s="23"/>
      <c r="G52" s="45"/>
      <c r="H52" s="45"/>
    </row>
    <row r="53" spans="1:8" x14ac:dyDescent="0.2">
      <c r="A53" s="45"/>
      <c r="B53" s="45"/>
      <c r="C53" s="45"/>
      <c r="D53" s="45"/>
      <c r="E53" s="45"/>
      <c r="F53" s="23"/>
      <c r="G53" s="45"/>
      <c r="H53" s="45"/>
    </row>
    <row r="54" spans="1:8" x14ac:dyDescent="0.2">
      <c r="A54" s="45"/>
      <c r="B54" s="45"/>
      <c r="C54" s="45"/>
      <c r="D54" s="45"/>
      <c r="E54" s="45"/>
      <c r="F54" s="23"/>
      <c r="G54" s="45"/>
      <c r="H54" s="45"/>
    </row>
    <row r="55" spans="1:8" x14ac:dyDescent="0.2">
      <c r="A55" s="45"/>
      <c r="B55" s="45"/>
      <c r="C55" s="45"/>
      <c r="D55" s="45"/>
      <c r="E55" s="45"/>
      <c r="F55" s="23"/>
      <c r="G55" s="45"/>
      <c r="H55" s="45"/>
    </row>
    <row r="56" spans="1:8" x14ac:dyDescent="0.2">
      <c r="A56" s="45"/>
      <c r="B56" s="45"/>
      <c r="C56" s="45"/>
      <c r="D56" s="45"/>
      <c r="E56" s="45"/>
      <c r="F56" s="23"/>
      <c r="G56" s="45"/>
      <c r="H56" s="45"/>
    </row>
    <row r="57" spans="1:8" x14ac:dyDescent="0.2">
      <c r="A57" s="45"/>
      <c r="B57" s="45"/>
      <c r="C57" s="45"/>
      <c r="D57" s="45"/>
      <c r="E57" s="45"/>
      <c r="F57" s="23"/>
      <c r="G57" s="45"/>
      <c r="H57" s="45"/>
    </row>
    <row r="58" spans="1:8" x14ac:dyDescent="0.2">
      <c r="A58" s="45"/>
      <c r="B58" s="45"/>
      <c r="C58" s="45"/>
      <c r="D58" s="45"/>
      <c r="E58" s="45"/>
      <c r="F58" s="23"/>
      <c r="G58" s="45"/>
      <c r="H58" s="45"/>
    </row>
    <row r="59" spans="1:8" x14ac:dyDescent="0.2">
      <c r="A59" s="45"/>
      <c r="B59" s="45"/>
      <c r="C59" s="45"/>
      <c r="D59" s="45"/>
      <c r="E59" s="45"/>
      <c r="F59" s="23"/>
      <c r="G59" s="45"/>
      <c r="H59" s="45"/>
    </row>
    <row r="60" spans="1:8" x14ac:dyDescent="0.2">
      <c r="A60" s="45"/>
      <c r="B60" s="45"/>
      <c r="C60" s="45"/>
      <c r="D60" s="45"/>
      <c r="E60" s="45"/>
      <c r="F60" s="23"/>
      <c r="G60" s="45"/>
      <c r="H60" s="45"/>
    </row>
    <row r="61" spans="1:8" x14ac:dyDescent="0.2">
      <c r="A61" s="45"/>
      <c r="B61" s="45"/>
      <c r="C61" s="45"/>
      <c r="D61" s="45"/>
      <c r="E61" s="45"/>
      <c r="F61" s="23"/>
      <c r="G61" s="45"/>
      <c r="H61" s="45"/>
    </row>
    <row r="62" spans="1:8" x14ac:dyDescent="0.2">
      <c r="A62" s="45"/>
      <c r="B62" s="45"/>
      <c r="C62" s="45"/>
      <c r="D62" s="45"/>
      <c r="E62" s="45"/>
      <c r="F62" s="23"/>
      <c r="G62" s="45"/>
      <c r="H62" s="45"/>
    </row>
    <row r="63" spans="1:8" x14ac:dyDescent="0.2">
      <c r="A63" s="45"/>
      <c r="B63" s="45"/>
      <c r="C63" s="45"/>
      <c r="D63" s="45"/>
      <c r="E63" s="45"/>
      <c r="F63" s="23"/>
      <c r="G63" s="45"/>
      <c r="H63" s="45"/>
    </row>
    <row r="64" spans="1:8" x14ac:dyDescent="0.2">
      <c r="A64" s="45"/>
      <c r="B64" s="45"/>
      <c r="C64" s="45"/>
      <c r="D64" s="45"/>
      <c r="E64" s="45"/>
      <c r="F64" s="23"/>
      <c r="G64" s="45"/>
      <c r="H64" s="45"/>
    </row>
    <row r="65" spans="1:8" x14ac:dyDescent="0.2">
      <c r="A65" s="45"/>
      <c r="B65" s="45"/>
      <c r="C65" s="45"/>
      <c r="D65" s="45"/>
      <c r="E65" s="45"/>
      <c r="F65" s="23"/>
      <c r="G65" s="45"/>
      <c r="H65" s="45"/>
    </row>
    <row r="66" spans="1:8" x14ac:dyDescent="0.2">
      <c r="A66" s="45"/>
      <c r="B66" s="45"/>
      <c r="C66" s="45"/>
      <c r="D66" s="45"/>
      <c r="E66" s="45"/>
      <c r="F66" s="23"/>
      <c r="G66" s="45"/>
      <c r="H66" s="45"/>
    </row>
    <row r="67" spans="1:8" x14ac:dyDescent="0.2">
      <c r="A67" s="45"/>
      <c r="B67" s="45"/>
      <c r="C67" s="45"/>
      <c r="D67" s="45"/>
      <c r="E67" s="45"/>
      <c r="F67" s="23"/>
      <c r="G67" s="45"/>
      <c r="H67" s="45"/>
    </row>
    <row r="68" spans="1:8" x14ac:dyDescent="0.2">
      <c r="A68" s="45"/>
      <c r="B68" s="45"/>
      <c r="C68" s="45"/>
      <c r="D68" s="45"/>
      <c r="E68" s="45"/>
      <c r="F68" s="23"/>
      <c r="G68" s="45"/>
      <c r="H68" s="45"/>
    </row>
    <row r="69" spans="1:8" x14ac:dyDescent="0.2">
      <c r="A69" s="45"/>
      <c r="B69" s="45"/>
      <c r="C69" s="45"/>
      <c r="D69" s="45"/>
      <c r="E69" s="45"/>
      <c r="F69" s="23"/>
      <c r="G69" s="45"/>
      <c r="H69" s="45"/>
    </row>
    <row r="70" spans="1:8" x14ac:dyDescent="0.2">
      <c r="A70" s="45"/>
      <c r="B70" s="45"/>
      <c r="C70" s="45"/>
      <c r="D70" s="45"/>
      <c r="E70" s="45"/>
      <c r="F70" s="23"/>
      <c r="G70" s="45"/>
      <c r="H70" s="45"/>
    </row>
    <row r="71" spans="1:8" x14ac:dyDescent="0.2">
      <c r="A71" s="45"/>
      <c r="B71" s="45"/>
      <c r="C71" s="45"/>
      <c r="D71" s="45"/>
      <c r="E71" s="45"/>
      <c r="F71" s="23"/>
      <c r="G71" s="45"/>
      <c r="H71" s="45"/>
    </row>
    <row r="72" spans="1:8" x14ac:dyDescent="0.2">
      <c r="A72" s="45"/>
      <c r="B72" s="45"/>
      <c r="C72" s="45"/>
      <c r="D72" s="45"/>
      <c r="E72" s="45"/>
      <c r="F72" s="23"/>
      <c r="G72" s="45"/>
      <c r="H72" s="45"/>
    </row>
    <row r="73" spans="1:8" x14ac:dyDescent="0.2">
      <c r="A73" s="45"/>
      <c r="B73" s="45"/>
      <c r="C73" s="45"/>
      <c r="D73" s="45"/>
      <c r="E73" s="45"/>
      <c r="F73" s="23"/>
      <c r="G73" s="45"/>
      <c r="H73" s="45"/>
    </row>
    <row r="74" spans="1:8" x14ac:dyDescent="0.2">
      <c r="A74" s="45"/>
      <c r="B74" s="45"/>
      <c r="C74" s="45"/>
      <c r="D74" s="45"/>
      <c r="E74" s="45"/>
      <c r="F74" s="23"/>
      <c r="G74" s="51"/>
      <c r="H74" s="45"/>
    </row>
    <row r="75" spans="1:8" x14ac:dyDescent="0.2">
      <c r="A75" s="212"/>
      <c r="B75" s="212"/>
      <c r="C75" s="54" t="s">
        <v>26</v>
      </c>
      <c r="D75" s="55"/>
      <c r="E75" s="51" t="s">
        <v>0</v>
      </c>
      <c r="F75" s="56" t="s">
        <v>1</v>
      </c>
      <c r="G75" s="51"/>
      <c r="H75" s="51"/>
    </row>
    <row r="76" spans="1:8" ht="32.4" x14ac:dyDescent="0.2">
      <c r="A76" s="212"/>
      <c r="B76" s="212"/>
      <c r="C76" s="57" t="s">
        <v>27</v>
      </c>
      <c r="D76" s="58" t="s">
        <v>23</v>
      </c>
      <c r="E76" s="51" t="s">
        <v>28</v>
      </c>
      <c r="F76" s="56" t="s">
        <v>28</v>
      </c>
      <c r="G76" s="51"/>
      <c r="H76" s="51"/>
    </row>
    <row r="77" spans="1:8" ht="21.6" x14ac:dyDescent="0.2">
      <c r="A77" s="212"/>
      <c r="B77" s="212"/>
      <c r="C77" s="53"/>
      <c r="D77" s="58" t="s">
        <v>29</v>
      </c>
      <c r="E77" s="51" t="s">
        <v>30</v>
      </c>
      <c r="F77" s="56" t="s">
        <v>13</v>
      </c>
      <c r="G77" s="51"/>
      <c r="H77" s="51"/>
    </row>
    <row r="78" spans="1:8" ht="32.4" x14ac:dyDescent="0.2">
      <c r="A78" s="212"/>
      <c r="B78" s="212"/>
      <c r="C78" s="59"/>
      <c r="D78" s="58" t="s">
        <v>31</v>
      </c>
      <c r="E78" s="51" t="s">
        <v>30</v>
      </c>
      <c r="F78" s="56" t="s">
        <v>13</v>
      </c>
      <c r="G78" s="51"/>
      <c r="H78" s="51"/>
    </row>
    <row r="79" spans="1:8" ht="54" x14ac:dyDescent="0.2">
      <c r="A79" s="212"/>
      <c r="B79" s="212"/>
      <c r="C79" s="53"/>
      <c r="D79" s="58" t="s">
        <v>32</v>
      </c>
      <c r="E79" s="51" t="s">
        <v>54</v>
      </c>
      <c r="F79" s="56" t="s">
        <v>33</v>
      </c>
      <c r="G79" s="51"/>
      <c r="H79" s="51"/>
    </row>
    <row r="80" spans="1:8" ht="54" x14ac:dyDescent="0.2">
      <c r="A80" s="212"/>
      <c r="B80" s="212"/>
      <c r="C80" s="60"/>
      <c r="D80" s="58" t="s">
        <v>34</v>
      </c>
      <c r="E80" s="51" t="s">
        <v>54</v>
      </c>
      <c r="F80" s="56" t="s">
        <v>33</v>
      </c>
      <c r="G80" s="51"/>
      <c r="H80" s="51"/>
    </row>
    <row r="81" spans="1:8" ht="32.4" x14ac:dyDescent="0.2">
      <c r="A81" s="212"/>
      <c r="B81" s="212"/>
      <c r="C81" s="53" t="s">
        <v>35</v>
      </c>
      <c r="D81" s="58" t="s">
        <v>23</v>
      </c>
      <c r="E81" s="51" t="s">
        <v>28</v>
      </c>
      <c r="F81" s="56" t="s">
        <v>28</v>
      </c>
      <c r="G81" s="51"/>
      <c r="H81" s="51"/>
    </row>
    <row r="82" spans="1:8" ht="86.4" x14ac:dyDescent="0.2">
      <c r="A82" s="212"/>
      <c r="B82" s="212"/>
      <c r="C82" s="53"/>
      <c r="D82" s="51" t="s">
        <v>36</v>
      </c>
      <c r="E82" s="51" t="s">
        <v>132</v>
      </c>
      <c r="F82" s="56" t="s">
        <v>33</v>
      </c>
      <c r="G82" s="51"/>
      <c r="H82" s="51"/>
    </row>
    <row r="83" spans="1:8" ht="64.8" x14ac:dyDescent="0.2">
      <c r="A83" s="212"/>
      <c r="B83" s="212"/>
      <c r="C83" s="60"/>
      <c r="D83" s="51" t="s">
        <v>37</v>
      </c>
      <c r="E83" s="51" t="s">
        <v>133</v>
      </c>
      <c r="F83" s="56" t="s">
        <v>33</v>
      </c>
      <c r="G83" s="51"/>
      <c r="H83" s="51"/>
    </row>
    <row r="84" spans="1:8" ht="32.4" x14ac:dyDescent="0.2">
      <c r="A84" s="212"/>
      <c r="B84" s="212"/>
      <c r="C84" s="57" t="s">
        <v>38</v>
      </c>
      <c r="D84" s="58" t="s">
        <v>23</v>
      </c>
      <c r="E84" s="51" t="s">
        <v>28</v>
      </c>
      <c r="F84" s="56" t="s">
        <v>28</v>
      </c>
      <c r="G84" s="51"/>
      <c r="H84" s="51"/>
    </row>
    <row r="85" spans="1:8" ht="21.6" x14ac:dyDescent="0.2">
      <c r="A85" s="212"/>
      <c r="B85" s="212"/>
      <c r="C85" s="53"/>
      <c r="D85" s="58" t="s">
        <v>29</v>
      </c>
      <c r="E85" s="51" t="s">
        <v>30</v>
      </c>
      <c r="F85" s="56" t="s">
        <v>13</v>
      </c>
      <c r="G85" s="51"/>
      <c r="H85" s="51"/>
    </row>
    <row r="86" spans="1:8" ht="32.4" x14ac:dyDescent="0.2">
      <c r="A86" s="212"/>
      <c r="B86" s="212"/>
      <c r="C86" s="59"/>
      <c r="D86" s="58" t="s">
        <v>31</v>
      </c>
      <c r="E86" s="51" t="s">
        <v>30</v>
      </c>
      <c r="F86" s="56" t="s">
        <v>13</v>
      </c>
      <c r="G86" s="51"/>
      <c r="H86" s="51"/>
    </row>
    <row r="87" spans="1:8" ht="32.4" x14ac:dyDescent="0.2">
      <c r="A87" s="212"/>
      <c r="B87" s="212"/>
      <c r="C87" s="53"/>
      <c r="D87" s="58" t="s">
        <v>32</v>
      </c>
      <c r="E87" s="51" t="s">
        <v>39</v>
      </c>
      <c r="F87" s="56" t="s">
        <v>33</v>
      </c>
      <c r="G87" s="51"/>
      <c r="H87" s="51"/>
    </row>
    <row r="88" spans="1:8" ht="21.6" x14ac:dyDescent="0.2">
      <c r="A88" s="212"/>
      <c r="B88" s="212"/>
      <c r="C88" s="60"/>
      <c r="D88" s="51" t="s">
        <v>40</v>
      </c>
      <c r="E88" s="51" t="s">
        <v>41</v>
      </c>
      <c r="F88" s="56" t="s">
        <v>33</v>
      </c>
      <c r="G88" s="51"/>
      <c r="H88" s="51"/>
    </row>
    <row r="89" spans="1:8" ht="32.4" x14ac:dyDescent="0.2">
      <c r="A89" s="212"/>
      <c r="B89" s="212"/>
      <c r="C89" s="53" t="s">
        <v>42</v>
      </c>
      <c r="D89" s="58" t="s">
        <v>23</v>
      </c>
      <c r="E89" s="51" t="s">
        <v>28</v>
      </c>
      <c r="F89" s="56" t="s">
        <v>28</v>
      </c>
      <c r="G89" s="51"/>
      <c r="H89" s="51"/>
    </row>
    <row r="90" spans="1:8" ht="21.6" x14ac:dyDescent="0.2">
      <c r="A90" s="212"/>
      <c r="B90" s="212"/>
      <c r="C90" s="53"/>
      <c r="D90" s="58" t="s">
        <v>29</v>
      </c>
      <c r="E90" s="51" t="s">
        <v>30</v>
      </c>
      <c r="F90" s="56" t="s">
        <v>13</v>
      </c>
      <c r="G90" s="51"/>
      <c r="H90" s="51"/>
    </row>
    <row r="91" spans="1:8" x14ac:dyDescent="0.2">
      <c r="A91" s="212"/>
      <c r="B91" s="212"/>
      <c r="C91" s="53"/>
      <c r="D91" s="51" t="s">
        <v>43</v>
      </c>
      <c r="E91" s="51" t="s">
        <v>13</v>
      </c>
      <c r="F91" s="56" t="s">
        <v>13</v>
      </c>
      <c r="G91" s="51"/>
      <c r="H91" s="51"/>
    </row>
    <row r="92" spans="1:8" x14ac:dyDescent="0.2">
      <c r="A92" s="212"/>
      <c r="B92" s="212"/>
      <c r="C92" s="60"/>
      <c r="D92" s="51" t="s">
        <v>44</v>
      </c>
      <c r="E92" s="51" t="s">
        <v>13</v>
      </c>
      <c r="F92" s="56" t="s">
        <v>13</v>
      </c>
      <c r="G92" s="51"/>
      <c r="H92" s="51"/>
    </row>
    <row r="93" spans="1:8" ht="43.2" x14ac:dyDescent="0.2">
      <c r="A93" s="61"/>
      <c r="B93" s="61"/>
      <c r="C93" s="48" t="s">
        <v>50</v>
      </c>
      <c r="D93" s="58" t="s">
        <v>23</v>
      </c>
      <c r="E93" s="51"/>
      <c r="F93" s="56"/>
      <c r="G93" s="52"/>
      <c r="H93" s="51" t="s">
        <v>28</v>
      </c>
    </row>
    <row r="94" spans="1:8" ht="32.4" x14ac:dyDescent="0.2">
      <c r="A94" s="61"/>
      <c r="B94" s="61"/>
      <c r="C94" s="49"/>
      <c r="D94" s="51" t="s">
        <v>45</v>
      </c>
      <c r="E94" s="52"/>
      <c r="F94" s="62"/>
      <c r="G94" s="52"/>
      <c r="H94" s="51" t="s">
        <v>47</v>
      </c>
    </row>
    <row r="95" spans="1:8" x14ac:dyDescent="0.2">
      <c r="A95" s="61"/>
      <c r="B95" s="61"/>
      <c r="C95" s="50"/>
      <c r="D95" s="51" t="s">
        <v>46</v>
      </c>
      <c r="E95" s="52"/>
      <c r="F95" s="62"/>
      <c r="G95" s="51"/>
      <c r="H95" s="52" t="s">
        <v>13</v>
      </c>
    </row>
    <row r="96" spans="1:8" ht="43.2" x14ac:dyDescent="0.2">
      <c r="A96" s="61"/>
      <c r="B96" s="61"/>
      <c r="C96" s="48" t="s">
        <v>50</v>
      </c>
      <c r="D96" s="58" t="s">
        <v>23</v>
      </c>
      <c r="E96" s="51"/>
      <c r="F96" s="56"/>
      <c r="G96" s="52"/>
      <c r="H96" s="51" t="s">
        <v>28</v>
      </c>
    </row>
    <row r="97" spans="1:8" ht="32.4" x14ac:dyDescent="0.2">
      <c r="A97" s="61"/>
      <c r="B97" s="61"/>
      <c r="C97" s="49"/>
      <c r="D97" s="51" t="s">
        <v>45</v>
      </c>
      <c r="E97" s="52"/>
      <c r="F97" s="62"/>
      <c r="G97" s="52"/>
      <c r="H97" s="51" t="s">
        <v>175</v>
      </c>
    </row>
    <row r="98" spans="1:8" x14ac:dyDescent="0.2">
      <c r="A98" s="61"/>
      <c r="B98" s="61"/>
      <c r="C98" s="50"/>
      <c r="D98" s="51" t="s">
        <v>46</v>
      </c>
      <c r="E98" s="52"/>
      <c r="F98" s="62"/>
      <c r="G98" s="51"/>
      <c r="H98" s="52" t="s">
        <v>13</v>
      </c>
    </row>
    <row r="99" spans="1:8" ht="43.2" x14ac:dyDescent="0.2">
      <c r="A99" s="61"/>
      <c r="B99" s="61"/>
      <c r="C99" s="48" t="s">
        <v>50</v>
      </c>
      <c r="D99" s="58" t="s">
        <v>23</v>
      </c>
      <c r="E99" s="51"/>
      <c r="F99" s="56"/>
      <c r="G99" s="52"/>
      <c r="H99" s="51" t="s">
        <v>28</v>
      </c>
    </row>
    <row r="100" spans="1:8" ht="32.4" x14ac:dyDescent="0.2">
      <c r="A100" s="61"/>
      <c r="B100" s="61"/>
      <c r="C100" s="49"/>
      <c r="D100" s="51" t="s">
        <v>45</v>
      </c>
      <c r="E100" s="52"/>
      <c r="F100" s="62"/>
      <c r="G100" s="52"/>
      <c r="H100" s="51" t="s">
        <v>48</v>
      </c>
    </row>
    <row r="101" spans="1:8" x14ac:dyDescent="0.2">
      <c r="A101" s="61"/>
      <c r="B101" s="61"/>
      <c r="C101" s="50"/>
      <c r="D101" s="51" t="s">
        <v>46</v>
      </c>
      <c r="E101" s="52"/>
      <c r="F101" s="62"/>
      <c r="G101" s="51"/>
      <c r="H101" s="52" t="s">
        <v>13</v>
      </c>
    </row>
    <row r="102" spans="1:8" ht="43.2" x14ac:dyDescent="0.2">
      <c r="A102" s="61"/>
      <c r="B102" s="61"/>
      <c r="C102" s="48" t="s">
        <v>50</v>
      </c>
      <c r="D102" s="58" t="s">
        <v>23</v>
      </c>
      <c r="E102" s="51"/>
      <c r="F102" s="56"/>
      <c r="G102" s="52"/>
      <c r="H102" s="51" t="s">
        <v>28</v>
      </c>
    </row>
    <row r="103" spans="1:8" ht="32.4" x14ac:dyDescent="0.2">
      <c r="A103" s="61"/>
      <c r="B103" s="61"/>
      <c r="C103" s="49"/>
      <c r="D103" s="51" t="s">
        <v>45</v>
      </c>
      <c r="E103" s="52"/>
      <c r="F103" s="62"/>
      <c r="G103" s="52"/>
      <c r="H103" s="51" t="s">
        <v>49</v>
      </c>
    </row>
    <row r="104" spans="1:8" x14ac:dyDescent="0.2">
      <c r="A104" s="61"/>
      <c r="B104" s="61"/>
      <c r="C104" s="50"/>
      <c r="D104" s="51" t="s">
        <v>46</v>
      </c>
      <c r="E104" s="52"/>
      <c r="F104" s="62"/>
      <c r="G104" s="45"/>
      <c r="H104" s="52" t="s">
        <v>13</v>
      </c>
    </row>
    <row r="105" spans="1:8" ht="43.2" x14ac:dyDescent="0.2">
      <c r="A105" s="45"/>
      <c r="B105" s="45"/>
      <c r="C105" s="48" t="s">
        <v>50</v>
      </c>
      <c r="D105" s="58" t="s">
        <v>23</v>
      </c>
      <c r="E105" s="51"/>
      <c r="F105" s="56"/>
      <c r="G105" s="52"/>
      <c r="H105" s="51" t="s">
        <v>28</v>
      </c>
    </row>
    <row r="106" spans="1:8" ht="32.4" x14ac:dyDescent="0.2">
      <c r="A106" s="45"/>
      <c r="B106" s="45"/>
      <c r="C106" s="49"/>
      <c r="D106" s="51" t="s">
        <v>45</v>
      </c>
      <c r="E106" s="52"/>
      <c r="F106" s="62"/>
      <c r="G106" s="52"/>
      <c r="H106" s="51" t="s">
        <v>74</v>
      </c>
    </row>
    <row r="107" spans="1:8" x14ac:dyDescent="0.2">
      <c r="A107" s="45"/>
      <c r="B107" s="45"/>
      <c r="C107" s="50"/>
      <c r="D107" s="51" t="s">
        <v>46</v>
      </c>
      <c r="E107" s="52"/>
      <c r="F107" s="62"/>
      <c r="G107" s="45"/>
      <c r="H107" s="52" t="s">
        <v>13</v>
      </c>
    </row>
    <row r="108" spans="1:8" x14ac:dyDescent="0.2">
      <c r="A108" s="45"/>
      <c r="B108" s="45"/>
      <c r="C108" s="45"/>
      <c r="D108" s="45"/>
      <c r="E108" s="45"/>
      <c r="F108" s="23"/>
      <c r="G108" s="45"/>
      <c r="H108" s="45"/>
    </row>
  </sheetData>
  <mergeCells count="27">
    <mergeCell ref="C24:C25"/>
    <mergeCell ref="A4:H4"/>
    <mergeCell ref="G5:H5"/>
    <mergeCell ref="F8:H8"/>
    <mergeCell ref="D9:D10"/>
    <mergeCell ref="F10:H10"/>
    <mergeCell ref="F11:H11"/>
    <mergeCell ref="F12:H12"/>
    <mergeCell ref="F13:H13"/>
    <mergeCell ref="A15:H15"/>
    <mergeCell ref="B17:H17"/>
    <mergeCell ref="A31:H31"/>
    <mergeCell ref="A32:H32"/>
    <mergeCell ref="A33:H33"/>
    <mergeCell ref="A34:H34"/>
    <mergeCell ref="A19:D19"/>
    <mergeCell ref="C20:E20"/>
    <mergeCell ref="A21:D21"/>
    <mergeCell ref="A23:D23"/>
    <mergeCell ref="A30:H30"/>
    <mergeCell ref="A26:D26"/>
    <mergeCell ref="B27:B28"/>
    <mergeCell ref="C27:E27"/>
    <mergeCell ref="C28:E28"/>
    <mergeCell ref="B22:C22"/>
    <mergeCell ref="A24:A25"/>
    <mergeCell ref="B24:B25"/>
  </mergeCells>
  <phoneticPr fontId="1"/>
  <dataValidations count="5">
    <dataValidation type="list" allowBlank="1" showInputMessage="1" showErrorMessage="1" sqref="G28">
      <formula1>$D$105:$D$107</formula1>
    </dataValidation>
    <dataValidation type="list" allowBlank="1" showInputMessage="1" showErrorMessage="1" sqref="G22">
      <formula1>$D$93:$D$95</formula1>
    </dataValidation>
    <dataValidation type="list" allowBlank="1" showInputMessage="1" showErrorMessage="1" sqref="G27">
      <formula1>$D$102:$D$104</formula1>
    </dataValidation>
    <dataValidation type="list" allowBlank="1" showInputMessage="1" showErrorMessage="1" sqref="D22">
      <formula1>$D$76:$D$80</formula1>
    </dataValidation>
    <dataValidation type="list" allowBlank="1" showInputMessage="1" showErrorMessage="1" sqref="G24:G25 G20">
      <formula1>$D$96:$D$98</formula1>
    </dataValidation>
  </dataValidations>
  <pageMargins left="0.9055118110236221" right="0.35433070866141736" top="0.39370078740157483" bottom="0" header="0.51181102362204722"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ht="13.2" customHeight="1" x14ac:dyDescent="0.2">
      <c r="A1" s="1" t="s">
        <v>72</v>
      </c>
    </row>
    <row r="2" spans="1:6" ht="13.2" customHeight="1" x14ac:dyDescent="0.2">
      <c r="A2" s="83"/>
    </row>
    <row r="3" spans="1:6" ht="30" customHeight="1" x14ac:dyDescent="0.2">
      <c r="A3" s="2" t="s">
        <v>99</v>
      </c>
      <c r="B3" s="3"/>
      <c r="C3" s="3"/>
      <c r="D3" s="3"/>
      <c r="E3" s="3"/>
      <c r="F3" s="3"/>
    </row>
    <row r="4" spans="1:6" ht="18" customHeight="1" x14ac:dyDescent="0.2">
      <c r="A4" s="2"/>
      <c r="B4" s="3"/>
      <c r="C4" s="3"/>
      <c r="D4" s="3"/>
      <c r="E4" s="3"/>
      <c r="F4" s="3"/>
    </row>
    <row r="5" spans="1:6" s="10" customFormat="1" ht="18" customHeight="1" x14ac:dyDescent="0.2">
      <c r="A5" s="1"/>
      <c r="B5" s="1"/>
      <c r="C5" s="1"/>
      <c r="D5" s="1"/>
      <c r="E5" s="1"/>
      <c r="F5" s="209" t="s">
        <v>100</v>
      </c>
    </row>
    <row r="6" spans="1:6" s="10" customFormat="1" ht="18" customHeight="1" x14ac:dyDescent="0.2">
      <c r="A6" s="1"/>
      <c r="B6" s="1"/>
      <c r="C6" s="1"/>
      <c r="D6" s="1"/>
      <c r="E6" s="1"/>
      <c r="F6" s="1"/>
    </row>
    <row r="7" spans="1:6" s="10" customFormat="1" ht="18" customHeight="1" x14ac:dyDescent="0.2">
      <c r="A7" s="1"/>
      <c r="B7" s="213" t="s">
        <v>81</v>
      </c>
      <c r="C7" s="214"/>
      <c r="D7" s="1"/>
      <c r="E7" s="1"/>
      <c r="F7" s="1"/>
    </row>
    <row r="8" spans="1:6" ht="18" customHeight="1" x14ac:dyDescent="0.2">
      <c r="A8" s="215"/>
      <c r="B8" s="215"/>
      <c r="C8" s="215"/>
    </row>
    <row r="9" spans="1:6" ht="30" customHeight="1" x14ac:dyDescent="0.2">
      <c r="A9" s="215"/>
      <c r="B9" s="214"/>
      <c r="C9" s="215"/>
    </row>
    <row r="10" spans="1:6" s="19" customFormat="1" ht="24.6" customHeight="1" x14ac:dyDescent="0.2">
      <c r="A10" s="1"/>
      <c r="B10" s="1"/>
      <c r="C10" s="1"/>
      <c r="D10" s="1"/>
      <c r="E10" s="216" t="s">
        <v>11</v>
      </c>
      <c r="F10" s="26"/>
    </row>
    <row r="11" spans="1:6" s="19" customFormat="1" ht="24.6" customHeight="1" x14ac:dyDescent="0.2">
      <c r="A11" s="1"/>
      <c r="B11" s="1"/>
      <c r="C11" s="1"/>
      <c r="D11" s="1"/>
      <c r="E11" s="216" t="s">
        <v>10</v>
      </c>
      <c r="F11" s="27"/>
    </row>
    <row r="12" spans="1:6" s="19" customFormat="1" ht="24.6" customHeight="1" x14ac:dyDescent="0.2">
      <c r="A12" s="1"/>
      <c r="B12" s="1"/>
      <c r="C12" s="1"/>
      <c r="D12" s="1"/>
      <c r="E12" s="216" t="s">
        <v>65</v>
      </c>
      <c r="F12" s="28"/>
    </row>
    <row r="13" spans="1:6" s="19" customFormat="1" ht="9.6" customHeight="1" x14ac:dyDescent="0.2">
      <c r="A13" s="1"/>
      <c r="B13" s="1"/>
      <c r="C13" s="1"/>
      <c r="D13" s="1"/>
      <c r="E13" s="5"/>
      <c r="F13" s="1"/>
    </row>
    <row r="14" spans="1:6" s="19" customFormat="1" ht="19.8" customHeight="1" x14ac:dyDescent="0.2">
      <c r="A14" s="1"/>
      <c r="B14" s="1"/>
      <c r="C14" s="1"/>
      <c r="D14" s="1"/>
      <c r="E14" s="21" t="s">
        <v>58</v>
      </c>
      <c r="F14" s="29"/>
    </row>
    <row r="15" spans="1:6" s="19" customFormat="1" ht="19.8" customHeight="1" x14ac:dyDescent="0.2">
      <c r="A15" s="1"/>
      <c r="B15" s="1"/>
      <c r="C15" s="1"/>
      <c r="D15" s="1"/>
      <c r="E15" s="21" t="s">
        <v>98</v>
      </c>
      <c r="F15" s="30"/>
    </row>
    <row r="16" spans="1:6" s="213" customFormat="1" ht="19.8" customHeight="1" x14ac:dyDescent="0.2">
      <c r="A16" s="1"/>
      <c r="B16" s="1"/>
      <c r="C16" s="1"/>
      <c r="D16" s="1"/>
      <c r="E16" s="21" t="s">
        <v>101</v>
      </c>
      <c r="F16" s="30"/>
    </row>
    <row r="17" spans="1:6" ht="9.6" customHeight="1" x14ac:dyDescent="0.2">
      <c r="E17" s="8"/>
      <c r="F17" s="9"/>
    </row>
    <row r="18" spans="1:6" ht="30" customHeight="1" x14ac:dyDescent="0.2">
      <c r="A18" s="85"/>
      <c r="B18" s="91" t="s">
        <v>97</v>
      </c>
      <c r="C18" s="476" t="str">
        <f>'1（電子）'!A4</f>
        <v>町上配水池築造工事</v>
      </c>
      <c r="D18" s="476"/>
      <c r="E18" s="476"/>
      <c r="F18" s="476"/>
    </row>
    <row r="19" spans="1:6" ht="18" customHeight="1" thickBot="1" x14ac:dyDescent="0.25"/>
    <row r="20" spans="1:6" ht="30" customHeight="1" x14ac:dyDescent="0.2">
      <c r="A20" s="477" t="s">
        <v>59</v>
      </c>
      <c r="B20" s="480"/>
      <c r="C20" s="481"/>
      <c r="D20" s="481"/>
      <c r="E20" s="481"/>
      <c r="F20" s="482"/>
    </row>
    <row r="21" spans="1:6" ht="30" customHeight="1" x14ac:dyDescent="0.2">
      <c r="A21" s="478"/>
      <c r="B21" s="470"/>
      <c r="C21" s="471"/>
      <c r="D21" s="471"/>
      <c r="E21" s="471"/>
      <c r="F21" s="472"/>
    </row>
    <row r="22" spans="1:6" ht="30" customHeight="1" x14ac:dyDescent="0.2">
      <c r="A22" s="478"/>
      <c r="B22" s="470"/>
      <c r="C22" s="471"/>
      <c r="D22" s="471"/>
      <c r="E22" s="471"/>
      <c r="F22" s="472"/>
    </row>
    <row r="23" spans="1:6" ht="30" customHeight="1" x14ac:dyDescent="0.2">
      <c r="A23" s="478"/>
      <c r="B23" s="470"/>
      <c r="C23" s="471"/>
      <c r="D23" s="471"/>
      <c r="E23" s="471"/>
      <c r="F23" s="472"/>
    </row>
    <row r="24" spans="1:6" ht="30" customHeight="1" x14ac:dyDescent="0.2">
      <c r="A24" s="478"/>
      <c r="B24" s="470"/>
      <c r="C24" s="471"/>
      <c r="D24" s="471"/>
      <c r="E24" s="471"/>
      <c r="F24" s="472"/>
    </row>
    <row r="25" spans="1:6" ht="30" customHeight="1" x14ac:dyDescent="0.2">
      <c r="A25" s="478"/>
      <c r="B25" s="473"/>
      <c r="C25" s="474"/>
      <c r="D25" s="474"/>
      <c r="E25" s="474"/>
      <c r="F25" s="475"/>
    </row>
    <row r="26" spans="1:6" ht="30" customHeight="1" x14ac:dyDescent="0.2">
      <c r="A26" s="478"/>
      <c r="B26" s="470"/>
      <c r="C26" s="471"/>
      <c r="D26" s="471"/>
      <c r="E26" s="471"/>
      <c r="F26" s="472"/>
    </row>
    <row r="27" spans="1:6" ht="30" customHeight="1" x14ac:dyDescent="0.2">
      <c r="A27" s="478"/>
      <c r="B27" s="470"/>
      <c r="C27" s="471"/>
      <c r="D27" s="471"/>
      <c r="E27" s="471"/>
      <c r="F27" s="472"/>
    </row>
    <row r="28" spans="1:6" s="18" customFormat="1" ht="30" customHeight="1" x14ac:dyDescent="0.2">
      <c r="A28" s="478"/>
      <c r="B28" s="470"/>
      <c r="C28" s="471"/>
      <c r="D28" s="471"/>
      <c r="E28" s="471"/>
      <c r="F28" s="472"/>
    </row>
    <row r="29" spans="1:6" s="18" customFormat="1" ht="30" customHeight="1" thickBot="1" x14ac:dyDescent="0.25">
      <c r="A29" s="479"/>
      <c r="B29" s="483"/>
      <c r="C29" s="484"/>
      <c r="D29" s="484"/>
      <c r="E29" s="484"/>
      <c r="F29" s="485"/>
    </row>
    <row r="30" spans="1:6" ht="13.2" customHeight="1" x14ac:dyDescent="0.2">
      <c r="A30" s="1" t="s">
        <v>212</v>
      </c>
    </row>
    <row r="31" spans="1:6" ht="13.2" customHeight="1" x14ac:dyDescent="0.2"/>
    <row r="32" spans="1:6" ht="13.2" customHeight="1" x14ac:dyDescent="0.2">
      <c r="B32" s="469" t="s">
        <v>213</v>
      </c>
      <c r="C32" s="469"/>
      <c r="D32" s="469"/>
      <c r="E32" s="469"/>
      <c r="F32" s="469"/>
    </row>
    <row r="33" spans="2:6" x14ac:dyDescent="0.2">
      <c r="B33" s="469"/>
      <c r="C33" s="469"/>
      <c r="D33" s="469"/>
      <c r="E33" s="469"/>
      <c r="F33" s="469"/>
    </row>
    <row r="34" spans="2:6" x14ac:dyDescent="0.2">
      <c r="B34" s="217"/>
      <c r="C34" s="217"/>
      <c r="D34" s="217"/>
      <c r="E34" s="217"/>
      <c r="F34" s="217"/>
    </row>
    <row r="35" spans="2:6" x14ac:dyDescent="0.2">
      <c r="B35" s="217"/>
      <c r="C35" s="217"/>
      <c r="D35" s="217"/>
      <c r="E35" s="217"/>
      <c r="F35" s="217"/>
    </row>
    <row r="36" spans="2:6" x14ac:dyDescent="0.2">
      <c r="B36" s="217"/>
      <c r="C36" s="217"/>
      <c r="D36" s="217"/>
      <c r="E36" s="217"/>
      <c r="F36" s="217"/>
    </row>
    <row r="37" spans="2:6" x14ac:dyDescent="0.2">
      <c r="B37" s="217"/>
      <c r="C37" s="217"/>
      <c r="D37" s="217"/>
      <c r="E37" s="217"/>
      <c r="F37" s="217"/>
    </row>
    <row r="38" spans="2:6" x14ac:dyDescent="0.2">
      <c r="B38" s="217"/>
      <c r="C38" s="217"/>
      <c r="D38" s="217"/>
      <c r="E38" s="217"/>
      <c r="F38" s="217"/>
    </row>
    <row r="39" spans="2:6" x14ac:dyDescent="0.2">
      <c r="B39" s="217"/>
      <c r="C39" s="217"/>
      <c r="D39" s="217"/>
      <c r="E39" s="217"/>
      <c r="F39" s="217"/>
    </row>
    <row r="40" spans="2:6" x14ac:dyDescent="0.2">
      <c r="B40" s="217"/>
      <c r="C40" s="217"/>
      <c r="D40" s="217"/>
      <c r="E40" s="217"/>
      <c r="F40" s="217"/>
    </row>
    <row r="41" spans="2:6" x14ac:dyDescent="0.2">
      <c r="B41" s="217"/>
      <c r="C41" s="217"/>
      <c r="D41" s="217"/>
      <c r="E41" s="217"/>
      <c r="F41" s="217"/>
    </row>
    <row r="42" spans="2:6" x14ac:dyDescent="0.2">
      <c r="B42" s="217"/>
      <c r="C42" s="217"/>
      <c r="D42" s="217"/>
      <c r="E42" s="217"/>
      <c r="F42" s="217"/>
    </row>
    <row r="43" spans="2:6" x14ac:dyDescent="0.2">
      <c r="B43" s="217"/>
      <c r="C43" s="217"/>
      <c r="D43" s="217"/>
      <c r="E43" s="217"/>
      <c r="F43" s="217"/>
    </row>
    <row r="44" spans="2:6" x14ac:dyDescent="0.2">
      <c r="B44" s="217"/>
      <c r="C44" s="217"/>
      <c r="D44" s="217"/>
      <c r="E44" s="217"/>
      <c r="F44" s="217"/>
    </row>
    <row r="45" spans="2:6" x14ac:dyDescent="0.2">
      <c r="B45" s="217"/>
      <c r="C45" s="217"/>
      <c r="D45" s="217"/>
      <c r="E45" s="217"/>
      <c r="F45" s="217"/>
    </row>
    <row r="46" spans="2:6" x14ac:dyDescent="0.2">
      <c r="B46" s="217"/>
      <c r="C46" s="217"/>
      <c r="D46" s="217"/>
      <c r="E46" s="217"/>
      <c r="F46" s="217"/>
    </row>
    <row r="47" spans="2:6" x14ac:dyDescent="0.2">
      <c r="B47" s="217"/>
      <c r="C47" s="217"/>
      <c r="D47" s="217"/>
      <c r="E47" s="217"/>
      <c r="F47" s="217"/>
    </row>
    <row r="48" spans="2:6" x14ac:dyDescent="0.2">
      <c r="B48" s="217"/>
      <c r="C48" s="217"/>
      <c r="D48" s="217"/>
      <c r="E48" s="217"/>
      <c r="F48" s="217"/>
    </row>
    <row r="49" spans="2:6" x14ac:dyDescent="0.2">
      <c r="B49" s="217"/>
      <c r="C49" s="217"/>
      <c r="D49" s="217"/>
      <c r="E49" s="217"/>
      <c r="F49" s="217"/>
    </row>
    <row r="50" spans="2:6" x14ac:dyDescent="0.2">
      <c r="B50" s="217"/>
      <c r="C50" s="217"/>
      <c r="D50" s="217"/>
      <c r="E50" s="217"/>
      <c r="F50" s="217"/>
    </row>
    <row r="51" spans="2:6" ht="4.2" customHeight="1" x14ac:dyDescent="0.2">
      <c r="B51" s="217"/>
      <c r="C51" s="217"/>
      <c r="D51" s="217"/>
      <c r="E51" s="217"/>
      <c r="F51" s="217"/>
    </row>
    <row r="52" spans="2:6" x14ac:dyDescent="0.2">
      <c r="B52" s="217"/>
      <c r="C52" s="217"/>
      <c r="D52" s="217"/>
      <c r="E52" s="217"/>
      <c r="F52" s="217"/>
    </row>
    <row r="53" spans="2:6" x14ac:dyDescent="0.2">
      <c r="B53" s="217"/>
      <c r="C53" s="217"/>
      <c r="D53" s="217"/>
      <c r="E53" s="217"/>
      <c r="F53" s="217"/>
    </row>
    <row r="54" spans="2:6" x14ac:dyDescent="0.2">
      <c r="B54" s="217"/>
      <c r="C54" s="217"/>
      <c r="D54" s="217"/>
      <c r="E54" s="217"/>
      <c r="F54" s="217"/>
    </row>
  </sheetData>
  <mergeCells count="13">
    <mergeCell ref="C18:F18"/>
    <mergeCell ref="A20:A29"/>
    <mergeCell ref="B20:F20"/>
    <mergeCell ref="B21:F21"/>
    <mergeCell ref="B22:F22"/>
    <mergeCell ref="B29:F29"/>
    <mergeCell ref="B32:F33"/>
    <mergeCell ref="B23:F23"/>
    <mergeCell ref="B24:F24"/>
    <mergeCell ref="B25:F25"/>
    <mergeCell ref="B26:F26"/>
    <mergeCell ref="B27:F27"/>
    <mergeCell ref="B28:F28"/>
  </mergeCells>
  <phoneticPr fontId="1"/>
  <dataValidations count="1">
    <dataValidation type="list" allowBlank="1" showInputMessage="1" showErrorMessage="1" sqref="B8">
      <formula1>$B$39:$B$59</formula1>
    </dataValidation>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216</v>
      </c>
      <c r="B1" s="24"/>
      <c r="C1" s="24"/>
      <c r="D1" s="24"/>
      <c r="E1" s="486" t="s">
        <v>129</v>
      </c>
      <c r="F1" s="487"/>
      <c r="G1" s="487"/>
      <c r="H1" s="487"/>
      <c r="I1" s="487"/>
    </row>
    <row r="2" spans="1:9" ht="13.2" customHeight="1" x14ac:dyDescent="0.2">
      <c r="A2" s="24" t="s">
        <v>55</v>
      </c>
    </row>
    <row r="3" spans="1:9" ht="13.2" customHeight="1" x14ac:dyDescent="0.2">
      <c r="A3" s="24" t="s">
        <v>120</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8" t="s">
        <v>129</v>
      </c>
      <c r="E1" s="488"/>
      <c r="F1" s="488"/>
      <c r="G1" s="488"/>
      <c r="H1" s="488"/>
      <c r="I1" s="488"/>
    </row>
    <row r="2" spans="1:9" ht="13.2" customHeight="1" x14ac:dyDescent="0.2">
      <c r="A2" s="24" t="s">
        <v>288</v>
      </c>
    </row>
    <row r="3" spans="1:9" ht="13.2" customHeight="1" x14ac:dyDescent="0.2">
      <c r="A3" s="44" t="s">
        <v>289</v>
      </c>
    </row>
    <row r="4" spans="1:9" ht="13.2" customHeight="1" x14ac:dyDescent="0.2">
      <c r="A4" s="44" t="s">
        <v>294</v>
      </c>
    </row>
    <row r="5" spans="1:9" ht="41.4" customHeight="1" x14ac:dyDescent="0.2">
      <c r="A5" s="489" t="s">
        <v>286</v>
      </c>
      <c r="B5" s="490"/>
      <c r="C5" s="490"/>
      <c r="D5" s="490"/>
      <c r="E5" s="490"/>
      <c r="F5" s="490"/>
      <c r="G5" s="490"/>
      <c r="H5" s="490"/>
      <c r="I5" s="49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91" t="s">
        <v>292</v>
      </c>
      <c r="C10" s="491"/>
      <c r="D10" s="491"/>
      <c r="E10" s="491"/>
      <c r="F10" s="491"/>
      <c r="G10" s="491"/>
      <c r="H10" s="38"/>
      <c r="I10" s="42"/>
    </row>
    <row r="11" spans="1:9" ht="13.2" customHeight="1" x14ac:dyDescent="0.2">
      <c r="A11" s="37"/>
      <c r="B11" s="491"/>
      <c r="C11" s="491"/>
      <c r="D11" s="491"/>
      <c r="E11" s="491"/>
      <c r="F11" s="491"/>
      <c r="G11" s="491"/>
      <c r="H11" s="38"/>
      <c r="I11" s="42"/>
    </row>
    <row r="12" spans="1:9" ht="13.2" customHeight="1" x14ac:dyDescent="0.2">
      <c r="A12" s="37"/>
      <c r="B12" s="491"/>
      <c r="C12" s="491"/>
      <c r="D12" s="491"/>
      <c r="E12" s="491"/>
      <c r="F12" s="491"/>
      <c r="G12" s="491"/>
      <c r="H12" s="38"/>
      <c r="I12" s="42"/>
    </row>
    <row r="13" spans="1:9" ht="13.2" customHeight="1" x14ac:dyDescent="0.2">
      <c r="A13" s="37"/>
      <c r="B13" s="491"/>
      <c r="C13" s="491"/>
      <c r="D13" s="491"/>
      <c r="E13" s="491"/>
      <c r="F13" s="491"/>
      <c r="G13" s="491"/>
      <c r="H13" s="38"/>
      <c r="I13" s="42"/>
    </row>
    <row r="14" spans="1:9" ht="13.2" customHeight="1" x14ac:dyDescent="0.2">
      <c r="A14" s="37"/>
      <c r="B14" s="491"/>
      <c r="C14" s="491"/>
      <c r="D14" s="491"/>
      <c r="E14" s="491"/>
      <c r="F14" s="491"/>
      <c r="G14" s="491"/>
      <c r="H14" s="38"/>
      <c r="I14" s="42"/>
    </row>
    <row r="15" spans="1:9" ht="13.2" customHeight="1" x14ac:dyDescent="0.2">
      <c r="A15" s="37"/>
      <c r="B15" s="491"/>
      <c r="C15" s="491"/>
      <c r="D15" s="491"/>
      <c r="E15" s="491"/>
      <c r="F15" s="491"/>
      <c r="G15" s="491"/>
      <c r="H15" s="38"/>
      <c r="I15" s="42"/>
    </row>
    <row r="16" spans="1:9" ht="13.2" customHeight="1" x14ac:dyDescent="0.2">
      <c r="A16" s="37"/>
      <c r="B16" s="491"/>
      <c r="C16" s="491"/>
      <c r="D16" s="491"/>
      <c r="E16" s="491"/>
      <c r="F16" s="491"/>
      <c r="G16" s="491"/>
      <c r="H16" s="38"/>
      <c r="I16" s="42"/>
    </row>
    <row r="17" spans="1:9" ht="13.2" customHeight="1" x14ac:dyDescent="0.2">
      <c r="A17" s="37"/>
      <c r="B17" s="491"/>
      <c r="C17" s="491"/>
      <c r="D17" s="491"/>
      <c r="E17" s="491"/>
      <c r="F17" s="491"/>
      <c r="G17" s="491"/>
      <c r="H17" s="38"/>
      <c r="I17" s="42"/>
    </row>
    <row r="18" spans="1:9" ht="13.2" customHeight="1" x14ac:dyDescent="0.2">
      <c r="A18" s="37"/>
      <c r="B18" s="348"/>
      <c r="C18" s="348"/>
      <c r="D18" s="348"/>
      <c r="E18" s="348"/>
      <c r="F18" s="348"/>
      <c r="G18" s="348"/>
      <c r="H18" s="38"/>
      <c r="I18" s="42"/>
    </row>
    <row r="19" spans="1:9" ht="13.2" customHeight="1" x14ac:dyDescent="0.2">
      <c r="A19" s="37"/>
      <c r="B19" s="492" t="s">
        <v>293</v>
      </c>
      <c r="C19" s="492"/>
      <c r="D19" s="492"/>
      <c r="E19" s="492"/>
      <c r="F19" s="492"/>
      <c r="G19" s="49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8" t="s">
        <v>131</v>
      </c>
      <c r="E1" s="488"/>
      <c r="F1" s="488"/>
      <c r="G1" s="488"/>
      <c r="H1" s="488"/>
      <c r="I1" s="488"/>
    </row>
    <row r="2" spans="1:9" ht="13.2" customHeight="1" x14ac:dyDescent="0.2">
      <c r="A2" s="24" t="s">
        <v>181</v>
      </c>
    </row>
    <row r="3" spans="1:9" ht="13.2" customHeight="1" x14ac:dyDescent="0.2">
      <c r="A3" s="44" t="s">
        <v>166</v>
      </c>
    </row>
    <row r="4" spans="1:9" ht="13.2" customHeight="1" x14ac:dyDescent="0.2">
      <c r="A4" s="44" t="s">
        <v>294</v>
      </c>
    </row>
    <row r="5" spans="1:9" ht="41.4" customHeight="1" x14ac:dyDescent="0.2">
      <c r="A5" s="489" t="s">
        <v>286</v>
      </c>
      <c r="B5" s="490"/>
      <c r="C5" s="490"/>
      <c r="D5" s="490"/>
      <c r="E5" s="490"/>
      <c r="F5" s="490"/>
      <c r="G5" s="490"/>
      <c r="H5" s="490"/>
      <c r="I5" s="49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91" t="s">
        <v>292</v>
      </c>
      <c r="C10" s="491"/>
      <c r="D10" s="491"/>
      <c r="E10" s="491"/>
      <c r="F10" s="491"/>
      <c r="G10" s="491"/>
      <c r="H10" s="38"/>
      <c r="I10" s="42"/>
    </row>
    <row r="11" spans="1:9" ht="13.2" customHeight="1" x14ac:dyDescent="0.2">
      <c r="A11" s="37"/>
      <c r="B11" s="491"/>
      <c r="C11" s="491"/>
      <c r="D11" s="491"/>
      <c r="E11" s="491"/>
      <c r="F11" s="491"/>
      <c r="G11" s="491"/>
      <c r="H11" s="38"/>
      <c r="I11" s="42"/>
    </row>
    <row r="12" spans="1:9" ht="13.2" customHeight="1" x14ac:dyDescent="0.2">
      <c r="A12" s="37"/>
      <c r="B12" s="491"/>
      <c r="C12" s="491"/>
      <c r="D12" s="491"/>
      <c r="E12" s="491"/>
      <c r="F12" s="491"/>
      <c r="G12" s="491"/>
      <c r="H12" s="38"/>
      <c r="I12" s="42"/>
    </row>
    <row r="13" spans="1:9" ht="13.2" customHeight="1" x14ac:dyDescent="0.2">
      <c r="A13" s="37"/>
      <c r="B13" s="491"/>
      <c r="C13" s="491"/>
      <c r="D13" s="491"/>
      <c r="E13" s="491"/>
      <c r="F13" s="491"/>
      <c r="G13" s="491"/>
      <c r="H13" s="38"/>
      <c r="I13" s="42"/>
    </row>
    <row r="14" spans="1:9" ht="13.2" customHeight="1" x14ac:dyDescent="0.2">
      <c r="A14" s="37"/>
      <c r="B14" s="491"/>
      <c r="C14" s="491"/>
      <c r="D14" s="491"/>
      <c r="E14" s="491"/>
      <c r="F14" s="491"/>
      <c r="G14" s="491"/>
      <c r="H14" s="38"/>
      <c r="I14" s="42"/>
    </row>
    <row r="15" spans="1:9" ht="13.2" customHeight="1" x14ac:dyDescent="0.2">
      <c r="A15" s="37"/>
      <c r="B15" s="491"/>
      <c r="C15" s="491"/>
      <c r="D15" s="491"/>
      <c r="E15" s="491"/>
      <c r="F15" s="491"/>
      <c r="G15" s="491"/>
      <c r="H15" s="38"/>
      <c r="I15" s="42"/>
    </row>
    <row r="16" spans="1:9" ht="13.2" customHeight="1" x14ac:dyDescent="0.2">
      <c r="A16" s="37"/>
      <c r="B16" s="491"/>
      <c r="C16" s="491"/>
      <c r="D16" s="491"/>
      <c r="E16" s="491"/>
      <c r="F16" s="491"/>
      <c r="G16" s="491"/>
      <c r="H16" s="38"/>
      <c r="I16" s="42"/>
    </row>
    <row r="17" spans="1:9" ht="13.2" customHeight="1" x14ac:dyDescent="0.2">
      <c r="A17" s="37"/>
      <c r="B17" s="491"/>
      <c r="C17" s="491"/>
      <c r="D17" s="491"/>
      <c r="E17" s="491"/>
      <c r="F17" s="491"/>
      <c r="G17" s="491"/>
      <c r="H17" s="38"/>
      <c r="I17" s="42"/>
    </row>
    <row r="18" spans="1:9" ht="13.2" customHeight="1" x14ac:dyDescent="0.2">
      <c r="A18" s="37"/>
      <c r="B18" s="348"/>
      <c r="C18" s="348"/>
      <c r="D18" s="348"/>
      <c r="E18" s="348"/>
      <c r="F18" s="348"/>
      <c r="G18" s="348"/>
      <c r="H18" s="38"/>
      <c r="I18" s="42"/>
    </row>
    <row r="19" spans="1:9" ht="13.2" customHeight="1" x14ac:dyDescent="0.2">
      <c r="A19" s="37"/>
      <c r="B19" s="492" t="s">
        <v>293</v>
      </c>
      <c r="C19" s="492"/>
      <c r="D19" s="492"/>
      <c r="E19" s="492"/>
      <c r="F19" s="492"/>
      <c r="G19" s="49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184</v>
      </c>
      <c r="B1" s="24"/>
      <c r="C1" s="24"/>
      <c r="D1" s="488" t="s">
        <v>215</v>
      </c>
      <c r="E1" s="488"/>
      <c r="F1" s="488"/>
      <c r="G1" s="488"/>
      <c r="H1" s="488"/>
      <c r="I1" s="488"/>
    </row>
    <row r="2" spans="1:9" ht="13.2" customHeight="1" x14ac:dyDescent="0.2">
      <c r="A2" s="9"/>
      <c r="E2" s="493" t="s">
        <v>174</v>
      </c>
      <c r="F2" s="494"/>
      <c r="G2" s="494"/>
      <c r="H2" s="494"/>
      <c r="I2" s="494"/>
    </row>
    <row r="3" spans="1:9" ht="13.2" customHeight="1" x14ac:dyDescent="0.2">
      <c r="A3" s="24" t="s">
        <v>185</v>
      </c>
    </row>
    <row r="4" spans="1:9" ht="13.2" customHeight="1" x14ac:dyDescent="0.2">
      <c r="A4" s="44" t="s">
        <v>166</v>
      </c>
    </row>
    <row r="5" spans="1:9" ht="13.2" customHeight="1" x14ac:dyDescent="0.2">
      <c r="A5" s="44" t="s">
        <v>294</v>
      </c>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E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218</v>
      </c>
      <c r="D1" s="488" t="s">
        <v>215</v>
      </c>
      <c r="E1" s="488"/>
      <c r="F1" s="488"/>
      <c r="G1" s="488"/>
      <c r="H1" s="488"/>
      <c r="I1" s="488"/>
    </row>
    <row r="2" spans="1:9" ht="13.2" customHeight="1" x14ac:dyDescent="0.2">
      <c r="A2" s="177"/>
      <c r="B2" s="178"/>
      <c r="C2" s="178"/>
      <c r="D2" s="488" t="s">
        <v>172</v>
      </c>
      <c r="E2" s="488"/>
      <c r="F2" s="488"/>
      <c r="G2" s="488"/>
      <c r="H2" s="488"/>
      <c r="I2" s="488"/>
    </row>
    <row r="3" spans="1:9" ht="13.2" customHeight="1" x14ac:dyDescent="0.2">
      <c r="A3" s="179" t="s">
        <v>183</v>
      </c>
      <c r="B3" s="179"/>
      <c r="C3" s="179"/>
      <c r="D3" s="179"/>
      <c r="E3" s="179"/>
      <c r="F3" s="179"/>
      <c r="G3" s="179"/>
      <c r="H3" s="179"/>
      <c r="I3" s="179"/>
    </row>
    <row r="4" spans="1:9" ht="13.2" customHeight="1" x14ac:dyDescent="0.2">
      <c r="A4" s="24" t="s">
        <v>173</v>
      </c>
    </row>
    <row r="5" spans="1:9" ht="13.2" customHeight="1" x14ac:dyDescent="0.2">
      <c r="A5" s="44" t="s">
        <v>166</v>
      </c>
    </row>
    <row r="6" spans="1:9" ht="13.2" customHeight="1" x14ac:dyDescent="0.2">
      <c r="A6" s="44" t="s">
        <v>294</v>
      </c>
    </row>
    <row r="7" spans="1:9" ht="13.2" customHeight="1" thickBot="1" x14ac:dyDescent="0.25">
      <c r="A7" s="92" t="s">
        <v>214</v>
      </c>
    </row>
    <row r="8" spans="1:9" ht="13.2" customHeight="1" x14ac:dyDescent="0.2">
      <c r="A8" s="223"/>
      <c r="B8" s="224"/>
      <c r="C8" s="224"/>
      <c r="D8" s="224"/>
      <c r="E8" s="224"/>
      <c r="F8" s="224"/>
      <c r="G8" s="224"/>
      <c r="H8" s="224"/>
      <c r="I8" s="225"/>
    </row>
    <row r="9" spans="1:9" ht="13.2" customHeight="1" x14ac:dyDescent="0.2">
      <c r="A9" s="226"/>
      <c r="B9" s="38"/>
      <c r="C9" s="38"/>
      <c r="D9" s="38"/>
      <c r="E9" s="38"/>
      <c r="F9" s="38"/>
      <c r="G9" s="38"/>
      <c r="H9" s="38"/>
      <c r="I9" s="227"/>
    </row>
    <row r="10" spans="1:9" ht="13.2" customHeight="1" x14ac:dyDescent="0.2">
      <c r="A10" s="226"/>
      <c r="B10" s="38"/>
      <c r="C10" s="38"/>
      <c r="D10" s="38"/>
      <c r="E10" s="38"/>
      <c r="F10" s="38"/>
      <c r="G10" s="38"/>
      <c r="H10" s="38"/>
      <c r="I10" s="227"/>
    </row>
    <row r="11" spans="1:9" ht="13.2" customHeight="1" x14ac:dyDescent="0.2">
      <c r="A11" s="226"/>
      <c r="B11" s="38"/>
      <c r="C11" s="38"/>
      <c r="D11" s="38"/>
      <c r="E11" s="38"/>
      <c r="F11" s="38"/>
      <c r="G11" s="38"/>
      <c r="H11" s="38"/>
      <c r="I11" s="227"/>
    </row>
    <row r="12" spans="1:9" ht="13.2" customHeight="1" x14ac:dyDescent="0.2">
      <c r="A12" s="226"/>
      <c r="B12" s="38"/>
      <c r="C12" s="38"/>
      <c r="D12" s="38"/>
      <c r="E12" s="38"/>
      <c r="F12" s="38"/>
      <c r="G12" s="38"/>
      <c r="H12" s="38"/>
      <c r="I12" s="227"/>
    </row>
    <row r="13" spans="1:9" ht="13.2" customHeight="1" x14ac:dyDescent="0.2">
      <c r="A13" s="226"/>
      <c r="B13" s="38"/>
      <c r="C13" s="38"/>
      <c r="D13" s="38"/>
      <c r="E13" s="38"/>
      <c r="F13" s="38"/>
      <c r="G13" s="38"/>
      <c r="H13" s="38"/>
      <c r="I13" s="227"/>
    </row>
    <row r="14" spans="1:9" ht="13.2" customHeight="1" x14ac:dyDescent="0.2">
      <c r="A14" s="226"/>
      <c r="B14" s="38"/>
      <c r="C14" s="38"/>
      <c r="D14" s="38"/>
      <c r="E14" s="38"/>
      <c r="F14" s="38"/>
      <c r="G14" s="38"/>
      <c r="H14" s="38"/>
      <c r="I14" s="227"/>
    </row>
    <row r="15" spans="1:9" ht="13.2" customHeight="1" x14ac:dyDescent="0.2">
      <c r="A15" s="226"/>
      <c r="B15" s="38"/>
      <c r="C15" s="38"/>
      <c r="D15" s="38"/>
      <c r="E15" s="38"/>
      <c r="F15" s="38"/>
      <c r="G15" s="38"/>
      <c r="H15" s="38"/>
      <c r="I15" s="227"/>
    </row>
    <row r="16" spans="1:9" ht="13.2" customHeight="1" x14ac:dyDescent="0.2">
      <c r="A16" s="226"/>
      <c r="B16" s="38"/>
      <c r="C16" s="38"/>
      <c r="D16" s="38"/>
      <c r="E16" s="38"/>
      <c r="F16" s="38"/>
      <c r="G16" s="38"/>
      <c r="H16" s="38"/>
      <c r="I16" s="227"/>
    </row>
    <row r="17" spans="1:9" ht="13.2" customHeight="1" x14ac:dyDescent="0.2">
      <c r="A17" s="226"/>
      <c r="B17" s="38"/>
      <c r="C17" s="38"/>
      <c r="D17" s="38"/>
      <c r="E17" s="38"/>
      <c r="F17" s="38"/>
      <c r="G17" s="38"/>
      <c r="H17" s="38"/>
      <c r="I17" s="227"/>
    </row>
    <row r="18" spans="1:9" ht="13.2" customHeight="1" x14ac:dyDescent="0.2">
      <c r="A18" s="226"/>
      <c r="B18" s="38"/>
      <c r="C18" s="38"/>
      <c r="D18" s="38"/>
      <c r="E18" s="38"/>
      <c r="F18" s="38"/>
      <c r="G18" s="38"/>
      <c r="H18" s="38"/>
      <c r="I18" s="227"/>
    </row>
    <row r="19" spans="1:9" ht="13.2" customHeight="1" x14ac:dyDescent="0.2">
      <c r="A19" s="226"/>
      <c r="B19" s="38"/>
      <c r="C19" s="38"/>
      <c r="D19" s="38"/>
      <c r="E19" s="38"/>
      <c r="F19" s="38"/>
      <c r="G19" s="38"/>
      <c r="H19" s="38"/>
      <c r="I19" s="227"/>
    </row>
    <row r="20" spans="1:9" ht="13.2" customHeight="1" x14ac:dyDescent="0.2">
      <c r="A20" s="226"/>
      <c r="B20" s="38"/>
      <c r="C20" s="38"/>
      <c r="D20" s="38"/>
      <c r="E20" s="38"/>
      <c r="F20" s="38"/>
      <c r="G20" s="38"/>
      <c r="H20" s="38"/>
      <c r="I20" s="227"/>
    </row>
    <row r="21" spans="1:9" ht="13.2" customHeight="1" x14ac:dyDescent="0.2">
      <c r="A21" s="226"/>
      <c r="B21" s="38"/>
      <c r="C21" s="38"/>
      <c r="D21" s="38"/>
      <c r="E21" s="38"/>
      <c r="F21" s="38"/>
      <c r="G21" s="38"/>
      <c r="H21" s="38"/>
      <c r="I21" s="227"/>
    </row>
    <row r="22" spans="1:9" ht="13.2" customHeight="1" x14ac:dyDescent="0.2">
      <c r="A22" s="226"/>
      <c r="B22" s="38"/>
      <c r="C22" s="38"/>
      <c r="D22" s="38"/>
      <c r="E22" s="38"/>
      <c r="F22" s="38"/>
      <c r="G22" s="38"/>
      <c r="H22" s="38"/>
      <c r="I22" s="227"/>
    </row>
    <row r="23" spans="1:9" ht="13.2" customHeight="1" x14ac:dyDescent="0.2">
      <c r="A23" s="226"/>
      <c r="B23" s="38"/>
      <c r="C23" s="38"/>
      <c r="D23" s="38"/>
      <c r="E23" s="38"/>
      <c r="F23" s="38"/>
      <c r="G23" s="38"/>
      <c r="H23" s="38"/>
      <c r="I23" s="227"/>
    </row>
    <row r="24" spans="1:9" ht="13.2" customHeight="1" x14ac:dyDescent="0.2">
      <c r="A24" s="226"/>
      <c r="B24" s="38"/>
      <c r="C24" s="38"/>
      <c r="D24" s="38"/>
      <c r="E24" s="38"/>
      <c r="F24" s="38"/>
      <c r="G24" s="38"/>
      <c r="H24" s="38"/>
      <c r="I24" s="227"/>
    </row>
    <row r="25" spans="1:9" ht="13.2" customHeight="1" x14ac:dyDescent="0.2">
      <c r="A25" s="226"/>
      <c r="B25" s="38"/>
      <c r="C25" s="38"/>
      <c r="D25" s="38"/>
      <c r="E25" s="38"/>
      <c r="F25" s="38"/>
      <c r="G25" s="38"/>
      <c r="H25" s="38"/>
      <c r="I25" s="227"/>
    </row>
    <row r="26" spans="1:9" ht="13.2" customHeight="1" x14ac:dyDescent="0.2">
      <c r="A26" s="226"/>
      <c r="B26" s="38"/>
      <c r="C26" s="38"/>
      <c r="D26" s="38"/>
      <c r="E26" s="38"/>
      <c r="F26" s="38"/>
      <c r="G26" s="38"/>
      <c r="H26" s="38"/>
      <c r="I26" s="227"/>
    </row>
    <row r="27" spans="1:9" ht="13.2" customHeight="1" x14ac:dyDescent="0.2">
      <c r="A27" s="226"/>
      <c r="B27" s="38"/>
      <c r="C27" s="38"/>
      <c r="D27" s="38"/>
      <c r="E27" s="38"/>
      <c r="F27" s="38"/>
      <c r="G27" s="38"/>
      <c r="H27" s="38"/>
      <c r="I27" s="227"/>
    </row>
    <row r="28" spans="1:9" ht="13.2" customHeight="1" x14ac:dyDescent="0.2">
      <c r="A28" s="226"/>
      <c r="B28" s="38"/>
      <c r="C28" s="38"/>
      <c r="D28" s="38"/>
      <c r="E28" s="38"/>
      <c r="F28" s="38"/>
      <c r="G28" s="38"/>
      <c r="H28" s="38"/>
      <c r="I28" s="227"/>
    </row>
    <row r="29" spans="1:9" ht="13.2" customHeight="1" x14ac:dyDescent="0.2">
      <c r="A29" s="226"/>
      <c r="B29" s="38"/>
      <c r="C29" s="38"/>
      <c r="D29" s="38"/>
      <c r="E29" s="38"/>
      <c r="F29" s="38"/>
      <c r="G29" s="38"/>
      <c r="H29" s="38"/>
      <c r="I29" s="227"/>
    </row>
    <row r="30" spans="1:9" ht="13.2" customHeight="1" x14ac:dyDescent="0.2">
      <c r="A30" s="226"/>
      <c r="B30" s="38"/>
      <c r="C30" s="38"/>
      <c r="D30" s="38"/>
      <c r="E30" s="38"/>
      <c r="F30" s="38"/>
      <c r="G30" s="38"/>
      <c r="H30" s="38"/>
      <c r="I30" s="227"/>
    </row>
    <row r="31" spans="1:9" ht="13.2" customHeight="1" x14ac:dyDescent="0.2">
      <c r="A31" s="226"/>
      <c r="B31" s="38"/>
      <c r="C31" s="38"/>
      <c r="D31" s="38"/>
      <c r="E31" s="38"/>
      <c r="F31" s="38"/>
      <c r="G31" s="38"/>
      <c r="H31" s="38"/>
      <c r="I31" s="227"/>
    </row>
    <row r="32" spans="1:9" ht="13.2" customHeight="1" x14ac:dyDescent="0.2">
      <c r="A32" s="226"/>
      <c r="B32" s="38"/>
      <c r="C32" s="38"/>
      <c r="D32" s="38"/>
      <c r="E32" s="38"/>
      <c r="F32" s="38"/>
      <c r="G32" s="38"/>
      <c r="H32" s="38"/>
      <c r="I32" s="227"/>
    </row>
    <row r="33" spans="1:9" ht="13.2" customHeight="1" x14ac:dyDescent="0.2">
      <c r="A33" s="226"/>
      <c r="B33" s="38"/>
      <c r="C33" s="38"/>
      <c r="D33" s="38"/>
      <c r="E33" s="38"/>
      <c r="F33" s="38"/>
      <c r="G33" s="38"/>
      <c r="H33" s="38"/>
      <c r="I33" s="227"/>
    </row>
    <row r="34" spans="1:9" ht="13.2" customHeight="1" x14ac:dyDescent="0.2">
      <c r="A34" s="226"/>
      <c r="B34" s="38"/>
      <c r="C34" s="38"/>
      <c r="D34" s="38"/>
      <c r="E34" s="38"/>
      <c r="F34" s="38"/>
      <c r="G34" s="38"/>
      <c r="H34" s="38"/>
      <c r="I34" s="227"/>
    </row>
    <row r="35" spans="1:9" ht="13.2" customHeight="1" x14ac:dyDescent="0.2">
      <c r="A35" s="226"/>
      <c r="B35" s="38"/>
      <c r="C35" s="38"/>
      <c r="D35" s="38"/>
      <c r="E35" s="38"/>
      <c r="F35" s="38"/>
      <c r="G35" s="38"/>
      <c r="H35" s="38"/>
      <c r="I35" s="227"/>
    </row>
    <row r="36" spans="1:9" ht="13.2" customHeight="1" x14ac:dyDescent="0.2">
      <c r="A36" s="226"/>
      <c r="B36" s="38"/>
      <c r="C36" s="38"/>
      <c r="D36" s="38"/>
      <c r="E36" s="38"/>
      <c r="F36" s="38"/>
      <c r="G36" s="38"/>
      <c r="H36" s="38"/>
      <c r="I36" s="227"/>
    </row>
    <row r="37" spans="1:9" ht="13.2" customHeight="1" x14ac:dyDescent="0.2">
      <c r="A37" s="226"/>
      <c r="B37" s="38"/>
      <c r="C37" s="38"/>
      <c r="D37" s="38"/>
      <c r="E37" s="38"/>
      <c r="F37" s="38"/>
      <c r="G37" s="38"/>
      <c r="H37" s="38"/>
      <c r="I37" s="227"/>
    </row>
    <row r="38" spans="1:9" ht="13.2" customHeight="1" x14ac:dyDescent="0.2">
      <c r="A38" s="226"/>
      <c r="B38" s="38"/>
      <c r="C38" s="38"/>
      <c r="D38" s="38"/>
      <c r="E38" s="38"/>
      <c r="F38" s="38"/>
      <c r="G38" s="38"/>
      <c r="H38" s="38"/>
      <c r="I38" s="227"/>
    </row>
    <row r="39" spans="1:9" ht="13.2" customHeight="1" x14ac:dyDescent="0.2">
      <c r="A39" s="226"/>
      <c r="B39" s="38"/>
      <c r="C39" s="38"/>
      <c r="D39" s="38"/>
      <c r="E39" s="38"/>
      <c r="F39" s="38"/>
      <c r="G39" s="38"/>
      <c r="H39" s="38"/>
      <c r="I39" s="227"/>
    </row>
    <row r="40" spans="1:9" ht="13.2" customHeight="1" x14ac:dyDescent="0.2">
      <c r="A40" s="226"/>
      <c r="B40" s="38"/>
      <c r="C40" s="38"/>
      <c r="D40" s="38"/>
      <c r="E40" s="38"/>
      <c r="F40" s="38"/>
      <c r="G40" s="38"/>
      <c r="H40" s="38"/>
      <c r="I40" s="227"/>
    </row>
    <row r="41" spans="1:9" ht="13.2" customHeight="1" x14ac:dyDescent="0.2">
      <c r="A41" s="226"/>
      <c r="B41" s="38"/>
      <c r="C41" s="38"/>
      <c r="D41" s="38"/>
      <c r="E41" s="38"/>
      <c r="F41" s="38"/>
      <c r="G41" s="38"/>
      <c r="H41" s="38"/>
      <c r="I41" s="227"/>
    </row>
    <row r="42" spans="1:9" ht="13.2" customHeight="1" x14ac:dyDescent="0.2">
      <c r="A42" s="226"/>
      <c r="B42" s="38"/>
      <c r="C42" s="38"/>
      <c r="D42" s="38"/>
      <c r="E42" s="38"/>
      <c r="F42" s="38"/>
      <c r="G42" s="38"/>
      <c r="H42" s="38"/>
      <c r="I42" s="227"/>
    </row>
    <row r="43" spans="1:9" ht="13.2" customHeight="1" x14ac:dyDescent="0.2">
      <c r="A43" s="226"/>
      <c r="B43" s="38"/>
      <c r="C43" s="38"/>
      <c r="D43" s="38"/>
      <c r="E43" s="38"/>
      <c r="F43" s="38"/>
      <c r="G43" s="38"/>
      <c r="H43" s="38"/>
      <c r="I43" s="227"/>
    </row>
    <row r="44" spans="1:9" ht="13.2" customHeight="1" x14ac:dyDescent="0.2">
      <c r="A44" s="226"/>
      <c r="B44" s="38"/>
      <c r="C44" s="38"/>
      <c r="D44" s="38"/>
      <c r="E44" s="38"/>
      <c r="F44" s="38"/>
      <c r="G44" s="38"/>
      <c r="H44" s="38"/>
      <c r="I44" s="227"/>
    </row>
    <row r="45" spans="1:9" ht="13.2" customHeight="1" x14ac:dyDescent="0.2">
      <c r="A45" s="226"/>
      <c r="B45" s="38"/>
      <c r="C45" s="38"/>
      <c r="D45" s="38"/>
      <c r="E45" s="38"/>
      <c r="F45" s="38"/>
      <c r="G45" s="38"/>
      <c r="H45" s="38"/>
      <c r="I45" s="227"/>
    </row>
    <row r="46" spans="1:9" ht="13.2" customHeight="1" x14ac:dyDescent="0.2">
      <c r="A46" s="226"/>
      <c r="B46" s="38"/>
      <c r="C46" s="38"/>
      <c r="D46" s="38"/>
      <c r="E46" s="38"/>
      <c r="F46" s="38"/>
      <c r="G46" s="38"/>
      <c r="H46" s="38"/>
      <c r="I46" s="227"/>
    </row>
    <row r="47" spans="1:9" ht="13.2" customHeight="1" x14ac:dyDescent="0.2">
      <c r="A47" s="226"/>
      <c r="B47" s="38"/>
      <c r="C47" s="38"/>
      <c r="D47" s="38"/>
      <c r="E47" s="38"/>
      <c r="F47" s="38"/>
      <c r="G47" s="38"/>
      <c r="H47" s="38"/>
      <c r="I47" s="227"/>
    </row>
    <row r="48" spans="1:9" ht="13.2" customHeight="1" x14ac:dyDescent="0.2">
      <c r="A48" s="226"/>
      <c r="B48" s="38"/>
      <c r="C48" s="38"/>
      <c r="D48" s="38"/>
      <c r="E48" s="38"/>
      <c r="F48" s="38"/>
      <c r="G48" s="38"/>
      <c r="H48" s="38"/>
      <c r="I48" s="227"/>
    </row>
    <row r="49" spans="1:9" ht="13.2" customHeight="1" x14ac:dyDescent="0.2">
      <c r="A49" s="226"/>
      <c r="B49" s="38"/>
      <c r="C49" s="38"/>
      <c r="D49" s="38"/>
      <c r="E49" s="38"/>
      <c r="F49" s="38"/>
      <c r="G49" s="38"/>
      <c r="H49" s="38"/>
      <c r="I49" s="227"/>
    </row>
    <row r="50" spans="1:9" ht="13.2" customHeight="1" x14ac:dyDescent="0.2">
      <c r="A50" s="226"/>
      <c r="B50" s="38"/>
      <c r="C50" s="38"/>
      <c r="D50" s="38"/>
      <c r="E50" s="38"/>
      <c r="F50" s="38"/>
      <c r="G50" s="38"/>
      <c r="H50" s="38"/>
      <c r="I50" s="227"/>
    </row>
    <row r="51" spans="1:9" ht="13.2" customHeight="1" x14ac:dyDescent="0.2">
      <c r="A51" s="226"/>
      <c r="B51" s="38"/>
      <c r="C51" s="38"/>
      <c r="D51" s="38"/>
      <c r="E51" s="38"/>
      <c r="F51" s="38"/>
      <c r="G51" s="38"/>
      <c r="H51" s="38"/>
      <c r="I51" s="227"/>
    </row>
    <row r="52" spans="1:9" ht="13.2" customHeight="1" x14ac:dyDescent="0.2">
      <c r="A52" s="226"/>
      <c r="B52" s="38"/>
      <c r="C52" s="38"/>
      <c r="D52" s="38"/>
      <c r="E52" s="38"/>
      <c r="F52" s="38"/>
      <c r="G52" s="38"/>
      <c r="H52" s="38"/>
      <c r="I52" s="227"/>
    </row>
    <row r="53" spans="1:9" ht="13.2" customHeight="1" x14ac:dyDescent="0.2">
      <c r="A53" s="226"/>
      <c r="B53" s="38"/>
      <c r="C53" s="38"/>
      <c r="D53" s="38"/>
      <c r="E53" s="38"/>
      <c r="F53" s="38"/>
      <c r="G53" s="38"/>
      <c r="H53" s="38"/>
      <c r="I53" s="227"/>
    </row>
    <row r="54" spans="1:9" ht="13.2" customHeight="1" x14ac:dyDescent="0.2">
      <c r="A54" s="226"/>
      <c r="B54" s="38"/>
      <c r="C54" s="38"/>
      <c r="D54" s="38"/>
      <c r="E54" s="38"/>
      <c r="F54" s="38"/>
      <c r="G54" s="38"/>
      <c r="H54" s="38"/>
      <c r="I54" s="227"/>
    </row>
    <row r="55" spans="1:9" ht="13.2" customHeight="1" x14ac:dyDescent="0.2">
      <c r="A55" s="226"/>
      <c r="B55" s="38"/>
      <c r="C55" s="38"/>
      <c r="D55" s="38"/>
      <c r="E55" s="38"/>
      <c r="F55" s="38"/>
      <c r="G55" s="38"/>
      <c r="H55" s="38"/>
      <c r="I55" s="227"/>
    </row>
    <row r="56" spans="1:9" ht="13.2" customHeight="1" x14ac:dyDescent="0.2">
      <c r="A56" s="226"/>
      <c r="B56" s="38"/>
      <c r="C56" s="38"/>
      <c r="D56" s="38"/>
      <c r="E56" s="38"/>
      <c r="F56" s="38"/>
      <c r="G56" s="38"/>
      <c r="H56" s="38"/>
      <c r="I56" s="227"/>
    </row>
    <row r="57" spans="1:9" ht="13.2" customHeight="1" x14ac:dyDescent="0.2">
      <c r="A57" s="226"/>
      <c r="B57" s="38"/>
      <c r="C57" s="38"/>
      <c r="D57" s="38"/>
      <c r="E57" s="38"/>
      <c r="F57" s="38"/>
      <c r="G57" s="38"/>
      <c r="H57" s="38"/>
      <c r="I57" s="227"/>
    </row>
    <row r="58" spans="1:9" ht="13.2" customHeight="1" x14ac:dyDescent="0.2">
      <c r="A58" s="226"/>
      <c r="B58" s="38"/>
      <c r="C58" s="38"/>
      <c r="D58" s="38"/>
      <c r="E58" s="38"/>
      <c r="F58" s="38"/>
      <c r="G58" s="38"/>
      <c r="H58" s="38"/>
      <c r="I58" s="227"/>
    </row>
    <row r="59" spans="1:9" ht="13.2" customHeight="1" x14ac:dyDescent="0.2">
      <c r="A59" s="226"/>
      <c r="B59" s="38"/>
      <c r="C59" s="38"/>
      <c r="D59" s="38"/>
      <c r="E59" s="38"/>
      <c r="F59" s="38"/>
      <c r="G59" s="38"/>
      <c r="H59" s="38"/>
      <c r="I59" s="227"/>
    </row>
    <row r="60" spans="1:9" ht="13.2" customHeight="1" x14ac:dyDescent="0.2">
      <c r="A60" s="226"/>
      <c r="B60" s="38"/>
      <c r="C60" s="38"/>
      <c r="D60" s="38"/>
      <c r="E60" s="38"/>
      <c r="F60" s="38"/>
      <c r="G60" s="38"/>
      <c r="H60" s="38"/>
      <c r="I60" s="227"/>
    </row>
    <row r="61" spans="1:9" x14ac:dyDescent="0.2">
      <c r="A61" s="226"/>
      <c r="B61" s="38"/>
      <c r="C61" s="38"/>
      <c r="D61" s="38"/>
      <c r="E61" s="38"/>
      <c r="F61" s="38"/>
      <c r="G61" s="38"/>
      <c r="H61" s="38"/>
      <c r="I61" s="227"/>
    </row>
    <row r="62" spans="1:9" ht="13.8" thickBot="1" x14ac:dyDescent="0.25">
      <c r="A62" s="228"/>
      <c r="B62" s="229"/>
      <c r="C62" s="229"/>
      <c r="D62" s="229"/>
      <c r="E62" s="229"/>
      <c r="F62" s="229"/>
      <c r="G62" s="229"/>
      <c r="H62" s="229"/>
      <c r="I62" s="230"/>
    </row>
  </sheetData>
  <mergeCells count="2">
    <mergeCell ref="D1:I1"/>
    <mergeCell ref="D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219</v>
      </c>
      <c r="B1" s="24"/>
      <c r="C1" s="24"/>
      <c r="D1" s="24"/>
      <c r="E1" s="486" t="s">
        <v>129</v>
      </c>
      <c r="F1" s="486"/>
      <c r="G1" s="486"/>
      <c r="H1" s="486"/>
      <c r="I1" s="486"/>
    </row>
    <row r="2" spans="1:9" ht="13.2" customHeight="1" x14ac:dyDescent="0.2">
      <c r="A2" s="24" t="s">
        <v>121</v>
      </c>
      <c r="I2" s="218"/>
    </row>
    <row r="3" spans="1:9" ht="13.2" customHeight="1" x14ac:dyDescent="0.2">
      <c r="A3" s="44" t="s">
        <v>294</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220</v>
      </c>
      <c r="B1" s="24"/>
      <c r="C1" s="24"/>
      <c r="D1" s="24"/>
      <c r="E1" s="486" t="s">
        <v>215</v>
      </c>
      <c r="F1" s="486"/>
      <c r="G1" s="486"/>
      <c r="H1" s="486"/>
      <c r="I1" s="486"/>
    </row>
    <row r="2" spans="1:9" ht="13.2" customHeight="1" x14ac:dyDescent="0.2">
      <c r="A2" s="24" t="s">
        <v>122</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73</v>
      </c>
      <c r="B1" s="24"/>
      <c r="C1" s="24"/>
      <c r="D1" s="24"/>
      <c r="E1" s="486" t="s">
        <v>215</v>
      </c>
      <c r="F1" s="487"/>
      <c r="G1" s="487"/>
      <c r="H1" s="487"/>
      <c r="I1" s="487"/>
    </row>
    <row r="2" spans="1:9" ht="13.2" customHeight="1" x14ac:dyDescent="0.2">
      <c r="A2" s="24" t="s">
        <v>123</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5" customHeight="1" x14ac:dyDescent="0.2">
      <c r="A1" s="1" t="s">
        <v>300</v>
      </c>
      <c r="D1" s="222" t="s">
        <v>129</v>
      </c>
    </row>
    <row r="2" spans="1:5" ht="15" customHeight="1" x14ac:dyDescent="0.2">
      <c r="A2" s="83"/>
      <c r="B2" s="11"/>
      <c r="C2" s="11"/>
      <c r="D2" s="11"/>
    </row>
    <row r="3" spans="1:5" ht="30" customHeight="1" x14ac:dyDescent="0.2">
      <c r="A3" s="2" t="s">
        <v>301</v>
      </c>
      <c r="B3" s="12"/>
      <c r="C3" s="12"/>
      <c r="D3" s="12"/>
    </row>
    <row r="4" spans="1:5" ht="30" customHeight="1" x14ac:dyDescent="0.2">
      <c r="A4" s="270" t="str">
        <f>'1（電子）'!A4:H4</f>
        <v>町上配水池築造工事</v>
      </c>
      <c r="B4" s="270"/>
      <c r="C4" s="270"/>
      <c r="D4" s="270"/>
    </row>
    <row r="5" spans="1:5" s="10" customFormat="1" ht="19.8" customHeight="1" x14ac:dyDescent="0.2">
      <c r="A5" s="13"/>
      <c r="B5" s="12"/>
      <c r="C5" s="12"/>
      <c r="D5" s="12"/>
    </row>
    <row r="6" spans="1:5" s="10" customFormat="1" ht="30" customHeight="1" x14ac:dyDescent="0.2">
      <c r="A6" s="284" t="s">
        <v>302</v>
      </c>
      <c r="B6" s="284"/>
      <c r="C6" s="285"/>
      <c r="D6" s="286"/>
    </row>
    <row r="7" spans="1:5" s="10" customFormat="1" ht="15" customHeight="1" x14ac:dyDescent="0.2">
      <c r="A7" s="1"/>
      <c r="B7" s="16"/>
      <c r="C7" s="16"/>
      <c r="D7" s="16"/>
    </row>
    <row r="8" spans="1:5" ht="30" customHeight="1" x14ac:dyDescent="0.2">
      <c r="A8" s="287" t="s">
        <v>8</v>
      </c>
      <c r="B8" s="219" t="s">
        <v>2</v>
      </c>
      <c r="C8" s="289"/>
      <c r="D8" s="290"/>
      <c r="E8" s="11"/>
    </row>
    <row r="9" spans="1:5" ht="30" customHeight="1" x14ac:dyDescent="0.2">
      <c r="A9" s="288"/>
      <c r="B9" s="219" t="s">
        <v>3</v>
      </c>
      <c r="C9" s="289"/>
      <c r="D9" s="290"/>
      <c r="E9" s="9"/>
    </row>
    <row r="10" spans="1:5" s="19" customFormat="1" ht="30" customHeight="1" x14ac:dyDescent="0.2">
      <c r="A10" s="288"/>
      <c r="B10" s="219" t="s">
        <v>4</v>
      </c>
      <c r="C10" s="289"/>
      <c r="D10" s="290"/>
    </row>
    <row r="11" spans="1:5" s="19" customFormat="1" ht="30" customHeight="1" x14ac:dyDescent="0.2">
      <c r="A11" s="288"/>
      <c r="B11" s="219" t="s">
        <v>5</v>
      </c>
      <c r="C11" s="289"/>
      <c r="D11" s="290"/>
    </row>
    <row r="12" spans="1:5" s="19" customFormat="1" ht="30" customHeight="1" x14ac:dyDescent="0.2">
      <c r="A12" s="288"/>
      <c r="B12" s="219" t="s">
        <v>6</v>
      </c>
      <c r="C12" s="291" t="s">
        <v>303</v>
      </c>
      <c r="D12" s="292"/>
    </row>
    <row r="13" spans="1:5" s="19" customFormat="1" ht="30" customHeight="1" x14ac:dyDescent="0.2">
      <c r="A13" s="288"/>
      <c r="B13" s="219" t="s">
        <v>7</v>
      </c>
      <c r="C13" s="293" t="s">
        <v>304</v>
      </c>
      <c r="D13" s="294"/>
    </row>
    <row r="14" spans="1:5" s="19" customFormat="1" ht="30" customHeight="1" x14ac:dyDescent="0.2">
      <c r="A14" s="288"/>
      <c r="B14" s="219" t="s">
        <v>305</v>
      </c>
      <c r="C14" s="295" t="s">
        <v>306</v>
      </c>
      <c r="D14" s="296"/>
    </row>
    <row r="15" spans="1:5" s="19" customFormat="1" ht="30" customHeight="1" x14ac:dyDescent="0.2">
      <c r="A15" s="297" t="s">
        <v>307</v>
      </c>
      <c r="B15" s="298"/>
      <c r="C15" s="307"/>
      <c r="D15" s="308"/>
    </row>
    <row r="16" spans="1:5" s="213" customFormat="1" ht="30" customHeight="1" x14ac:dyDescent="0.2">
      <c r="A16" s="299"/>
      <c r="B16" s="300"/>
      <c r="C16" s="309"/>
      <c r="D16" s="310"/>
    </row>
    <row r="17" spans="1:4" ht="30" customHeight="1" x14ac:dyDescent="0.2">
      <c r="A17" s="299"/>
      <c r="B17" s="300"/>
      <c r="C17" s="309"/>
      <c r="D17" s="310"/>
    </row>
    <row r="18" spans="1:4" ht="109.2" customHeight="1" x14ac:dyDescent="0.2">
      <c r="A18" s="301"/>
      <c r="B18" s="302"/>
      <c r="C18" s="311"/>
      <c r="D18" s="312"/>
    </row>
    <row r="19" spans="1:4" ht="79.8" customHeight="1" x14ac:dyDescent="0.2">
      <c r="A19" s="303" t="s">
        <v>308</v>
      </c>
      <c r="B19" s="304"/>
      <c r="C19" s="306"/>
      <c r="D19" s="290"/>
    </row>
    <row r="20" spans="1:4" ht="19.8" customHeight="1" x14ac:dyDescent="0.2">
      <c r="A20" s="17" t="s">
        <v>309</v>
      </c>
      <c r="B20" s="220"/>
      <c r="C20" s="220"/>
      <c r="D20" s="220"/>
    </row>
    <row r="21" spans="1:4" ht="19.8" customHeight="1" x14ac:dyDescent="0.2">
      <c r="A21" s="305" t="s">
        <v>310</v>
      </c>
      <c r="B21" s="305"/>
      <c r="C21" s="305"/>
      <c r="D21" s="305"/>
    </row>
    <row r="22" spans="1:4" ht="19.8" customHeight="1" x14ac:dyDescent="0.2">
      <c r="A22" s="305" t="s">
        <v>311</v>
      </c>
      <c r="B22" s="305"/>
      <c r="C22" s="305"/>
      <c r="D22" s="305"/>
    </row>
    <row r="23" spans="1:4" ht="24.6" customHeight="1" x14ac:dyDescent="0.2">
      <c r="A23" s="305" t="s">
        <v>315</v>
      </c>
      <c r="B23" s="305"/>
      <c r="C23" s="305"/>
      <c r="D23" s="305"/>
    </row>
    <row r="24" spans="1:4" ht="60" customHeight="1" x14ac:dyDescent="0.2">
      <c r="A24" s="305" t="s">
        <v>312</v>
      </c>
      <c r="B24" s="305"/>
      <c r="C24" s="305"/>
      <c r="D24" s="305"/>
    </row>
    <row r="25" spans="1:4" ht="19.8" customHeight="1" x14ac:dyDescent="0.2">
      <c r="A25" s="305" t="s">
        <v>313</v>
      </c>
      <c r="B25" s="305"/>
      <c r="C25" s="305"/>
      <c r="D25" s="305"/>
    </row>
    <row r="26" spans="1:4" ht="19.8" customHeight="1" x14ac:dyDescent="0.2">
      <c r="A26" s="305" t="s">
        <v>314</v>
      </c>
      <c r="B26" s="305"/>
      <c r="C26" s="305"/>
      <c r="D26" s="305"/>
    </row>
    <row r="27" spans="1:4" ht="30" customHeight="1" x14ac:dyDescent="0.2">
      <c r="A27" s="221"/>
      <c r="B27" s="221"/>
      <c r="C27" s="221"/>
      <c r="D27" s="221"/>
    </row>
    <row r="28" spans="1:4" s="18" customFormat="1" ht="30" customHeight="1" x14ac:dyDescent="0.2">
      <c r="A28" s="221"/>
      <c r="B28" s="221"/>
      <c r="C28" s="221"/>
      <c r="D28" s="221"/>
    </row>
    <row r="29" spans="1:4" s="18" customFormat="1" ht="30" customHeight="1" x14ac:dyDescent="0.2">
      <c r="A29" s="221"/>
      <c r="B29" s="221"/>
      <c r="C29" s="221"/>
      <c r="D29" s="221"/>
    </row>
    <row r="30" spans="1:4" ht="30" customHeight="1" x14ac:dyDescent="0.2">
      <c r="A30" s="221"/>
      <c r="B30" s="221"/>
      <c r="C30" s="221"/>
      <c r="D30" s="221"/>
    </row>
    <row r="31" spans="1:4" ht="30" customHeight="1" x14ac:dyDescent="0.2">
      <c r="A31" s="221"/>
      <c r="B31" s="221"/>
      <c r="C31" s="221"/>
      <c r="D31" s="221"/>
    </row>
  </sheetData>
  <mergeCells count="24">
    <mergeCell ref="A22:D22"/>
    <mergeCell ref="A23:D23"/>
    <mergeCell ref="A24:D24"/>
    <mergeCell ref="A25:D25"/>
    <mergeCell ref="A26:D26"/>
    <mergeCell ref="A15:B18"/>
    <mergeCell ref="A19:B19"/>
    <mergeCell ref="A21:D21"/>
    <mergeCell ref="C19:D19"/>
    <mergeCell ref="C15:D15"/>
    <mergeCell ref="C16:D16"/>
    <mergeCell ref="C17:D17"/>
    <mergeCell ref="C18:D18"/>
    <mergeCell ref="A4:D4"/>
    <mergeCell ref="A6:B6"/>
    <mergeCell ref="C6:D6"/>
    <mergeCell ref="A8:A14"/>
    <mergeCell ref="C8:D8"/>
    <mergeCell ref="C9:D9"/>
    <mergeCell ref="C10:D10"/>
    <mergeCell ref="C11:D11"/>
    <mergeCell ref="C12:D12"/>
    <mergeCell ref="C13:D13"/>
    <mergeCell ref="C14:D14"/>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1"/>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4" t="s">
        <v>130</v>
      </c>
    </row>
    <row r="2" spans="1:6" ht="15" customHeight="1" x14ac:dyDescent="0.2">
      <c r="A2" s="83"/>
    </row>
    <row r="3" spans="1:6" ht="30" customHeight="1" x14ac:dyDescent="0.2">
      <c r="A3" s="2" t="s">
        <v>102</v>
      </c>
      <c r="B3" s="2"/>
      <c r="C3" s="12"/>
      <c r="D3" s="12"/>
      <c r="E3" s="12"/>
    </row>
    <row r="4" spans="1:6" ht="37.200000000000003" customHeight="1" x14ac:dyDescent="0.2">
      <c r="A4" s="270" t="str">
        <f>'1（電子）'!A4</f>
        <v>町上配水池築造工事</v>
      </c>
      <c r="B4" s="270"/>
      <c r="C4" s="270"/>
      <c r="D4" s="270"/>
      <c r="E4" s="270"/>
    </row>
    <row r="5" spans="1:6" s="10" customFormat="1" ht="24.9" customHeight="1" x14ac:dyDescent="0.2">
      <c r="C5" s="186" t="s">
        <v>178</v>
      </c>
      <c r="D5" s="285"/>
      <c r="E5" s="326"/>
    </row>
    <row r="6" spans="1:6" s="10" customFormat="1" ht="9" customHeight="1" x14ac:dyDescent="0.2">
      <c r="C6" s="22"/>
      <c r="D6" s="133"/>
      <c r="E6" s="134"/>
    </row>
    <row r="7" spans="1:6" s="10" customFormat="1" ht="24.9" customHeight="1" x14ac:dyDescent="0.2">
      <c r="A7" s="327" t="s">
        <v>103</v>
      </c>
      <c r="B7" s="327"/>
      <c r="C7" s="327"/>
      <c r="D7" s="327"/>
      <c r="E7" s="327"/>
    </row>
    <row r="8" spans="1:6" ht="15" customHeight="1" x14ac:dyDescent="0.2">
      <c r="E8" s="31"/>
      <c r="F8" s="11"/>
    </row>
    <row r="9" spans="1:6" ht="25.2" customHeight="1" x14ac:dyDescent="0.2">
      <c r="A9" s="328" t="s">
        <v>140</v>
      </c>
      <c r="B9" s="330" t="s">
        <v>105</v>
      </c>
      <c r="C9" s="294"/>
      <c r="D9" s="293" t="s">
        <v>141</v>
      </c>
      <c r="E9" s="294"/>
      <c r="F9" s="9"/>
    </row>
    <row r="10" spans="1:6" s="19" customFormat="1" ht="25.2" customHeight="1" x14ac:dyDescent="0.2">
      <c r="A10" s="329"/>
      <c r="B10" s="331" t="s">
        <v>107</v>
      </c>
      <c r="C10" s="333" t="s">
        <v>108</v>
      </c>
      <c r="D10" s="32" t="s">
        <v>109</v>
      </c>
      <c r="E10" s="135"/>
    </row>
    <row r="11" spans="1:6" s="19" customFormat="1" ht="25.2" customHeight="1" x14ac:dyDescent="0.2">
      <c r="A11" s="329"/>
      <c r="B11" s="332"/>
      <c r="C11" s="334"/>
      <c r="D11" s="33" t="s">
        <v>110</v>
      </c>
      <c r="E11" s="34"/>
    </row>
    <row r="12" spans="1:6" s="19" customFormat="1" ht="25.2" customHeight="1" x14ac:dyDescent="0.2">
      <c r="A12" s="329"/>
      <c r="B12" s="332"/>
      <c r="C12" s="335"/>
      <c r="D12" s="33" t="s">
        <v>111</v>
      </c>
      <c r="E12" s="136"/>
    </row>
    <row r="13" spans="1:6" s="19" customFormat="1" ht="25.2" customHeight="1" x14ac:dyDescent="0.2">
      <c r="A13" s="329"/>
      <c r="B13" s="332"/>
      <c r="C13" s="333" t="s">
        <v>112</v>
      </c>
      <c r="D13" s="32" t="s">
        <v>113</v>
      </c>
      <c r="E13" s="135"/>
    </row>
    <row r="14" spans="1:6" s="19" customFormat="1" ht="25.2" customHeight="1" x14ac:dyDescent="0.2">
      <c r="A14" s="329"/>
      <c r="B14" s="332"/>
      <c r="C14" s="334"/>
      <c r="D14" s="33" t="s">
        <v>114</v>
      </c>
      <c r="E14" s="34"/>
    </row>
    <row r="15" spans="1:6" s="19" customFormat="1" ht="25.2" customHeight="1" x14ac:dyDescent="0.2">
      <c r="A15" s="329"/>
      <c r="B15" s="332"/>
      <c r="C15" s="335"/>
      <c r="D15" s="33" t="s">
        <v>115</v>
      </c>
      <c r="E15" s="136"/>
    </row>
    <row r="16" spans="1:6" s="161" customFormat="1" ht="22.5" customHeight="1" x14ac:dyDescent="0.2">
      <c r="A16" s="287" t="s">
        <v>116</v>
      </c>
      <c r="B16" s="318" t="s">
        <v>2</v>
      </c>
      <c r="C16" s="324"/>
      <c r="D16" s="339"/>
      <c r="E16" s="340"/>
    </row>
    <row r="17" spans="1:5" ht="22.5" customHeight="1" x14ac:dyDescent="0.2">
      <c r="A17" s="322"/>
      <c r="B17" s="318" t="s">
        <v>3</v>
      </c>
      <c r="C17" s="319"/>
      <c r="D17" s="341"/>
      <c r="E17" s="342"/>
    </row>
    <row r="18" spans="1:5" ht="22.5" customHeight="1" x14ac:dyDescent="0.2">
      <c r="A18" s="322"/>
      <c r="B18" s="318" t="s">
        <v>4</v>
      </c>
      <c r="C18" s="319"/>
      <c r="D18" s="341"/>
      <c r="E18" s="342"/>
    </row>
    <row r="19" spans="1:5" ht="22.5" customHeight="1" x14ac:dyDescent="0.2">
      <c r="A19" s="322"/>
      <c r="B19" s="318" t="s">
        <v>5</v>
      </c>
      <c r="C19" s="319"/>
      <c r="D19" s="341"/>
      <c r="E19" s="342"/>
    </row>
    <row r="20" spans="1:5" ht="22.5" customHeight="1" x14ac:dyDescent="0.2">
      <c r="A20" s="322"/>
      <c r="B20" s="318" t="s">
        <v>6</v>
      </c>
      <c r="C20" s="319"/>
      <c r="D20" s="341"/>
      <c r="E20" s="342"/>
    </row>
    <row r="21" spans="1:5" ht="22.5" customHeight="1" x14ac:dyDescent="0.2">
      <c r="A21" s="322"/>
      <c r="B21" s="318" t="s">
        <v>7</v>
      </c>
      <c r="C21" s="319"/>
      <c r="D21" s="341"/>
      <c r="E21" s="342"/>
    </row>
    <row r="22" spans="1:5" ht="22.5" customHeight="1" x14ac:dyDescent="0.2">
      <c r="A22" s="322"/>
      <c r="B22" s="318" t="s">
        <v>117</v>
      </c>
      <c r="C22" s="319"/>
      <c r="D22" s="341"/>
      <c r="E22" s="342"/>
    </row>
    <row r="23" spans="1:5" ht="20.100000000000001" customHeight="1" x14ac:dyDescent="0.2">
      <c r="A23" s="322"/>
      <c r="B23" s="320"/>
      <c r="C23" s="321"/>
      <c r="D23" s="341"/>
      <c r="E23" s="342"/>
    </row>
    <row r="24" spans="1:5" ht="20.100000000000001" customHeight="1" x14ac:dyDescent="0.2">
      <c r="A24" s="322"/>
      <c r="B24" s="313" t="s">
        <v>118</v>
      </c>
      <c r="C24" s="314"/>
      <c r="D24" s="341"/>
      <c r="E24" s="342"/>
    </row>
    <row r="25" spans="1:5" ht="20.100000000000001" customHeight="1" x14ac:dyDescent="0.2">
      <c r="A25" s="322"/>
      <c r="B25" s="315"/>
      <c r="C25" s="316"/>
      <c r="D25" s="341"/>
      <c r="E25" s="342"/>
    </row>
    <row r="26" spans="1:5" ht="22.5" customHeight="1" x14ac:dyDescent="0.2">
      <c r="A26" s="323"/>
      <c r="B26" s="317" t="s">
        <v>14</v>
      </c>
      <c r="C26" s="316"/>
      <c r="D26" s="343"/>
      <c r="E26" s="344"/>
    </row>
    <row r="27" spans="1:5" ht="16.5" customHeight="1" x14ac:dyDescent="0.2">
      <c r="A27" s="166"/>
      <c r="B27" s="167"/>
      <c r="C27" s="168"/>
      <c r="D27" s="169"/>
      <c r="E27" s="169"/>
    </row>
    <row r="28" spans="1:5" s="18" customFormat="1" ht="19.5" customHeight="1" x14ac:dyDescent="0.2">
      <c r="A28" s="337" t="s">
        <v>142</v>
      </c>
      <c r="B28" s="337"/>
      <c r="C28" s="337"/>
      <c r="D28" s="337"/>
      <c r="E28" s="337"/>
    </row>
    <row r="29" spans="1:5" s="18" customFormat="1" ht="44.4" customHeight="1" x14ac:dyDescent="0.2">
      <c r="A29" s="325" t="s">
        <v>295</v>
      </c>
      <c r="B29" s="338"/>
      <c r="C29" s="338"/>
      <c r="D29" s="338"/>
      <c r="E29" s="338"/>
    </row>
    <row r="30" spans="1:5" ht="44.4" customHeight="1" x14ac:dyDescent="0.2">
      <c r="A30" s="325" t="s">
        <v>287</v>
      </c>
      <c r="B30" s="336"/>
      <c r="C30" s="336"/>
      <c r="D30" s="336"/>
      <c r="E30" s="336"/>
    </row>
    <row r="31" spans="1:5" ht="22.8" customHeight="1" x14ac:dyDescent="0.2">
      <c r="A31" s="325" t="s">
        <v>283</v>
      </c>
      <c r="B31" s="325"/>
      <c r="C31" s="325"/>
      <c r="D31" s="325"/>
      <c r="E31" s="325"/>
    </row>
  </sheetData>
  <mergeCells count="26">
    <mergeCell ref="A16:A26"/>
    <mergeCell ref="B16:C16"/>
    <mergeCell ref="A31:E31"/>
    <mergeCell ref="A4:E4"/>
    <mergeCell ref="D5:E5"/>
    <mergeCell ref="A7:E7"/>
    <mergeCell ref="A9:A15"/>
    <mergeCell ref="B9:C9"/>
    <mergeCell ref="D9:E9"/>
    <mergeCell ref="B10:B15"/>
    <mergeCell ref="C10:C12"/>
    <mergeCell ref="C13:C15"/>
    <mergeCell ref="A30:E30"/>
    <mergeCell ref="A28:E28"/>
    <mergeCell ref="A29:E29"/>
    <mergeCell ref="D16:E26"/>
    <mergeCell ref="B17:C17"/>
    <mergeCell ref="B18:C18"/>
    <mergeCell ref="B19:C19"/>
    <mergeCell ref="B20:C20"/>
    <mergeCell ref="B21:C21"/>
    <mergeCell ref="B24:C24"/>
    <mergeCell ref="B25:C25"/>
    <mergeCell ref="B26:C26"/>
    <mergeCell ref="B22:C22"/>
    <mergeCell ref="B23:C23"/>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187" t="s">
        <v>131</v>
      </c>
    </row>
    <row r="2" spans="1:6" ht="15" customHeight="1" x14ac:dyDescent="0.2">
      <c r="A2" s="83"/>
    </row>
    <row r="3" spans="1:6" ht="30" customHeight="1" x14ac:dyDescent="0.2">
      <c r="A3" s="2" t="s">
        <v>102</v>
      </c>
      <c r="B3" s="2"/>
      <c r="C3" s="12"/>
      <c r="D3" s="12"/>
      <c r="E3" s="12"/>
    </row>
    <row r="4" spans="1:6" ht="37.200000000000003" customHeight="1" x14ac:dyDescent="0.2">
      <c r="A4" s="270" t="str">
        <f>'1（電子）'!A4</f>
        <v>町上配水池築造工事</v>
      </c>
      <c r="B4" s="270"/>
      <c r="C4" s="270"/>
      <c r="D4" s="270"/>
      <c r="E4" s="270"/>
    </row>
    <row r="5" spans="1:6" s="10" customFormat="1" ht="24.9" customHeight="1" x14ac:dyDescent="0.2">
      <c r="A5" s="284" t="s">
        <v>177</v>
      </c>
      <c r="B5" s="284"/>
      <c r="C5" s="284"/>
      <c r="D5" s="285"/>
      <c r="E5" s="285"/>
    </row>
    <row r="6" spans="1:6" s="10" customFormat="1" ht="9" customHeight="1" x14ac:dyDescent="0.2">
      <c r="C6" s="22"/>
      <c r="D6" s="133"/>
      <c r="E6" s="134"/>
    </row>
    <row r="7" spans="1:6" s="10" customFormat="1" ht="24.9" customHeight="1" x14ac:dyDescent="0.2">
      <c r="A7" s="327" t="s">
        <v>103</v>
      </c>
      <c r="B7" s="327"/>
      <c r="C7" s="327"/>
      <c r="D7" s="327"/>
      <c r="E7" s="327"/>
    </row>
    <row r="8" spans="1:6" ht="15" customHeight="1" x14ac:dyDescent="0.2">
      <c r="E8" s="31"/>
      <c r="F8" s="11"/>
    </row>
    <row r="9" spans="1:6" ht="25.2" customHeight="1" x14ac:dyDescent="0.2">
      <c r="A9" s="328" t="s">
        <v>104</v>
      </c>
      <c r="B9" s="330" t="s">
        <v>105</v>
      </c>
      <c r="C9" s="294"/>
      <c r="D9" s="293" t="s">
        <v>106</v>
      </c>
      <c r="E9" s="294"/>
      <c r="F9" s="9"/>
    </row>
    <row r="10" spans="1:6" s="19" customFormat="1" ht="25.2" customHeight="1" x14ac:dyDescent="0.2">
      <c r="A10" s="329"/>
      <c r="B10" s="331" t="s">
        <v>107</v>
      </c>
      <c r="C10" s="333" t="s">
        <v>108</v>
      </c>
      <c r="D10" s="32" t="s">
        <v>109</v>
      </c>
      <c r="E10" s="135"/>
    </row>
    <row r="11" spans="1:6" s="19" customFormat="1" ht="25.2" customHeight="1" x14ac:dyDescent="0.2">
      <c r="A11" s="329"/>
      <c r="B11" s="332"/>
      <c r="C11" s="334"/>
      <c r="D11" s="33" t="s">
        <v>110</v>
      </c>
      <c r="E11" s="34"/>
    </row>
    <row r="12" spans="1:6" s="19" customFormat="1" ht="25.2" customHeight="1" x14ac:dyDescent="0.2">
      <c r="A12" s="329"/>
      <c r="B12" s="332"/>
      <c r="C12" s="335"/>
      <c r="D12" s="33" t="s">
        <v>111</v>
      </c>
      <c r="E12" s="136"/>
    </row>
    <row r="13" spans="1:6" s="19" customFormat="1" ht="25.2" customHeight="1" x14ac:dyDescent="0.2">
      <c r="A13" s="329"/>
      <c r="B13" s="332"/>
      <c r="C13" s="333" t="s">
        <v>112</v>
      </c>
      <c r="D13" s="32" t="s">
        <v>113</v>
      </c>
      <c r="E13" s="135"/>
    </row>
    <row r="14" spans="1:6" s="19" customFormat="1" ht="25.2" customHeight="1" x14ac:dyDescent="0.2">
      <c r="A14" s="329"/>
      <c r="B14" s="332"/>
      <c r="C14" s="334"/>
      <c r="D14" s="33" t="s">
        <v>114</v>
      </c>
      <c r="E14" s="34"/>
    </row>
    <row r="15" spans="1:6" s="19" customFormat="1" ht="25.2" customHeight="1" x14ac:dyDescent="0.2">
      <c r="A15" s="329"/>
      <c r="B15" s="332"/>
      <c r="C15" s="335"/>
      <c r="D15" s="33" t="s">
        <v>115</v>
      </c>
      <c r="E15" s="136"/>
    </row>
    <row r="16" spans="1:6" s="188" customFormat="1" ht="22.5" customHeight="1" x14ac:dyDescent="0.2">
      <c r="A16" s="287" t="s">
        <v>116</v>
      </c>
      <c r="B16" s="318" t="s">
        <v>2</v>
      </c>
      <c r="C16" s="324"/>
      <c r="D16" s="339"/>
      <c r="E16" s="340"/>
    </row>
    <row r="17" spans="1:5" ht="22.5" customHeight="1" x14ac:dyDescent="0.2">
      <c r="A17" s="322"/>
      <c r="B17" s="318" t="s">
        <v>3</v>
      </c>
      <c r="C17" s="319"/>
      <c r="D17" s="341"/>
      <c r="E17" s="342"/>
    </row>
    <row r="18" spans="1:5" ht="22.5" customHeight="1" x14ac:dyDescent="0.2">
      <c r="A18" s="322"/>
      <c r="B18" s="318" t="s">
        <v>4</v>
      </c>
      <c r="C18" s="319"/>
      <c r="D18" s="341"/>
      <c r="E18" s="342"/>
    </row>
    <row r="19" spans="1:5" ht="22.5" customHeight="1" x14ac:dyDescent="0.2">
      <c r="A19" s="322"/>
      <c r="B19" s="318" t="s">
        <v>5</v>
      </c>
      <c r="C19" s="319"/>
      <c r="D19" s="341"/>
      <c r="E19" s="342"/>
    </row>
    <row r="20" spans="1:5" ht="22.5" customHeight="1" x14ac:dyDescent="0.2">
      <c r="A20" s="322"/>
      <c r="B20" s="318" t="s">
        <v>6</v>
      </c>
      <c r="C20" s="319"/>
      <c r="D20" s="341"/>
      <c r="E20" s="342"/>
    </row>
    <row r="21" spans="1:5" ht="22.5" customHeight="1" x14ac:dyDescent="0.2">
      <c r="A21" s="322"/>
      <c r="B21" s="318" t="s">
        <v>7</v>
      </c>
      <c r="C21" s="319"/>
      <c r="D21" s="341"/>
      <c r="E21" s="342"/>
    </row>
    <row r="22" spans="1:5" ht="22.5" customHeight="1" x14ac:dyDescent="0.2">
      <c r="A22" s="322"/>
      <c r="B22" s="318" t="s">
        <v>117</v>
      </c>
      <c r="C22" s="319"/>
      <c r="D22" s="341"/>
      <c r="E22" s="342"/>
    </row>
    <row r="23" spans="1:5" ht="20.100000000000001" customHeight="1" x14ac:dyDescent="0.2">
      <c r="A23" s="322"/>
      <c r="B23" s="320"/>
      <c r="C23" s="321"/>
      <c r="D23" s="341"/>
      <c r="E23" s="342"/>
    </row>
    <row r="24" spans="1:5" ht="20.100000000000001" customHeight="1" x14ac:dyDescent="0.2">
      <c r="A24" s="322"/>
      <c r="B24" s="313" t="s">
        <v>118</v>
      </c>
      <c r="C24" s="314"/>
      <c r="D24" s="341"/>
      <c r="E24" s="342"/>
    </row>
    <row r="25" spans="1:5" ht="20.100000000000001" customHeight="1" x14ac:dyDescent="0.2">
      <c r="A25" s="322"/>
      <c r="B25" s="315"/>
      <c r="C25" s="316"/>
      <c r="D25" s="341"/>
      <c r="E25" s="342"/>
    </row>
    <row r="26" spans="1:5" ht="22.5" customHeight="1" x14ac:dyDescent="0.2">
      <c r="A26" s="323"/>
      <c r="B26" s="317" t="s">
        <v>14</v>
      </c>
      <c r="C26" s="316"/>
      <c r="D26" s="343"/>
      <c r="E26" s="344"/>
    </row>
    <row r="27" spans="1:5" ht="16.5" customHeight="1" x14ac:dyDescent="0.2">
      <c r="A27" s="166"/>
      <c r="B27" s="167"/>
      <c r="C27" s="168"/>
      <c r="D27" s="169"/>
      <c r="E27" s="169"/>
    </row>
    <row r="28" spans="1:5" s="18" customFormat="1" ht="19.5" customHeight="1" x14ac:dyDescent="0.2">
      <c r="A28" s="337" t="s">
        <v>119</v>
      </c>
      <c r="B28" s="337"/>
      <c r="C28" s="337"/>
      <c r="D28" s="337"/>
      <c r="E28" s="337"/>
    </row>
    <row r="29" spans="1:5" s="18" customFormat="1" ht="44.4" customHeight="1" x14ac:dyDescent="0.2">
      <c r="A29" s="325" t="s">
        <v>316</v>
      </c>
      <c r="B29" s="338"/>
      <c r="C29" s="338"/>
      <c r="D29" s="338"/>
      <c r="E29" s="338"/>
    </row>
    <row r="30" spans="1:5" ht="44.4" customHeight="1" x14ac:dyDescent="0.2">
      <c r="A30" s="325" t="s">
        <v>287</v>
      </c>
      <c r="B30" s="336"/>
      <c r="C30" s="336"/>
      <c r="D30" s="336"/>
      <c r="E30" s="336"/>
    </row>
    <row r="31" spans="1:5" ht="22.8" customHeight="1" x14ac:dyDescent="0.2">
      <c r="A31" s="325" t="s">
        <v>283</v>
      </c>
      <c r="B31" s="325"/>
      <c r="C31" s="325"/>
      <c r="D31" s="325"/>
      <c r="E31" s="325"/>
    </row>
    <row r="32" spans="1:5" s="18" customFormat="1" ht="53.25" customHeight="1" x14ac:dyDescent="0.2">
      <c r="A32" s="345"/>
      <c r="B32" s="346"/>
      <c r="C32" s="346"/>
      <c r="D32" s="346"/>
      <c r="E32" s="346"/>
    </row>
  </sheetData>
  <mergeCells count="28">
    <mergeCell ref="B19:C19"/>
    <mergeCell ref="B20:C20"/>
    <mergeCell ref="B21:C21"/>
    <mergeCell ref="A4:E4"/>
    <mergeCell ref="D5:E5"/>
    <mergeCell ref="A7:E7"/>
    <mergeCell ref="A9:A15"/>
    <mergeCell ref="B9:C9"/>
    <mergeCell ref="D9:E9"/>
    <mergeCell ref="B10:B15"/>
    <mergeCell ref="C10:C12"/>
    <mergeCell ref="C13:C15"/>
    <mergeCell ref="A28:E28"/>
    <mergeCell ref="A29:E29"/>
    <mergeCell ref="A31:E31"/>
    <mergeCell ref="A32:E32"/>
    <mergeCell ref="A5:C5"/>
    <mergeCell ref="B22:C22"/>
    <mergeCell ref="B23:C23"/>
    <mergeCell ref="B24:C24"/>
    <mergeCell ref="B25:C25"/>
    <mergeCell ref="B26:C26"/>
    <mergeCell ref="A30:E30"/>
    <mergeCell ref="A16:A26"/>
    <mergeCell ref="B16:C16"/>
    <mergeCell ref="D16:E26"/>
    <mergeCell ref="B17:C17"/>
    <mergeCell ref="B18:C18"/>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85" t="s">
        <v>129</v>
      </c>
    </row>
    <row r="2" spans="1:6" ht="15" customHeight="1" x14ac:dyDescent="0.2">
      <c r="A2" s="83"/>
      <c r="D2" s="347" t="s">
        <v>224</v>
      </c>
      <c r="E2" s="348"/>
    </row>
    <row r="3" spans="1:6" ht="37.200000000000003" customHeight="1" x14ac:dyDescent="0.2">
      <c r="A3" s="83"/>
      <c r="D3" s="349" t="s">
        <v>225</v>
      </c>
      <c r="E3" s="350"/>
    </row>
    <row r="4" spans="1:6" ht="30" customHeight="1" x14ac:dyDescent="0.2">
      <c r="A4" s="2" t="s">
        <v>147</v>
      </c>
      <c r="B4" s="2"/>
      <c r="C4" s="12"/>
      <c r="D4" s="12"/>
      <c r="E4" s="12"/>
    </row>
    <row r="5" spans="1:6" ht="24.9" customHeight="1" x14ac:dyDescent="0.2">
      <c r="A5" s="270" t="str">
        <f>'1（電子）'!A4</f>
        <v>町上配水池築造工事</v>
      </c>
      <c r="B5" s="270"/>
      <c r="C5" s="270"/>
      <c r="D5" s="270"/>
      <c r="E5" s="270"/>
    </row>
    <row r="6" spans="1:6" ht="16.5" customHeight="1" x14ac:dyDescent="0.2">
      <c r="A6" s="13"/>
      <c r="B6" s="13"/>
      <c r="C6" s="12"/>
      <c r="D6" s="12"/>
      <c r="E6" s="12"/>
    </row>
    <row r="7" spans="1:6" s="10" customFormat="1" ht="24.9" customHeight="1" x14ac:dyDescent="0.2">
      <c r="A7" s="284" t="s">
        <v>180</v>
      </c>
      <c r="B7" s="284"/>
      <c r="C7" s="284"/>
      <c r="D7" s="285"/>
      <c r="E7" s="326"/>
    </row>
    <row r="8" spans="1:6" s="10" customFormat="1" ht="9" customHeight="1" x14ac:dyDescent="0.2">
      <c r="C8" s="22"/>
      <c r="D8" s="133"/>
      <c r="E8" s="134"/>
    </row>
    <row r="9" spans="1:6" s="10" customFormat="1" ht="24.9" customHeight="1" x14ac:dyDescent="0.2">
      <c r="A9" s="327" t="s">
        <v>103</v>
      </c>
      <c r="B9" s="327"/>
      <c r="C9" s="327"/>
      <c r="D9" s="327"/>
      <c r="E9" s="327"/>
    </row>
    <row r="10" spans="1:6" ht="15" customHeight="1" x14ac:dyDescent="0.2">
      <c r="E10" s="31"/>
      <c r="F10" s="11"/>
    </row>
    <row r="11" spans="1:6" ht="25.2" customHeight="1" x14ac:dyDescent="0.2">
      <c r="A11" s="328" t="s">
        <v>148</v>
      </c>
      <c r="B11" s="330" t="s">
        <v>105</v>
      </c>
      <c r="C11" s="294"/>
      <c r="D11" s="293" t="s">
        <v>106</v>
      </c>
      <c r="E11" s="294"/>
      <c r="F11" s="9"/>
    </row>
    <row r="12" spans="1:6" s="19" customFormat="1" ht="25.2" customHeight="1" x14ac:dyDescent="0.2">
      <c r="A12" s="329"/>
      <c r="B12" s="331" t="s">
        <v>107</v>
      </c>
      <c r="C12" s="164" t="s">
        <v>108</v>
      </c>
      <c r="D12" s="32" t="s">
        <v>109</v>
      </c>
      <c r="E12" s="135"/>
    </row>
    <row r="13" spans="1:6" s="19" customFormat="1" ht="25.2" customHeight="1" x14ac:dyDescent="0.2">
      <c r="A13" s="329"/>
      <c r="B13" s="351"/>
      <c r="C13" s="165"/>
      <c r="D13" s="33" t="s">
        <v>110</v>
      </c>
      <c r="E13" s="34"/>
    </row>
    <row r="14" spans="1:6" s="19" customFormat="1" ht="25.2" customHeight="1" x14ac:dyDescent="0.2">
      <c r="A14" s="329"/>
      <c r="B14" s="351"/>
      <c r="C14" s="165"/>
      <c r="D14" s="33" t="s">
        <v>111</v>
      </c>
      <c r="E14" s="136"/>
    </row>
    <row r="15" spans="1:6" s="19" customFormat="1" ht="25.2" customHeight="1" x14ac:dyDescent="0.2">
      <c r="A15" s="329"/>
      <c r="B15" s="351"/>
      <c r="C15" s="164" t="s">
        <v>112</v>
      </c>
      <c r="D15" s="32" t="s">
        <v>113</v>
      </c>
      <c r="E15" s="135"/>
    </row>
    <row r="16" spans="1:6" s="19" customFormat="1" ht="25.2" customHeight="1" x14ac:dyDescent="0.2">
      <c r="A16" s="329"/>
      <c r="B16" s="351"/>
      <c r="C16" s="165"/>
      <c r="D16" s="33" t="s">
        <v>114</v>
      </c>
      <c r="E16" s="34"/>
    </row>
    <row r="17" spans="1:5" s="19" customFormat="1" ht="25.2" customHeight="1" x14ac:dyDescent="0.2">
      <c r="A17" s="329"/>
      <c r="B17" s="351"/>
      <c r="C17" s="165"/>
      <c r="D17" s="33" t="s">
        <v>115</v>
      </c>
      <c r="E17" s="136"/>
    </row>
    <row r="18" spans="1:5" s="163" customFormat="1" ht="22.5" customHeight="1" x14ac:dyDescent="0.2">
      <c r="A18" s="287" t="s">
        <v>116</v>
      </c>
      <c r="B18" s="318" t="s">
        <v>2</v>
      </c>
      <c r="C18" s="324"/>
      <c r="D18" s="352"/>
      <c r="E18" s="353"/>
    </row>
    <row r="19" spans="1:5" ht="22.5" customHeight="1" x14ac:dyDescent="0.2">
      <c r="A19" s="322"/>
      <c r="B19" s="318" t="s">
        <v>3</v>
      </c>
      <c r="C19" s="319"/>
      <c r="D19" s="354"/>
      <c r="E19" s="355"/>
    </row>
    <row r="20" spans="1:5" ht="22.5" customHeight="1" x14ac:dyDescent="0.2">
      <c r="A20" s="322"/>
      <c r="B20" s="318" t="s">
        <v>4</v>
      </c>
      <c r="C20" s="319"/>
      <c r="D20" s="354"/>
      <c r="E20" s="355"/>
    </row>
    <row r="21" spans="1:5" ht="22.5" customHeight="1" x14ac:dyDescent="0.2">
      <c r="A21" s="322"/>
      <c r="B21" s="318" t="s">
        <v>5</v>
      </c>
      <c r="C21" s="319"/>
      <c r="D21" s="354"/>
      <c r="E21" s="355"/>
    </row>
    <row r="22" spans="1:5" ht="22.5" customHeight="1" x14ac:dyDescent="0.2">
      <c r="A22" s="322"/>
      <c r="B22" s="318" t="s">
        <v>6</v>
      </c>
      <c r="C22" s="319"/>
      <c r="D22" s="354"/>
      <c r="E22" s="355"/>
    </row>
    <row r="23" spans="1:5" ht="22.5" customHeight="1" x14ac:dyDescent="0.2">
      <c r="A23" s="322"/>
      <c r="B23" s="318" t="s">
        <v>7</v>
      </c>
      <c r="C23" s="319"/>
      <c r="D23" s="354"/>
      <c r="E23" s="355"/>
    </row>
    <row r="24" spans="1:5" ht="22.5" customHeight="1" x14ac:dyDescent="0.2">
      <c r="A24" s="322"/>
      <c r="B24" s="318" t="s">
        <v>117</v>
      </c>
      <c r="C24" s="319"/>
      <c r="D24" s="354"/>
      <c r="E24" s="355"/>
    </row>
    <row r="25" spans="1:5" x14ac:dyDescent="0.2">
      <c r="A25" s="322"/>
      <c r="B25" s="320"/>
      <c r="C25" s="321"/>
      <c r="D25" s="354"/>
      <c r="E25" s="355"/>
    </row>
    <row r="26" spans="1:5" x14ac:dyDescent="0.2">
      <c r="A26" s="322"/>
      <c r="B26" s="313" t="s">
        <v>118</v>
      </c>
      <c r="C26" s="314"/>
      <c r="D26" s="354"/>
      <c r="E26" s="355"/>
    </row>
    <row r="27" spans="1:5" x14ac:dyDescent="0.2">
      <c r="A27" s="322"/>
      <c r="B27" s="315"/>
      <c r="C27" s="316"/>
      <c r="D27" s="354"/>
      <c r="E27" s="355"/>
    </row>
    <row r="28" spans="1:5" ht="22.5" customHeight="1" x14ac:dyDescent="0.2">
      <c r="A28" s="323"/>
      <c r="B28" s="317" t="s">
        <v>14</v>
      </c>
      <c r="C28" s="316"/>
      <c r="D28" s="356"/>
      <c r="E28" s="357"/>
    </row>
    <row r="29" spans="1:5" s="18" customFormat="1" ht="19.95" customHeight="1" x14ac:dyDescent="0.15">
      <c r="A29" s="170" t="s">
        <v>119</v>
      </c>
      <c r="B29" s="170"/>
      <c r="C29" s="170"/>
      <c r="D29" s="170"/>
      <c r="E29" s="170"/>
    </row>
    <row r="30" spans="1:5" s="18" customFormat="1" ht="57.75" customHeight="1" x14ac:dyDescent="0.2">
      <c r="A30" s="325" t="s">
        <v>296</v>
      </c>
      <c r="B30" s="338"/>
      <c r="C30" s="338"/>
      <c r="D30" s="338"/>
      <c r="E30" s="338"/>
    </row>
    <row r="31" spans="1:5" ht="16.95" customHeight="1" x14ac:dyDescent="0.2">
      <c r="A31" s="325"/>
      <c r="B31" s="325"/>
      <c r="C31" s="325"/>
      <c r="D31" s="325"/>
      <c r="E31" s="325"/>
    </row>
    <row r="32" spans="1:5" ht="16.95" customHeight="1" x14ac:dyDescent="0.2">
      <c r="A32" s="325"/>
      <c r="B32" s="325"/>
      <c r="C32" s="325"/>
      <c r="D32" s="325"/>
      <c r="E32" s="325"/>
    </row>
    <row r="33" spans="1:5" ht="30" customHeight="1" x14ac:dyDescent="0.2">
      <c r="A33" s="325"/>
      <c r="B33" s="325"/>
      <c r="C33" s="325"/>
      <c r="D33" s="325"/>
      <c r="E33" s="325"/>
    </row>
    <row r="34" spans="1:5" ht="62.25" customHeight="1" x14ac:dyDescent="0.2">
      <c r="A34" s="325"/>
      <c r="B34" s="325"/>
      <c r="C34" s="325"/>
      <c r="D34" s="325"/>
      <c r="E34" s="325"/>
    </row>
    <row r="35" spans="1:5" ht="16.95" customHeight="1" x14ac:dyDescent="0.2">
      <c r="A35" s="325"/>
      <c r="B35" s="325"/>
      <c r="C35" s="325"/>
      <c r="D35" s="325"/>
      <c r="E35" s="325"/>
    </row>
  </sheetData>
  <mergeCells count="29">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 ref="D2:E2"/>
    <mergeCell ref="D3:E3"/>
    <mergeCell ref="B23:C23"/>
    <mergeCell ref="B24:C24"/>
    <mergeCell ref="B25:C25"/>
    <mergeCell ref="A5:E5"/>
    <mergeCell ref="A7:C7"/>
    <mergeCell ref="D7:E7"/>
    <mergeCell ref="A9:E9"/>
    <mergeCell ref="A11:A17"/>
    <mergeCell ref="B11:C11"/>
    <mergeCell ref="D11:E11"/>
    <mergeCell ref="B12:B1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92" t="s">
        <v>131</v>
      </c>
    </row>
    <row r="2" spans="1:6" ht="15" customHeight="1" x14ac:dyDescent="0.2">
      <c r="A2" s="83"/>
      <c r="D2" s="347" t="s">
        <v>224</v>
      </c>
      <c r="E2" s="348"/>
    </row>
    <row r="3" spans="1:6" ht="37.200000000000003" customHeight="1" x14ac:dyDescent="0.2">
      <c r="A3" s="83"/>
      <c r="D3" s="349" t="s">
        <v>225</v>
      </c>
      <c r="E3" s="350"/>
    </row>
    <row r="4" spans="1:6" ht="30" customHeight="1" x14ac:dyDescent="0.2">
      <c r="A4" s="2" t="s">
        <v>147</v>
      </c>
      <c r="B4" s="2"/>
      <c r="C4" s="12"/>
      <c r="D4" s="12"/>
      <c r="E4" s="12"/>
    </row>
    <row r="5" spans="1:6" ht="24.9" customHeight="1" x14ac:dyDescent="0.2">
      <c r="A5" s="270" t="str">
        <f>'1（電子）'!A4</f>
        <v>町上配水池築造工事</v>
      </c>
      <c r="B5" s="270"/>
      <c r="C5" s="270"/>
      <c r="D5" s="270"/>
      <c r="E5" s="270"/>
    </row>
    <row r="6" spans="1:6" ht="16.5" customHeight="1" x14ac:dyDescent="0.2">
      <c r="A6" s="13"/>
      <c r="B6" s="13"/>
      <c r="C6" s="12"/>
      <c r="D6" s="12"/>
      <c r="E6" s="12"/>
    </row>
    <row r="7" spans="1:6" s="10" customFormat="1" ht="24.9" customHeight="1" x14ac:dyDescent="0.2">
      <c r="A7" s="284" t="s">
        <v>177</v>
      </c>
      <c r="B7" s="284"/>
      <c r="C7" s="284"/>
      <c r="D7" s="285"/>
      <c r="E7" s="326"/>
    </row>
    <row r="8" spans="1:6" s="10" customFormat="1" ht="9" customHeight="1" x14ac:dyDescent="0.2">
      <c r="C8" s="22"/>
      <c r="D8" s="133"/>
      <c r="E8" s="134"/>
    </row>
    <row r="9" spans="1:6" s="10" customFormat="1" ht="24.9" customHeight="1" x14ac:dyDescent="0.2">
      <c r="A9" s="327" t="s">
        <v>103</v>
      </c>
      <c r="B9" s="327"/>
      <c r="C9" s="327"/>
      <c r="D9" s="327"/>
      <c r="E9" s="327"/>
    </row>
    <row r="10" spans="1:6" ht="15" customHeight="1" x14ac:dyDescent="0.2">
      <c r="E10" s="31"/>
      <c r="F10" s="11"/>
    </row>
    <row r="11" spans="1:6" ht="25.2" customHeight="1" x14ac:dyDescent="0.2">
      <c r="A11" s="328" t="s">
        <v>148</v>
      </c>
      <c r="B11" s="330" t="s">
        <v>105</v>
      </c>
      <c r="C11" s="294"/>
      <c r="D11" s="293" t="s">
        <v>106</v>
      </c>
      <c r="E11" s="294"/>
      <c r="F11" s="9"/>
    </row>
    <row r="12" spans="1:6" s="19" customFormat="1" ht="25.2" customHeight="1" x14ac:dyDescent="0.2">
      <c r="A12" s="329"/>
      <c r="B12" s="331" t="s">
        <v>107</v>
      </c>
      <c r="C12" s="190" t="s">
        <v>108</v>
      </c>
      <c r="D12" s="32" t="s">
        <v>109</v>
      </c>
      <c r="E12" s="135"/>
    </row>
    <row r="13" spans="1:6" s="19" customFormat="1" ht="25.2" customHeight="1" x14ac:dyDescent="0.2">
      <c r="A13" s="329"/>
      <c r="B13" s="351"/>
      <c r="C13" s="191"/>
      <c r="D13" s="33" t="s">
        <v>110</v>
      </c>
      <c r="E13" s="34"/>
    </row>
    <row r="14" spans="1:6" s="19" customFormat="1" ht="25.2" customHeight="1" x14ac:dyDescent="0.2">
      <c r="A14" s="329"/>
      <c r="B14" s="351"/>
      <c r="C14" s="191"/>
      <c r="D14" s="33" t="s">
        <v>111</v>
      </c>
      <c r="E14" s="136"/>
    </row>
    <row r="15" spans="1:6" s="19" customFormat="1" ht="25.2" customHeight="1" x14ac:dyDescent="0.2">
      <c r="A15" s="329"/>
      <c r="B15" s="351"/>
      <c r="C15" s="190" t="s">
        <v>112</v>
      </c>
      <c r="D15" s="32" t="s">
        <v>113</v>
      </c>
      <c r="E15" s="135"/>
    </row>
    <row r="16" spans="1:6" s="19" customFormat="1" ht="25.2" customHeight="1" x14ac:dyDescent="0.2">
      <c r="A16" s="329"/>
      <c r="B16" s="351"/>
      <c r="C16" s="191"/>
      <c r="D16" s="33" t="s">
        <v>114</v>
      </c>
      <c r="E16" s="34"/>
    </row>
    <row r="17" spans="1:5" s="19" customFormat="1" ht="25.2" customHeight="1" x14ac:dyDescent="0.2">
      <c r="A17" s="329"/>
      <c r="B17" s="351"/>
      <c r="C17" s="191"/>
      <c r="D17" s="33" t="s">
        <v>115</v>
      </c>
      <c r="E17" s="136"/>
    </row>
    <row r="18" spans="1:5" s="193" customFormat="1" ht="22.5" customHeight="1" x14ac:dyDescent="0.2">
      <c r="A18" s="287" t="s">
        <v>116</v>
      </c>
      <c r="B18" s="318" t="s">
        <v>2</v>
      </c>
      <c r="C18" s="324"/>
      <c r="D18" s="352"/>
      <c r="E18" s="353"/>
    </row>
    <row r="19" spans="1:5" ht="22.5" customHeight="1" x14ac:dyDescent="0.2">
      <c r="A19" s="322"/>
      <c r="B19" s="318" t="s">
        <v>3</v>
      </c>
      <c r="C19" s="319"/>
      <c r="D19" s="354"/>
      <c r="E19" s="355"/>
    </row>
    <row r="20" spans="1:5" ht="22.5" customHeight="1" x14ac:dyDescent="0.2">
      <c r="A20" s="322"/>
      <c r="B20" s="318" t="s">
        <v>4</v>
      </c>
      <c r="C20" s="319"/>
      <c r="D20" s="354"/>
      <c r="E20" s="355"/>
    </row>
    <row r="21" spans="1:5" ht="22.5" customHeight="1" x14ac:dyDescent="0.2">
      <c r="A21" s="322"/>
      <c r="B21" s="318" t="s">
        <v>5</v>
      </c>
      <c r="C21" s="319"/>
      <c r="D21" s="354"/>
      <c r="E21" s="355"/>
    </row>
    <row r="22" spans="1:5" ht="22.5" customHeight="1" x14ac:dyDescent="0.2">
      <c r="A22" s="322"/>
      <c r="B22" s="318" t="s">
        <v>6</v>
      </c>
      <c r="C22" s="319"/>
      <c r="D22" s="354"/>
      <c r="E22" s="355"/>
    </row>
    <row r="23" spans="1:5" ht="22.5" customHeight="1" x14ac:dyDescent="0.2">
      <c r="A23" s="322"/>
      <c r="B23" s="318" t="s">
        <v>7</v>
      </c>
      <c r="C23" s="319"/>
      <c r="D23" s="354"/>
      <c r="E23" s="355"/>
    </row>
    <row r="24" spans="1:5" ht="22.5" customHeight="1" x14ac:dyDescent="0.2">
      <c r="A24" s="322"/>
      <c r="B24" s="318" t="s">
        <v>117</v>
      </c>
      <c r="C24" s="319"/>
      <c r="D24" s="354"/>
      <c r="E24" s="355"/>
    </row>
    <row r="25" spans="1:5" x14ac:dyDescent="0.2">
      <c r="A25" s="322"/>
      <c r="B25" s="320"/>
      <c r="C25" s="321"/>
      <c r="D25" s="354"/>
      <c r="E25" s="355"/>
    </row>
    <row r="26" spans="1:5" x14ac:dyDescent="0.2">
      <c r="A26" s="322"/>
      <c r="B26" s="313" t="s">
        <v>118</v>
      </c>
      <c r="C26" s="314"/>
      <c r="D26" s="354"/>
      <c r="E26" s="355"/>
    </row>
    <row r="27" spans="1:5" x14ac:dyDescent="0.2">
      <c r="A27" s="322"/>
      <c r="B27" s="315"/>
      <c r="C27" s="316"/>
      <c r="D27" s="354"/>
      <c r="E27" s="355"/>
    </row>
    <row r="28" spans="1:5" ht="22.5" customHeight="1" x14ac:dyDescent="0.2">
      <c r="A28" s="323"/>
      <c r="B28" s="317" t="s">
        <v>14</v>
      </c>
      <c r="C28" s="316"/>
      <c r="D28" s="356"/>
      <c r="E28" s="357"/>
    </row>
    <row r="29" spans="1:5" s="18" customFormat="1" ht="19.95" customHeight="1" x14ac:dyDescent="0.15">
      <c r="A29" s="170" t="s">
        <v>119</v>
      </c>
      <c r="B29" s="170"/>
      <c r="C29" s="170"/>
      <c r="D29" s="170"/>
      <c r="E29" s="170"/>
    </row>
    <row r="30" spans="1:5" s="18" customFormat="1" ht="57.75" customHeight="1" x14ac:dyDescent="0.2">
      <c r="A30" s="325" t="s">
        <v>297</v>
      </c>
      <c r="B30" s="338"/>
      <c r="C30" s="338"/>
      <c r="D30" s="338"/>
      <c r="E30" s="338"/>
    </row>
    <row r="31" spans="1:5" ht="16.95" customHeight="1" x14ac:dyDescent="0.2">
      <c r="A31" s="325"/>
      <c r="B31" s="325"/>
      <c r="C31" s="325"/>
      <c r="D31" s="325"/>
      <c r="E31" s="325"/>
    </row>
    <row r="32" spans="1:5" ht="16.95" customHeight="1" x14ac:dyDescent="0.2">
      <c r="A32" s="325"/>
      <c r="B32" s="325"/>
      <c r="C32" s="325"/>
      <c r="D32" s="325"/>
      <c r="E32" s="325"/>
    </row>
    <row r="33" spans="1:5" ht="30" customHeight="1" x14ac:dyDescent="0.2">
      <c r="A33" s="325"/>
      <c r="B33" s="325"/>
      <c r="C33" s="325"/>
      <c r="D33" s="325"/>
      <c r="E33" s="325"/>
    </row>
    <row r="34" spans="1:5" ht="62.25" customHeight="1" x14ac:dyDescent="0.2">
      <c r="A34" s="325"/>
      <c r="B34" s="325"/>
      <c r="C34" s="325"/>
      <c r="D34" s="325"/>
      <c r="E34" s="325"/>
    </row>
    <row r="35" spans="1:5" ht="16.95" customHeight="1" x14ac:dyDescent="0.2">
      <c r="A35" s="325"/>
      <c r="B35" s="325"/>
      <c r="C35" s="325"/>
      <c r="D35" s="325"/>
      <c r="E35" s="325"/>
    </row>
  </sheetData>
  <mergeCells count="29">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 ref="D2:E2"/>
    <mergeCell ref="D3:E3"/>
    <mergeCell ref="B23:C23"/>
    <mergeCell ref="B24:C24"/>
    <mergeCell ref="B25:C25"/>
    <mergeCell ref="A5:E5"/>
    <mergeCell ref="A7:C7"/>
    <mergeCell ref="D7:E7"/>
    <mergeCell ref="A9:E9"/>
    <mergeCell ref="A11:A17"/>
    <mergeCell ref="B11:C11"/>
    <mergeCell ref="D11:E11"/>
    <mergeCell ref="B12:B1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129</v>
      </c>
    </row>
    <row r="2" spans="1:6" ht="15" customHeight="1" x14ac:dyDescent="0.2">
      <c r="A2" s="83"/>
      <c r="E2" s="4"/>
    </row>
    <row r="3" spans="1:6" ht="69" customHeight="1" x14ac:dyDescent="0.2">
      <c r="A3" s="83"/>
      <c r="E3" s="185"/>
    </row>
    <row r="4" spans="1:6" ht="30" customHeight="1" x14ac:dyDescent="0.2">
      <c r="A4" s="2" t="s">
        <v>143</v>
      </c>
      <c r="B4" s="2"/>
      <c r="C4" s="12"/>
      <c r="D4" s="12"/>
      <c r="E4" s="12"/>
    </row>
    <row r="5" spans="1:6" ht="24.9" customHeight="1" x14ac:dyDescent="0.2">
      <c r="A5" s="270" t="str">
        <f>'1（電子）'!A4</f>
        <v>町上配水池築造工事</v>
      </c>
      <c r="B5" s="270"/>
      <c r="C5" s="270"/>
      <c r="D5" s="270"/>
      <c r="E5" s="270"/>
    </row>
    <row r="6" spans="1:6" ht="16.5" customHeight="1" x14ac:dyDescent="0.2">
      <c r="A6" s="13"/>
      <c r="B6" s="13"/>
      <c r="C6" s="12"/>
      <c r="D6" s="12"/>
      <c r="E6" s="12"/>
    </row>
    <row r="7" spans="1:6" s="10" customFormat="1" ht="24.9" customHeight="1" x14ac:dyDescent="0.2">
      <c r="A7" s="284" t="s">
        <v>180</v>
      </c>
      <c r="B7" s="284"/>
      <c r="C7" s="284"/>
      <c r="D7" s="285"/>
      <c r="E7" s="326"/>
    </row>
    <row r="8" spans="1:6" s="10" customFormat="1" ht="9" customHeight="1" x14ac:dyDescent="0.2">
      <c r="C8" s="22"/>
      <c r="D8" s="133"/>
      <c r="E8" s="134"/>
    </row>
    <row r="9" spans="1:6" s="10" customFormat="1" ht="24.9" customHeight="1" x14ac:dyDescent="0.2">
      <c r="A9" s="358"/>
      <c r="B9" s="358"/>
      <c r="C9" s="358"/>
      <c r="D9" s="358"/>
      <c r="E9" s="358"/>
    </row>
    <row r="10" spans="1:6" ht="15" customHeight="1" x14ac:dyDescent="0.2">
      <c r="E10" s="31"/>
      <c r="F10" s="11"/>
    </row>
    <row r="11" spans="1:6" ht="25.2" customHeight="1" x14ac:dyDescent="0.2">
      <c r="A11" s="328" t="s">
        <v>144</v>
      </c>
      <c r="B11" s="330" t="s">
        <v>105</v>
      </c>
      <c r="C11" s="294"/>
      <c r="D11" s="293" t="s">
        <v>106</v>
      </c>
      <c r="E11" s="294"/>
      <c r="F11" s="9"/>
    </row>
    <row r="12" spans="1:6" s="19" customFormat="1" ht="25.2" customHeight="1" x14ac:dyDescent="0.2">
      <c r="A12" s="329"/>
      <c r="B12" s="331" t="s">
        <v>107</v>
      </c>
      <c r="C12" s="164" t="s">
        <v>108</v>
      </c>
      <c r="D12" s="32" t="s">
        <v>109</v>
      </c>
      <c r="E12" s="135"/>
    </row>
    <row r="13" spans="1:6" s="19" customFormat="1" ht="25.2" customHeight="1" x14ac:dyDescent="0.2">
      <c r="A13" s="329"/>
      <c r="B13" s="351"/>
      <c r="C13" s="165"/>
      <c r="D13" s="33" t="s">
        <v>110</v>
      </c>
      <c r="E13" s="34"/>
    </row>
    <row r="14" spans="1:6" s="19" customFormat="1" ht="25.2" customHeight="1" x14ac:dyDescent="0.2">
      <c r="A14" s="329"/>
      <c r="B14" s="351"/>
      <c r="C14" s="165"/>
      <c r="D14" s="33" t="s">
        <v>111</v>
      </c>
      <c r="E14" s="136"/>
    </row>
    <row r="15" spans="1:6" s="19" customFormat="1" ht="25.2" customHeight="1" x14ac:dyDescent="0.2">
      <c r="A15" s="329"/>
      <c r="B15" s="351"/>
      <c r="C15" s="164" t="s">
        <v>112</v>
      </c>
      <c r="D15" s="32" t="s">
        <v>113</v>
      </c>
      <c r="E15" s="135"/>
    </row>
    <row r="16" spans="1:6" s="19" customFormat="1" ht="25.2" customHeight="1" x14ac:dyDescent="0.2">
      <c r="A16" s="329"/>
      <c r="B16" s="351"/>
      <c r="C16" s="165"/>
      <c r="D16" s="33" t="s">
        <v>114</v>
      </c>
      <c r="E16" s="34"/>
    </row>
    <row r="17" spans="1:5" s="19" customFormat="1" ht="25.2" customHeight="1" x14ac:dyDescent="0.2">
      <c r="A17" s="329"/>
      <c r="B17" s="351"/>
      <c r="C17" s="165"/>
      <c r="D17" s="33" t="s">
        <v>115</v>
      </c>
      <c r="E17" s="136"/>
    </row>
    <row r="18" spans="1:5" s="19" customFormat="1" ht="134.25" customHeight="1" x14ac:dyDescent="0.2">
      <c r="A18" s="359"/>
      <c r="B18" s="360" t="s">
        <v>145</v>
      </c>
      <c r="C18" s="361"/>
      <c r="D18" s="362"/>
      <c r="E18" s="363"/>
    </row>
    <row r="19" spans="1:5" s="18" customFormat="1" ht="19.95" customHeight="1" x14ac:dyDescent="0.15">
      <c r="A19" s="170" t="s">
        <v>119</v>
      </c>
      <c r="B19" s="170"/>
      <c r="C19" s="170"/>
      <c r="D19" s="170"/>
      <c r="E19" s="170"/>
    </row>
    <row r="20" spans="1:5" s="18" customFormat="1" ht="75" customHeight="1" x14ac:dyDescent="0.2">
      <c r="A20" s="325" t="s">
        <v>298</v>
      </c>
      <c r="B20" s="338"/>
      <c r="C20" s="338"/>
      <c r="D20" s="338"/>
      <c r="E20" s="338"/>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131</v>
      </c>
    </row>
    <row r="2" spans="1:6" ht="15" customHeight="1" x14ac:dyDescent="0.2">
      <c r="A2" s="83"/>
      <c r="E2" s="185"/>
    </row>
    <row r="3" spans="1:6" ht="69" customHeight="1" x14ac:dyDescent="0.2">
      <c r="A3" s="83"/>
      <c r="E3" s="185"/>
    </row>
    <row r="4" spans="1:6" ht="30" customHeight="1" x14ac:dyDescent="0.2">
      <c r="A4" s="2" t="s">
        <v>143</v>
      </c>
      <c r="B4" s="2"/>
      <c r="C4" s="12"/>
      <c r="D4" s="12"/>
      <c r="E4" s="12"/>
    </row>
    <row r="5" spans="1:6" ht="24.9" customHeight="1" x14ac:dyDescent="0.2">
      <c r="A5" s="270" t="str">
        <f>'1（電子）'!A4</f>
        <v>町上配水池築造工事</v>
      </c>
      <c r="B5" s="270"/>
      <c r="C5" s="270"/>
      <c r="D5" s="270"/>
      <c r="E5" s="270"/>
    </row>
    <row r="6" spans="1:6" ht="16.5" customHeight="1" x14ac:dyDescent="0.2">
      <c r="A6" s="13"/>
      <c r="B6" s="13"/>
      <c r="C6" s="12"/>
      <c r="D6" s="12"/>
      <c r="E6" s="12"/>
    </row>
    <row r="7" spans="1:6" s="10" customFormat="1" ht="24.9" customHeight="1" x14ac:dyDescent="0.2">
      <c r="A7" s="284" t="s">
        <v>177</v>
      </c>
      <c r="B7" s="284"/>
      <c r="C7" s="284"/>
      <c r="D7" s="285"/>
      <c r="E7" s="326"/>
    </row>
    <row r="8" spans="1:6" s="10" customFormat="1" ht="9" customHeight="1" x14ac:dyDescent="0.2">
      <c r="C8" s="22"/>
      <c r="D8" s="133"/>
      <c r="E8" s="134"/>
    </row>
    <row r="9" spans="1:6" s="10" customFormat="1" ht="24.9" customHeight="1" x14ac:dyDescent="0.2">
      <c r="A9" s="358"/>
      <c r="B9" s="358"/>
      <c r="C9" s="358"/>
      <c r="D9" s="358"/>
      <c r="E9" s="358"/>
    </row>
    <row r="10" spans="1:6" ht="15" customHeight="1" x14ac:dyDescent="0.2">
      <c r="E10" s="31"/>
      <c r="F10" s="11"/>
    </row>
    <row r="11" spans="1:6" ht="25.2" customHeight="1" x14ac:dyDescent="0.2">
      <c r="A11" s="328" t="s">
        <v>144</v>
      </c>
      <c r="B11" s="330" t="s">
        <v>105</v>
      </c>
      <c r="C11" s="294"/>
      <c r="D11" s="293" t="s">
        <v>106</v>
      </c>
      <c r="E11" s="294"/>
      <c r="F11" s="9"/>
    </row>
    <row r="12" spans="1:6" s="19" customFormat="1" ht="25.2" customHeight="1" x14ac:dyDescent="0.2">
      <c r="A12" s="329"/>
      <c r="B12" s="331" t="s">
        <v>107</v>
      </c>
      <c r="C12" s="181" t="s">
        <v>108</v>
      </c>
      <c r="D12" s="32" t="s">
        <v>109</v>
      </c>
      <c r="E12" s="135"/>
    </row>
    <row r="13" spans="1:6" s="19" customFormat="1" ht="25.2" customHeight="1" x14ac:dyDescent="0.2">
      <c r="A13" s="329"/>
      <c r="B13" s="351"/>
      <c r="C13" s="182"/>
      <c r="D13" s="33" t="s">
        <v>110</v>
      </c>
      <c r="E13" s="34"/>
    </row>
    <row r="14" spans="1:6" s="19" customFormat="1" ht="25.2" customHeight="1" x14ac:dyDescent="0.2">
      <c r="A14" s="329"/>
      <c r="B14" s="351"/>
      <c r="C14" s="182"/>
      <c r="D14" s="33" t="s">
        <v>111</v>
      </c>
      <c r="E14" s="136"/>
    </row>
    <row r="15" spans="1:6" s="19" customFormat="1" ht="25.2" customHeight="1" x14ac:dyDescent="0.2">
      <c r="A15" s="329"/>
      <c r="B15" s="351"/>
      <c r="C15" s="181" t="s">
        <v>112</v>
      </c>
      <c r="D15" s="32" t="s">
        <v>113</v>
      </c>
      <c r="E15" s="135"/>
    </row>
    <row r="16" spans="1:6" s="19" customFormat="1" ht="25.2" customHeight="1" x14ac:dyDescent="0.2">
      <c r="A16" s="329"/>
      <c r="B16" s="351"/>
      <c r="C16" s="182"/>
      <c r="D16" s="33" t="s">
        <v>114</v>
      </c>
      <c r="E16" s="34"/>
    </row>
    <row r="17" spans="1:5" s="19" customFormat="1" ht="25.2" customHeight="1" x14ac:dyDescent="0.2">
      <c r="A17" s="329"/>
      <c r="B17" s="351"/>
      <c r="C17" s="182"/>
      <c r="D17" s="33" t="s">
        <v>115</v>
      </c>
      <c r="E17" s="136"/>
    </row>
    <row r="18" spans="1:5" s="19" customFormat="1" ht="134.25" customHeight="1" x14ac:dyDescent="0.2">
      <c r="A18" s="359"/>
      <c r="B18" s="360" t="s">
        <v>145</v>
      </c>
      <c r="C18" s="361"/>
      <c r="D18" s="362"/>
      <c r="E18" s="363"/>
    </row>
    <row r="19" spans="1:5" s="18" customFormat="1" ht="19.95" customHeight="1" x14ac:dyDescent="0.15">
      <c r="A19" s="170" t="s">
        <v>119</v>
      </c>
      <c r="B19" s="170"/>
      <c r="C19" s="170"/>
      <c r="D19" s="170"/>
      <c r="E19" s="170"/>
    </row>
    <row r="20" spans="1:5" s="18" customFormat="1" ht="75" customHeight="1" x14ac:dyDescent="0.2">
      <c r="A20" s="325" t="s">
        <v>299</v>
      </c>
      <c r="B20" s="338"/>
      <c r="C20" s="338"/>
      <c r="D20" s="338"/>
      <c r="E20" s="338"/>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7（質問書）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'1（書面）'!Print_Area</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'7（質問書）'!Print_Area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lpstr>シート「E」※Ａ群・Ｂ群!Print_Area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2026-04-01T00:38:27Z</cp:lastPrinted>
  <dcterms:created xsi:type="dcterms:W3CDTF">2004-09-21T12:35:59Z</dcterms:created>
  <dcterms:modified xsi:type="dcterms:W3CDTF">2026-05-25T08:03:04Z</dcterms:modified>
</cp:coreProperties>
</file>