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6園尾\09_★公告関係\★★★公告（次金曜日分）\20260529\203_20260529（道）_【自社】道路舗装工事（東福山駅引野２号線）\"/>
    </mc:Choice>
  </mc:AlternateContent>
  <xr:revisionPtr revIDLastSave="0" documentId="13_ncr:1_{1985004D-2792-40E4-A92B-915E636C8B28}" xr6:coauthVersionLast="47" xr6:coauthVersionMax="47" xr10:uidLastSave="{00000000-0000-0000-0000-000000000000}"/>
  <bookViews>
    <workbookView xWindow="-120" yWindow="-120" windowWidth="29040" windowHeight="15720" tabRatio="828" activeTab="1" xr2:uid="{00000000-000D-0000-FFFF-FFFF00000000}"/>
  </bookViews>
  <sheets>
    <sheet name="1（書面）" sheetId="25" r:id="rId1"/>
    <sheet name="1" sheetId="30" r:id="rId2"/>
    <sheet name="3-1" sheetId="43" r:id="rId3"/>
    <sheet name="3-2" sheetId="48" r:id="rId4"/>
    <sheet name="3-3" sheetId="54" r:id="rId5"/>
    <sheet name="4-1" sheetId="51" r:id="rId6"/>
    <sheet name="4-2" sheetId="53" r:id="rId7"/>
    <sheet name="4-３" sheetId="47" r:id="rId8"/>
    <sheet name="4-４" sheetId="55" r:id="rId9"/>
    <sheet name="７" sheetId="38" r:id="rId10"/>
    <sheet name="Ｂ" sheetId="41" r:id="rId11"/>
    <sheet name="B-2" sheetId="56" r:id="rId12"/>
    <sheet name="Ｄ" sheetId="29" r:id="rId13"/>
    <sheet name="Ｅ" sheetId="42" r:id="rId14"/>
  </sheets>
  <definedNames>
    <definedName name="_xlnm.Print_Area" localSheetId="1">'1'!$A$1:$H$32</definedName>
    <definedName name="_xlnm.Print_Area" localSheetId="2">'3-1'!$A$1:$E$32</definedName>
    <definedName name="_xlnm.Print_Area" localSheetId="3">'3-2'!$A$1:$H$32</definedName>
    <definedName name="_xlnm.Print_Area" localSheetId="4">'3-3'!$A$1:$E$34</definedName>
    <definedName name="_xlnm.Print_Area" localSheetId="5">'4-1'!$A$1:$I$30</definedName>
    <definedName name="_xlnm.Print_Area" localSheetId="6">'4-2'!$A$1:$J$45</definedName>
    <definedName name="_xlnm.Print_Area" localSheetId="7">'4-３'!$A$1:$J$31</definedName>
    <definedName name="_xlnm.Print_Area" localSheetId="8">'4-４'!$A$1:$J$33</definedName>
    <definedName name="_xlnm.Print_Area" localSheetId="9">'７'!$A$1:$F$54</definedName>
    <definedName name="_xlnm.Print_Area" localSheetId="10">Ｂ!$A$1:$I$61</definedName>
    <definedName name="_xlnm.Print_Area" localSheetId="11">'B-2'!$A$1:$I$62</definedName>
    <definedName name="_xlnm.Print_Area" localSheetId="12">Ｄ!$A$1:$I$60</definedName>
    <definedName name="_xlnm.Print_Area" localSheetId="13">Ｅ!$A$1:$I$60</definedName>
    <definedName name="Z_26957DB0_EFC4_11D9_85B3_00A0B00A331E_.wvu.PrintArea" localSheetId="2" hidden="1">'3-1'!$A$1:$E$32</definedName>
    <definedName name="Z_26957DB0_EFC4_11D9_85B3_00A0B00A331E_.wvu.PrintArea" localSheetId="3" hidden="1">'3-2'!$A$1:$D$29</definedName>
    <definedName name="Z_26957DB0_EFC4_11D9_85B3_00A0B00A331E_.wvu.PrintArea" localSheetId="4" hidden="1">'3-3'!$A$1:$E$31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55" l="1"/>
  <c r="C15" i="53"/>
  <c r="A5" i="54"/>
  <c r="H26" i="30" l="1"/>
  <c r="H25" i="30"/>
  <c r="H23" i="30"/>
  <c r="H21" i="30"/>
  <c r="F21" i="30"/>
  <c r="E21" i="30"/>
  <c r="H19" i="30"/>
  <c r="D21" i="51" l="1"/>
  <c r="A7" i="48" l="1"/>
  <c r="C14" i="47"/>
  <c r="A4" i="43"/>
  <c r="C18" i="38"/>
  <c r="B14" i="25"/>
</calcChain>
</file>

<file path=xl/sharedStrings.xml><?xml version="1.0" encoding="utf-8"?>
<sst xmlns="http://schemas.openxmlformats.org/spreadsheetml/2006/main" count="423" uniqueCount="286">
  <si>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</si>
  <si>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</si>
  <si>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</si>
  <si>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</si>
  <si>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</si>
  <si>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</si>
  <si>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</si>
  <si>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</si>
  <si>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</si>
  <si>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</si>
  <si>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</si>
  <si>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</si>
  <si>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</si>
  <si>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</si>
  <si>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</si>
  <si>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</si>
  <si>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</si>
  <si>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</si>
  <si>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</si>
  <si>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</si>
  <si>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</si>
  <si>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</si>
  <si>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</si>
  <si>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</si>
  <si>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</si>
  <si>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</si>
  <si>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</si>
  <si>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</si>
  <si>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</si>
  <si>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</si>
  <si>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</si>
  <si>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</si>
  <si>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</si>
  <si>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</si>
  <si>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</si>
  <si>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</si>
  <si>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</si>
  <si>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</si>
  <si>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</si>
  <si>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</si>
  <si>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</si>
  <si>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</si>
  <si>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</si>
  <si>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</si>
  <si>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</si>
  <si>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</si>
  <si>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</si>
  <si>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</si>
  <si>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</si>
  <si>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</si>
  <si>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</si>
  <si>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</si>
  <si>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</si>
  <si>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</si>
  <si>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</si>
  <si>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</si>
  <si>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</si>
  <si>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</si>
  <si>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</si>
  <si>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</si>
  <si>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</si>
  <si>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</si>
  <si>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</si>
  <si>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</si>
  <si>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</si>
  <si>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様</t>
    <rPh sb="0" eb="1">
      <t>サマ</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</si>
  <si>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</si>
  <si>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</si>
  <si>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</si>
  <si>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</si>
  <si>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から</t>
    <phoneticPr fontId="2"/>
  </si>
  <si>
    <t>まで</t>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</si>
  <si>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</si>
  <si>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</si>
  <si>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</si>
  <si>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</si>
  <si>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</si>
  <si>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</si>
  <si>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</si>
  <si>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</si>
  <si>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</si>
  <si>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</si>
  <si>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</si>
  <si>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</si>
  <si>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</si>
  <si>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</si>
  <si>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</si>
  <si>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</si>
  <si>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</si>
  <si>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</si>
  <si>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</si>
  <si>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</si>
  <si>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</si>
  <si>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</si>
  <si>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</si>
  <si>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</si>
  <si>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</si>
  <si>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</si>
  <si>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</si>
  <si>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</si>
  <si>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</si>
  <si>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</si>
  <si>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</si>
  <si>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</si>
  <si>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</si>
  <si>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</si>
  <si>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</si>
  <si>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シート「様式３号」に必要事項を入力</t>
    <rPh sb="4" eb="6">
      <t>ヨウシキ</t>
    </rPh>
    <rPh sb="7" eb="8">
      <t>ダイ８ゴウ</t>
    </rPh>
    <rPh sb="10" eb="12">
      <t>ヒツヨウ</t>
    </rPh>
    <rPh sb="12" eb="14">
      <t>ジコウ</t>
    </rPh>
    <rPh sb="15" eb="17">
      <t>ニュウリョク</t>
    </rPh>
    <phoneticPr fontId="2"/>
  </si>
  <si>
    <t>申請時     の資格</t>
    <rPh sb="0" eb="2">
      <t>シンセイ</t>
    </rPh>
    <rPh sb="2" eb="3">
      <t>ジ</t>
    </rPh>
    <rPh sb="9" eb="11">
      <t>シカク</t>
    </rPh>
    <phoneticPr fontId="2"/>
  </si>
  <si>
    <t>２　技術者の資格・工事経験調書</t>
    <rPh sb="2" eb="5">
      <t>ギジュツシャ</t>
    </rPh>
    <rPh sb="6" eb="8">
      <t>シカク</t>
    </rPh>
    <rPh sb="9" eb="11">
      <t>コウジ</t>
    </rPh>
    <rPh sb="11" eb="13">
      <t>ケイケン</t>
    </rPh>
    <rPh sb="13" eb="15">
      <t>チョウショ</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</si>
  <si>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</si>
  <si>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</si>
  <si>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</si>
  <si>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</si>
  <si>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</si>
  <si>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</si>
  <si>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</si>
  <si>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</si>
  <si>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</si>
  <si>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</si>
  <si>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</si>
  <si>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</si>
  <si>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</si>
  <si>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</si>
  <si>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</si>
  <si>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年　　　月　　　日</t>
    <rPh sb="0" eb="1">
      <t>トシ</t>
    </rPh>
    <rPh sb="4" eb="5">
      <t>ツキ</t>
    </rPh>
    <rPh sb="8" eb="9">
      <t>ニチ</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</si>
  <si>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</si>
  <si>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</si>
  <si>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</si>
  <si>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</si>
  <si>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</si>
  <si>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</si>
  <si>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</si>
  <si>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</si>
  <si>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</si>
  <si>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</si>
  <si>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</si>
  <si>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</si>
  <si>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</si>
  <si>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</si>
  <si>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</si>
  <si>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</si>
  <si>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</si>
  <si>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</si>
  <si>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</si>
  <si>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</si>
  <si>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</si>
  <si>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</si>
  <si>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</si>
  <si>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様式4-1号
様式4-2号
様式4-3号</t>
    <rPh sb="0" eb="2">
      <t>ヨウシキ</t>
    </rPh>
    <rPh sb="5" eb="6">
      <t>ダイ７ゴウ</t>
    </rPh>
    <phoneticPr fontId="2"/>
  </si>
  <si>
    <t>１ 誓約書（現場代理人及び技術者）
   誓約書（自社施工に係る誓約）</t>
    <rPh sb="2" eb="5">
      <t>セイヤクショ</t>
    </rPh>
    <rPh sb="6" eb="8">
      <t>ゲンバ</t>
    </rPh>
    <rPh sb="8" eb="11">
      <t>ダイリニン</t>
    </rPh>
    <rPh sb="11" eb="12">
      <t>オヨ</t>
    </rPh>
    <rPh sb="13" eb="16">
      <t>ギジュツシャ</t>
    </rPh>
    <rPh sb="21" eb="24">
      <t>セイヤクショ</t>
    </rPh>
    <rPh sb="25" eb="27">
      <t>ジシャ</t>
    </rPh>
    <rPh sb="27" eb="29">
      <t>セコウ</t>
    </rPh>
    <rPh sb="30" eb="31">
      <t>カカ</t>
    </rPh>
    <rPh sb="32" eb="34">
      <t>セイヤク</t>
    </rPh>
    <phoneticPr fontId="2"/>
  </si>
  <si>
    <t>自社施工型</t>
    <rPh sb="0" eb="2">
      <t>ジシャ</t>
    </rPh>
    <rPh sb="2" eb="4">
      <t>セコウ</t>
    </rPh>
    <rPh sb="4" eb="5">
      <t>ガタ</t>
    </rPh>
    <phoneticPr fontId="2"/>
  </si>
  <si>
    <t>様式４-３号</t>
    <rPh sb="0" eb="2">
      <t>ヨウシキ</t>
    </rPh>
    <rPh sb="5" eb="6">
      <t>ゴウ</t>
    </rPh>
    <phoneticPr fontId="2"/>
  </si>
  <si>
    <t>誓約書（様式４－１号・４－２号・４－３号）</t>
    <rPh sb="0" eb="2">
      <t>セイヤク</t>
    </rPh>
    <rPh sb="2" eb="3">
      <t>チョウショ</t>
    </rPh>
    <rPh sb="4" eb="6">
      <t>ヨウシキ</t>
    </rPh>
    <rPh sb="14" eb="15">
      <t>ゴウ</t>
    </rPh>
    <phoneticPr fontId="2"/>
  </si>
  <si>
    <t>様式３－１号</t>
    <rPh sb="0" eb="2">
      <t>ヨウシキ</t>
    </rPh>
    <rPh sb="5" eb="6">
      <t>ゴウ</t>
    </rPh>
    <phoneticPr fontId="2"/>
  </si>
  <si>
    <t>様式３－２号</t>
    <rPh sb="0" eb="2">
      <t>ヨウシキ</t>
    </rPh>
    <rPh sb="5" eb="6">
      <t>ゴウ</t>
    </rPh>
    <phoneticPr fontId="2"/>
  </si>
  <si>
    <t>自社技術者等の名簿</t>
    <rPh sb="0" eb="2">
      <t>ジシャ</t>
    </rPh>
    <rPh sb="2" eb="5">
      <t>ギジュツシャ</t>
    </rPh>
    <rPh sb="5" eb="6">
      <t>トウ</t>
    </rPh>
    <rPh sb="7" eb="9">
      <t>メイボ</t>
    </rPh>
    <phoneticPr fontId="2"/>
  </si>
  <si>
    <t>自社施工型</t>
    <phoneticPr fontId="2"/>
  </si>
  <si>
    <t>名　前</t>
    <rPh sb="0" eb="1">
      <t>ナ</t>
    </rPh>
    <rPh sb="2" eb="3">
      <t>マエ</t>
    </rPh>
    <phoneticPr fontId="2"/>
  </si>
  <si>
    <t>現場代理人</t>
    <rPh sb="0" eb="2">
      <t>ゲンバ</t>
    </rPh>
    <rPh sb="2" eb="5">
      <t>ダイリニン</t>
    </rPh>
    <phoneticPr fontId="2"/>
  </si>
  <si>
    <t>様式３－１号（技術者の資格・工事経験調書）配置予定技術者の申請時の資格関係添付書類</t>
    <phoneticPr fontId="2"/>
  </si>
  <si>
    <t>様式３－２号（自社技術者等の名簿）配置予定技術者の申請時の資格関係添付書類</t>
    <rPh sb="7" eb="9">
      <t>ジシャ</t>
    </rPh>
    <rPh sb="9" eb="12">
      <t>ギジュツシャ</t>
    </rPh>
    <rPh sb="12" eb="13">
      <t>トウ</t>
    </rPh>
    <rPh sb="14" eb="16">
      <t>メイボ</t>
    </rPh>
    <phoneticPr fontId="2"/>
  </si>
  <si>
    <t>　・直接雇用が確認できる書類の写し</t>
    <rPh sb="2" eb="4">
      <t>チョクセツ</t>
    </rPh>
    <rPh sb="4" eb="6">
      <t>コヨウ</t>
    </rPh>
    <rPh sb="7" eb="9">
      <t>カクニン</t>
    </rPh>
    <rPh sb="12" eb="14">
      <t>ショルイ</t>
    </rPh>
    <rPh sb="15" eb="16">
      <t>ウツ</t>
    </rPh>
    <phoneticPr fontId="2"/>
  </si>
  <si>
    <t>このシートに入りきらない場合はコピーしてください。</t>
    <rPh sb="6" eb="7">
      <t>ハイ</t>
    </rPh>
    <rPh sb="12" eb="14">
      <t>バアイ</t>
    </rPh>
    <phoneticPr fontId="2"/>
  </si>
  <si>
    <t>主任技術者</t>
    <rPh sb="0" eb="2">
      <t>シュニン</t>
    </rPh>
    <rPh sb="2" eb="5">
      <t>ギジュツシャ</t>
    </rPh>
    <phoneticPr fontId="2"/>
  </si>
  <si>
    <t>〇〇運転手</t>
    <rPh sb="2" eb="5">
      <t>ウンテンシュ</t>
    </rPh>
    <phoneticPr fontId="2"/>
  </si>
  <si>
    <t>一般作業員</t>
    <rPh sb="0" eb="2">
      <t>イッパン</t>
    </rPh>
    <rPh sb="2" eb="5">
      <t>サギョウイン</t>
    </rPh>
    <phoneticPr fontId="2"/>
  </si>
  <si>
    <t>〇〇施工管理技士</t>
    <rPh sb="2" eb="4">
      <t>セコウ</t>
    </rPh>
    <rPh sb="4" eb="6">
      <t>カンリ</t>
    </rPh>
    <rPh sb="6" eb="8">
      <t>ギシ</t>
    </rPh>
    <phoneticPr fontId="2"/>
  </si>
  <si>
    <t>〇〇　〇〇</t>
    <phoneticPr fontId="2"/>
  </si>
  <si>
    <t>大型特殊</t>
    <rPh sb="0" eb="2">
      <t>オオガタ</t>
    </rPh>
    <rPh sb="2" eb="4">
      <t>トクシュ</t>
    </rPh>
    <phoneticPr fontId="2"/>
  </si>
  <si>
    <t>技術者の資格・工事経験調書（様式３－１号）</t>
    <rPh sb="0" eb="3">
      <t>ギジュツシャ</t>
    </rPh>
    <rPh sb="4" eb="6">
      <t>シカク</t>
    </rPh>
    <rPh sb="7" eb="9">
      <t>コウジ</t>
    </rPh>
    <rPh sb="9" eb="11">
      <t>ケイケン</t>
    </rPh>
    <rPh sb="11" eb="13">
      <t>チョウショ</t>
    </rPh>
    <rPh sb="14" eb="16">
      <t>ヨウシキ</t>
    </rPh>
    <phoneticPr fontId="2"/>
  </si>
  <si>
    <t>自社技術者等の名簿（様式３－２号）</t>
    <rPh sb="0" eb="2">
      <t>ジシャ</t>
    </rPh>
    <rPh sb="2" eb="6">
      <t>ギジュツシャトウ</t>
    </rPh>
    <rPh sb="7" eb="9">
      <t>メイボ</t>
    </rPh>
    <rPh sb="10" eb="12">
      <t>ヨウシキ</t>
    </rPh>
    <phoneticPr fontId="2"/>
  </si>
  <si>
    <t>３　自社技術者等の名簿</t>
    <rPh sb="2" eb="4">
      <t>ジシャ</t>
    </rPh>
    <rPh sb="4" eb="8">
      <t>ギジュツシャトウ</t>
    </rPh>
    <rPh sb="9" eb="11">
      <t>メイボ</t>
    </rPh>
    <phoneticPr fontId="2"/>
  </si>
  <si>
    <t>様式3-1号</t>
    <rPh sb="0" eb="2">
      <t>ヨウシキ</t>
    </rPh>
    <rPh sb="5" eb="6">
      <t>ダイ７ゴウ</t>
    </rPh>
    <phoneticPr fontId="2"/>
  </si>
  <si>
    <t>様式3-2号</t>
    <rPh sb="0" eb="2">
      <t>ヨウシキ</t>
    </rPh>
    <rPh sb="5" eb="6">
      <t>ダイ７ゴウ</t>
    </rPh>
    <phoneticPr fontId="2"/>
  </si>
  <si>
    <t>（備考）</t>
    <phoneticPr fontId="2"/>
  </si>
  <si>
    <t>職　種</t>
    <rPh sb="0" eb="1">
      <t>ショク</t>
    </rPh>
    <rPh sb="2" eb="3">
      <t>シュ</t>
    </rPh>
    <phoneticPr fontId="2"/>
  </si>
  <si>
    <t>資　格　等</t>
    <rPh sb="0" eb="1">
      <t>シ</t>
    </rPh>
    <rPh sb="2" eb="3">
      <t>カク</t>
    </rPh>
    <rPh sb="4" eb="5">
      <t>トウ</t>
    </rPh>
    <phoneticPr fontId="2"/>
  </si>
  <si>
    <t>（注）</t>
    <phoneticPr fontId="2"/>
  </si>
  <si>
    <t>４　その他</t>
    <rPh sb="2" eb="5">
      <t>ソノタ</t>
    </rPh>
    <phoneticPr fontId="2"/>
  </si>
  <si>
    <t>（※押印は不要です。）</t>
    <rPh sb="2" eb="4">
      <t>オウイン</t>
    </rPh>
    <rPh sb="5" eb="7">
      <t>フヨウ</t>
    </rPh>
    <phoneticPr fontId="2"/>
  </si>
  <si>
    <t>施工体系</t>
    <rPh sb="0" eb="2">
      <t>セコウ</t>
    </rPh>
    <rPh sb="2" eb="4">
      <t>タイケイ</t>
    </rPh>
    <phoneticPr fontId="2"/>
  </si>
  <si>
    <t>工事名
（工事場所）</t>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</si>
  <si>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</si>
  <si>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</si>
  <si>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</si>
  <si>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下請</t>
    <rPh sb="0" eb="2">
      <t>シタウケ</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</si>
  <si>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</si>
  <si>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</si>
  <si>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から</t>
    <phoneticPr fontId="2"/>
  </si>
  <si>
    <t>まで</t>
    <phoneticPr fontId="2"/>
  </si>
  <si>
    <t>１</t>
    <phoneticPr fontId="2"/>
  </si>
  <si>
    <t>２</t>
    <phoneticPr fontId="2"/>
  </si>
  <si>
    <t>３</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</si>
  <si>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</si>
  <si>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</si>
  <si>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</si>
  <si>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契約担当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74" eb="76">
      <t>シンセイ</t>
    </rPh>
    <rPh sb="76" eb="78">
      <t>ショルイ</t>
    </rPh>
    <rPh sb="79" eb="81">
      <t>テイシュツ</t>
    </rPh>
    <rPh sb="81" eb="83">
      <t>キゲン</t>
    </rPh>
    <rPh sb="86" eb="88">
      <t>ライホウ</t>
    </rPh>
    <rPh sb="90" eb="91">
      <t>オコナ</t>
    </rPh>
    <rPh sb="92" eb="94">
      <t>テイシュツ</t>
    </rPh>
    <rPh sb="94" eb="96">
      <t>ホウホウ</t>
    </rPh>
    <phoneticPr fontId="2"/>
  </si>
  <si>
    <t>シート「様式４－１、２、３号」に必要事項を入力</t>
  </si>
  <si>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</si>
  <si>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</si>
  <si>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</si>
  <si>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④ 本ファイルを電子入札システムで添付する際、関係のないシート（様式1号（書面提出専用）･7号等）は削除して提出すること｡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</si>
  <si>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　上記の工事における、特記仕様書に記載の自社施工を求める対象工種については、次の技術者及び作業員等で全て施工しますので、福山市建設工事自社施工型試行要領第４条第２項の規定に基づき提出します。</t>
    <rPh sb="1" eb="3">
      <t>ジョウキ</t>
    </rPh>
    <rPh sb="4" eb="6">
      <t>コウジ</t>
    </rPh>
    <rPh sb="76" eb="77">
      <t>ダイ</t>
    </rPh>
    <rPh sb="78" eb="79">
      <t>ジョウ</t>
    </rPh>
    <rPh sb="79" eb="80">
      <t>ダイ</t>
    </rPh>
    <rPh sb="81" eb="82">
      <t>コウ</t>
    </rPh>
    <rPh sb="83" eb="85">
      <t>キテイ</t>
    </rPh>
    <rPh sb="86" eb="87">
      <t>モト</t>
    </rPh>
    <rPh sb="89" eb="91">
      <t>テイシュツ</t>
    </rPh>
    <phoneticPr fontId="2"/>
  </si>
  <si>
    <t>２　重機の運転手については、当該重機の運転に必要な免許証等の写しを添付すること。</t>
    <rPh sb="2" eb="4">
      <t>ジュウキ</t>
    </rPh>
    <rPh sb="5" eb="8">
      <t>ウンテンシュ</t>
    </rPh>
    <rPh sb="14" eb="16">
      <t>トウガイ</t>
    </rPh>
    <rPh sb="16" eb="18">
      <t>ジュウキ</t>
    </rPh>
    <rPh sb="19" eb="21">
      <t>ウンテン</t>
    </rPh>
    <rPh sb="22" eb="24">
      <t>ヒツヨウ</t>
    </rPh>
    <rPh sb="25" eb="29">
      <t>メンキョショウトウ</t>
    </rPh>
    <rPh sb="30" eb="31">
      <t>ウツ</t>
    </rPh>
    <rPh sb="33" eb="35">
      <t>テンプ</t>
    </rPh>
    <phoneticPr fontId="2"/>
  </si>
  <si>
    <t>３　記載事項に変更が生じたときは、速やかに変更後の名簿を監督員に提出すること。</t>
    <rPh sb="2" eb="4">
      <t>キサイ</t>
    </rPh>
    <rPh sb="4" eb="6">
      <t>ジコウ</t>
    </rPh>
    <rPh sb="7" eb="9">
      <t>ヘンコウ</t>
    </rPh>
    <rPh sb="10" eb="11">
      <t>ショウ</t>
    </rPh>
    <rPh sb="17" eb="18">
      <t>スミ</t>
    </rPh>
    <rPh sb="21" eb="23">
      <t>ヘンコウ</t>
    </rPh>
    <rPh sb="23" eb="24">
      <t>ゴ</t>
    </rPh>
    <rPh sb="25" eb="27">
      <t>メイボ</t>
    </rPh>
    <rPh sb="28" eb="31">
      <t>カントクイン</t>
    </rPh>
    <rPh sb="32" eb="34">
      <t>テイシュツ</t>
    </rPh>
    <phoneticPr fontId="2"/>
  </si>
  <si>
    <t>（電子参加者は、押印不要）</t>
  </si>
  <si>
    <t>（電子参加者は、押印不要）</t>
    <rPh sb="1" eb="3">
      <t>デンシ</t>
    </rPh>
    <rPh sb="3" eb="6">
      <t>サンカシャ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</si>
  <si>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</si>
  <si>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</si>
  <si>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</si>
  <si>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※建設業法に違反する行為があったときは、建設業許可行政庁へ通報します。</t>
  </si>
  <si>
    <t>　福山市建設工事自社施工型試行要領を確認のうえ、上記の工事における、特記仕様書に記載の自社施工を求める対象工種については、様式３－２号「自社技術者等の名簿」にて報告する、直接的な雇用関係にある技術者及び作業員等で全て施工することを誓約します。</t>
    <rPh sb="1" eb="4">
      <t>フクヤマシ</t>
    </rPh>
    <rPh sb="4" eb="6">
      <t>ケンセツ</t>
    </rPh>
    <rPh sb="6" eb="8">
      <t>コウジ</t>
    </rPh>
    <rPh sb="8" eb="10">
      <t>ジシャ</t>
    </rPh>
    <rPh sb="10" eb="12">
      <t>セコウ</t>
    </rPh>
    <rPh sb="12" eb="13">
      <t>ガタ</t>
    </rPh>
    <rPh sb="13" eb="15">
      <t>シコウ</t>
    </rPh>
    <rPh sb="15" eb="17">
      <t>ヨウリョウ</t>
    </rPh>
    <rPh sb="24" eb="26">
      <t>ジョウキ</t>
    </rPh>
    <rPh sb="27" eb="29">
      <t>コウジ</t>
    </rPh>
    <rPh sb="34" eb="36">
      <t>トッキ</t>
    </rPh>
    <rPh sb="36" eb="39">
      <t>シヨウショ</t>
    </rPh>
    <rPh sb="40" eb="42">
      <t>キサイ</t>
    </rPh>
    <rPh sb="61" eb="63">
      <t>ヨウシキ</t>
    </rPh>
    <rPh sb="66" eb="67">
      <t>ゴウ</t>
    </rPh>
    <rPh sb="68" eb="70">
      <t>ジシャ</t>
    </rPh>
    <rPh sb="70" eb="74">
      <t>ギジュツシャトウ</t>
    </rPh>
    <rPh sb="75" eb="77">
      <t>メイボ</t>
    </rPh>
    <rPh sb="80" eb="82">
      <t>ホウコク</t>
    </rPh>
    <rPh sb="85" eb="88">
      <t>チョクセツテキ</t>
    </rPh>
    <rPh sb="89" eb="91">
      <t>コヨウ</t>
    </rPh>
    <rPh sb="91" eb="93">
      <t>カンケイ</t>
    </rPh>
    <rPh sb="106" eb="107">
      <t>スベ</t>
    </rPh>
    <rPh sb="108" eb="110">
      <t>セコウ</t>
    </rPh>
    <rPh sb="115" eb="117">
      <t>セイヤク</t>
    </rPh>
    <phoneticPr fontId="2"/>
  </si>
  <si>
    <t xml:space="preserve"> このセルをクリックし、右の▼で選択</t>
  </si>
  <si>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</si>
  <si>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なお、提出された質問に対しては、本市建設政策課契約担当ホームページの条件付一般競争入札の該当工事の「Ｑ＆Ａ」欄において回答を掲載します。</t>
  </si>
  <si>
    <t>　・重機の運転手については、免許証、講習修了証等の写し</t>
    <rPh sb="2" eb="4">
      <t>ジュウキ</t>
    </rPh>
    <rPh sb="5" eb="8">
      <t>ウンテンシュ</t>
    </rPh>
    <rPh sb="14" eb="17">
      <t>メンキョショウ</t>
    </rPh>
    <rPh sb="18" eb="20">
      <t>コウシュウ</t>
    </rPh>
    <rPh sb="20" eb="22">
      <t>シュウリョウ</t>
    </rPh>
    <rPh sb="22" eb="23">
      <t>アカシ</t>
    </rPh>
    <rPh sb="23" eb="24">
      <t>ナド</t>
    </rPh>
    <rPh sb="25" eb="26">
      <t>ウツ</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</si>
  <si>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</si>
  <si>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</si>
  <si>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</si>
  <si>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</si>
  <si>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</si>
  <si>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</si>
  <si>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</si>
  <si>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</si>
  <si>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</si>
  <si>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</si>
  <si>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</si>
  <si>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xml:space="preserve">  ・建設業法施行規則（昭和24年建設省令第14号）第17条の2又は第17条の5に基づく人員の配置を示す計画書</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</si>
  <si>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</si>
  <si>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</si>
  <si>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</si>
  <si>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t>１</t>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</si>
  <si>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</si>
  <si>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</si>
  <si>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</si>
  <si>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</si>
  <si>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</si>
  <si>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</si>
  <si>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</si>
  <si>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</si>
  <si>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</si>
  <si>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</si>
  <si>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</si>
  <si>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請負代金額（円）</t>
    <rPh sb="0" eb="2">
      <t>ウケオイ</t>
    </rPh>
    <rPh sb="2" eb="4">
      <t>ダイキン</t>
    </rPh>
    <rPh sb="4" eb="5">
      <t>ガク</t>
    </rPh>
    <rPh sb="6" eb="7">
      <t>エン</t>
    </rPh>
    <phoneticPr fontId="2"/>
  </si>
  <si>
    <t>まで</t>
    <phoneticPr fontId="2"/>
  </si>
  <si>
    <t>※施工体系の欄は、「元請」又は「下請」のいずれかを選択すること。</t>
  </si>
  <si>
    <r>
      <t>請負</t>
    </r>
    <r>
      <rPr>
        <sz val="11"/>
        <rFont val="ＭＳ Ｐゴシック"/>
        <family val="3"/>
        <charset val="128"/>
      </rPr>
      <t>代金額（円）</t>
    </r>
    <rPh sb="0" eb="2">
      <t>ウケオイ</t>
    </rPh>
    <rPh sb="2" eb="3">
      <t>ダイ</t>
    </rPh>
    <rPh sb="3" eb="5">
      <t>キンガク</t>
    </rPh>
    <rPh sb="6" eb="7">
      <t>エン</t>
    </rPh>
    <phoneticPr fontId="2"/>
  </si>
  <si>
    <t>から</t>
    <phoneticPr fontId="2"/>
  </si>
  <si>
    <t>から</t>
    <phoneticPr fontId="2"/>
  </si>
  <si>
    <t>まで</t>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</si>
  <si>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</si>
  <si>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</si>
  <si>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</si>
  <si>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２　「施工場所」欄は、都道府県名及び市町村名を記入すること。</t>
  </si>
  <si>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</si>
  <si>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</si>
  <si>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配置予定
専任補助者名</t>
    <rPh sb="0" eb="2">
      <t>ハイチ</t>
    </rPh>
    <rPh sb="2" eb="4">
      <t>ヨテイ</t>
    </rPh>
    <rPh sb="5" eb="7">
      <t>センニン</t>
    </rPh>
    <rPh sb="7" eb="10">
      <t>ホジョシャ</t>
    </rPh>
    <rPh sb="10" eb="11">
      <t>メイ</t>
    </rPh>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</si>
  <si>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</si>
  <si>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</si>
  <si>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</si>
  <si>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</si>
  <si>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</si>
  <si>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</si>
  <si>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</si>
  <si>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</si>
  <si>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※請負代金額５００万円未満の工事については、記載しないでください。</t>
    <rPh sb="1" eb="6">
      <t>ウケオイダイキンガク</t>
    </rPh>
    <rPh sb="9" eb="11">
      <t>マンエン</t>
    </rPh>
    <rPh sb="11" eb="13">
      <t>ミマン</t>
    </rPh>
    <rPh sb="14" eb="16">
      <t>コウジ</t>
    </rPh>
    <rPh sb="22" eb="24">
      <t>キサイ</t>
    </rPh>
    <phoneticPr fontId="2"/>
  </si>
  <si>
    <t>シート「Ｂ－２」（電子提出者用）</t>
    <phoneticPr fontId="2"/>
  </si>
  <si>
    <t>※専任補助者を配置する場合</t>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</si>
  <si>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</si>
  <si>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様式３－３号</t>
    <rPh sb="0" eb="2">
      <t>ヨウシキ</t>
    </rPh>
    <rPh sb="5" eb="6">
      <t>ゴウ</t>
    </rPh>
    <phoneticPr fontId="2"/>
  </si>
  <si>
    <t>様式４-４号</t>
    <rPh sb="0" eb="2">
      <t>ヨウシキ</t>
    </rPh>
    <rPh sb="5" eb="6">
      <t>ゴウ</t>
    </rPh>
    <phoneticPr fontId="2"/>
  </si>
  <si>
    <t>様式３－３号（技術者の資格・工事経験調書）配置予定専任補助者の申請時の資格関係添付書類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</si>
  <si>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</si>
  <si>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</si>
  <si>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</si>
  <si>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</si>
  <si>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</si>
  <si>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雇用関係の確認できる書面及び重機の運転に必要な免許証等の写し</t>
    <rPh sb="0" eb="2">
      <t>コヨウ</t>
    </rPh>
    <rPh sb="2" eb="4">
      <t>カンケイ</t>
    </rPh>
    <rPh sb="5" eb="7">
      <t>カクニン</t>
    </rPh>
    <rPh sb="10" eb="12">
      <t>ショメン</t>
    </rPh>
    <rPh sb="12" eb="13">
      <t>オヨ</t>
    </rPh>
    <rPh sb="14" eb="16">
      <t>ジュウキ</t>
    </rPh>
    <rPh sb="17" eb="19">
      <t>ウンテン</t>
    </rPh>
    <rPh sb="20" eb="22">
      <t>ヒツヨウ</t>
    </rPh>
    <rPh sb="23" eb="27">
      <t>メンキョショウナド</t>
    </rPh>
    <rPh sb="28" eb="29">
      <t>ウツ</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</si>
  <si>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51" eb="154">
      <t>ケンセツギョウ</t>
    </rPh>
    <rPh sb="154" eb="155">
      <t>ホウ</t>
    </rPh>
    <rPh sb="156" eb="158">
      <t>ショウワ</t>
    </rPh>
    <rPh sb="160" eb="161">
      <t>ネン</t>
    </rPh>
    <rPh sb="161" eb="163">
      <t>ホウリツ</t>
    </rPh>
    <rPh sb="163" eb="164">
      <t>ダイ</t>
    </rPh>
    <rPh sb="167" eb="168">
      <t>ゴウ</t>
    </rPh>
    <rPh sb="169" eb="170">
      <t>ダイ</t>
    </rPh>
    <rPh sb="172" eb="173">
      <t>ジョウ</t>
    </rPh>
    <rPh sb="173" eb="174">
      <t>ダイ</t>
    </rPh>
    <rPh sb="175" eb="176">
      <t>コウ</t>
    </rPh>
    <rPh sb="176" eb="177">
      <t>ダイ</t>
    </rPh>
    <rPh sb="178" eb="179">
      <t>ゴウ</t>
    </rPh>
    <rPh sb="179" eb="180">
      <t>オヨ</t>
    </rPh>
    <rPh sb="181" eb="182">
      <t>ダイ</t>
    </rPh>
    <rPh sb="184" eb="185">
      <t>ジョウ</t>
    </rPh>
    <rPh sb="187" eb="188">
      <t>ダイ</t>
    </rPh>
    <rPh sb="189" eb="190">
      <t>コウ</t>
    </rPh>
    <rPh sb="191" eb="193">
      <t>テキヨウ</t>
    </rPh>
    <rPh sb="195" eb="197">
      <t>バアイ</t>
    </rPh>
    <rPh sb="199" eb="203">
      <t>ケンセツギョウホウ</t>
    </rPh>
    <rPh sb="203" eb="205">
      <t>セコウ</t>
    </rPh>
    <rPh sb="205" eb="207">
      <t>キソク</t>
    </rPh>
    <rPh sb="208" eb="210">
      <t>ショウワ</t>
    </rPh>
    <rPh sb="212" eb="213">
      <t>ネン</t>
    </rPh>
    <rPh sb="213" eb="215">
      <t>ケンセツ</t>
    </rPh>
    <rPh sb="222" eb="223">
      <t>ダイ</t>
    </rPh>
    <rPh sb="225" eb="226">
      <t>ジョウ</t>
    </rPh>
    <rPh sb="228" eb="229">
      <t>マタ</t>
    </rPh>
    <rPh sb="230" eb="231">
      <t>ダイ</t>
    </rPh>
    <rPh sb="233" eb="234">
      <t>ジョウ</t>
    </rPh>
    <rPh sb="237" eb="238">
      <t>モト</t>
    </rPh>
    <rPh sb="240" eb="242">
      <t>ジンイン</t>
    </rPh>
    <rPh sb="243" eb="245">
      <t>ハイチ</t>
    </rPh>
    <rPh sb="246" eb="247">
      <t>シメ</t>
    </rPh>
    <rPh sb="248" eb="251">
      <t>ケイカクショ</t>
    </rPh>
    <rPh sb="252" eb="254">
      <t>テンプ</t>
    </rPh>
    <phoneticPr fontId="2"/>
  </si>
  <si>
    <t>１　現場代理人、主任技術者以外の者については、雇用関係が確認できる書面（例：技術職員名簿、雇用保険被保険者証の写し、雇用契約書の写し、賃金台帳の写し等）を添付すること。</t>
    <rPh sb="2" eb="4">
      <t>ゲンバ</t>
    </rPh>
    <rPh sb="4" eb="7">
      <t>ダイリニン</t>
    </rPh>
    <rPh sb="8" eb="10">
      <t>シュニン</t>
    </rPh>
    <rPh sb="10" eb="13">
      <t>ギジュツシャ</t>
    </rPh>
    <rPh sb="13" eb="15">
      <t>イガイ</t>
    </rPh>
    <rPh sb="16" eb="17">
      <t>シャ</t>
    </rPh>
    <rPh sb="23" eb="25">
      <t>コヨウ</t>
    </rPh>
    <rPh sb="33" eb="35">
      <t>ショメン</t>
    </rPh>
    <rPh sb="36" eb="37">
      <t>レイ</t>
    </rPh>
    <rPh sb="38" eb="44">
      <t>ギジュツショクインメイボ</t>
    </rPh>
    <rPh sb="45" eb="47">
      <t>コヨウ</t>
    </rPh>
    <rPh sb="47" eb="49">
      <t>ホケン</t>
    </rPh>
    <rPh sb="49" eb="53">
      <t>ヒホケンシャ</t>
    </rPh>
    <rPh sb="53" eb="54">
      <t>ショウ</t>
    </rPh>
    <rPh sb="55" eb="56">
      <t>ウツ</t>
    </rPh>
    <rPh sb="58" eb="60">
      <t>コヨウ</t>
    </rPh>
    <rPh sb="60" eb="63">
      <t>ケイヤクショ</t>
    </rPh>
    <rPh sb="64" eb="65">
      <t>ウツ</t>
    </rPh>
    <rPh sb="67" eb="69">
      <t>チンギン</t>
    </rPh>
    <rPh sb="69" eb="71">
      <t>ダイチョウ</t>
    </rPh>
    <rPh sb="72" eb="73">
      <t>ウツ</t>
    </rPh>
    <rPh sb="74" eb="75">
      <t>トウ</t>
    </rPh>
    <rPh sb="77" eb="79">
      <t>テンプ</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</si>
  <si>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</si>
  <si>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</si>
  <si>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</si>
  <si>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r>
      <t xml:space="preserve">  </t>
    </r>
    <r>
      <rPr>
        <sz val="11"/>
        <rFont val="ＭＳ Ｐゴシック"/>
        <family val="3"/>
        <charset val="128"/>
      </rPr>
      <t>・直接的かつ恒常的な雇用関係を証明する書類</t>
    </r>
    <r>
      <rPr>
        <strike/>
        <sz val="11"/>
        <color rgb="FFFF0000"/>
        <rFont val="ＭＳ Ｐゴシック"/>
        <family val="3"/>
        <charset val="128"/>
      </rPr>
      <t/>
    </r>
    <rPh sb="3" eb="6">
      <t>チョクセツテキ</t>
    </rPh>
    <rPh sb="8" eb="11">
      <t>コウジョウテキ</t>
    </rPh>
    <rPh sb="12" eb="16">
      <t>コヨウカンケイ</t>
    </rPh>
    <rPh sb="17" eb="19">
      <t>ショウメイ</t>
    </rPh>
    <rPh sb="21" eb="23">
      <t>ショルイ</t>
    </rPh>
    <phoneticPr fontId="2"/>
  </si>
  <si>
    <t>道路舗装工事（東福山駅引野２号線）</t>
    <rPh sb="0" eb="2">
      <t>ドウロ</t>
    </rPh>
    <rPh sb="2" eb="4">
      <t>ホソウ</t>
    </rPh>
    <rPh sb="4" eb="6">
      <t>コウジ</t>
    </rPh>
    <rPh sb="7" eb="8">
      <t>ヒガシ</t>
    </rPh>
    <rPh sb="8" eb="11">
      <t>フクヤマエキ</t>
    </rPh>
    <rPh sb="11" eb="13">
      <t>ヒキノ</t>
    </rPh>
    <rPh sb="14" eb="16">
      <t>ゴウセン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</si>
</sst>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12"/>
      <color theme="1"/>
      <name val="ＭＳ Ｐゴシック"/>
      <family val="3"/>
      <charset val="128"/>
    </font>
    <font>
      <sz val="11"/>
      <color theme="1"/>
      <name val="ＭＳ Ｐゴシック"/>
      <family val="3"/>
      <charset val="128"/>
    </font>
    <font>
      <strike/>
      <sz val="11"/>
      <name val="ＭＳ Ｐゴシック"/>
      <family val="3"/>
      <charset val="128"/>
    </font>
    <font>
      <u/>
      <sz val="11"/>
      <name val="ＭＳ Ｐゴシック"/>
      <family val="3"/>
      <charset val="128"/>
    </font>
    <font>
      <strike/>
      <sz val="11"/>
      <color rgb="FFFF0000"/>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
      <patternFill patternType="solid">
        <fgColor theme="8" tint="0.79998168889431442"/>
        <bgColor indexed="64"/>
      </patternFill>
    </fill>
  </fills>
  <borders count="78">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style="thin">
        <color indexed="64"/>
      </top>
      <bottom style="thin">
        <color indexed="64"/>
      </bottom>
      <diagonal/>
    </border>
    <border>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307">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Border="1" applyAlignment="1">
      <alignment horizontal="centerContinuous" vertical="center"/>
    </xf>
    <xf numFmtId="0" fontId="13"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3" fillId="0" borderId="13" xfId="0" applyFont="1" applyBorder="1" applyAlignment="1">
      <alignment horizontal="center" vertical="center"/>
    </xf>
    <xf numFmtId="0" fontId="14" fillId="0" borderId="14" xfId="0" applyFont="1" applyBorder="1" applyAlignment="1">
      <alignment horizontal="center" vertical="center"/>
    </xf>
    <xf numFmtId="0" fontId="13" fillId="0" borderId="15" xfId="0" applyFont="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8"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17" xfId="0" applyFont="1" applyBorder="1" applyAlignment="1">
      <alignment horizontal="center" vertical="center" wrapText="1"/>
    </xf>
    <xf numFmtId="0" fontId="3" fillId="0" borderId="26" xfId="0" applyFont="1" applyBorder="1" applyAlignment="1">
      <alignment horizontal="center" vertical="center" wrapText="1"/>
    </xf>
    <xf numFmtId="0" fontId="3" fillId="5" borderId="27"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1" fillId="2" borderId="7" xfId="0" applyFont="1" applyFill="1" applyBorder="1" applyAlignment="1">
      <alignment horizontal="right"/>
    </xf>
    <xf numFmtId="0" fontId="0" fillId="0" borderId="28" xfId="0" applyBorder="1" applyAlignment="1">
      <alignment horizontal="distributed" vertical="center"/>
    </xf>
    <xf numFmtId="0" fontId="0" fillId="0" borderId="30" xfId="0" applyBorder="1" applyAlignment="1">
      <alignment horizontal="distributed" vertical="center"/>
    </xf>
    <xf numFmtId="0" fontId="0" fillId="3" borderId="18" xfId="0" applyFill="1" applyBorder="1" applyAlignment="1">
      <alignment horizontal="center" vertical="center"/>
    </xf>
    <xf numFmtId="0" fontId="0" fillId="3" borderId="30"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1" xfId="0" applyFont="1" applyBorder="1" applyAlignment="1">
      <alignment horizontal="center" vertical="center" wrapText="1"/>
    </xf>
    <xf numFmtId="0" fontId="3" fillId="0" borderId="32" xfId="0" applyFont="1" applyBorder="1" applyAlignment="1">
      <alignment vertical="center"/>
    </xf>
    <xf numFmtId="0" fontId="3" fillId="5" borderId="17" xfId="0" applyFont="1" applyFill="1" applyBorder="1" applyAlignment="1">
      <alignment horizontal="left" vertical="center" wrapText="1"/>
    </xf>
    <xf numFmtId="0" fontId="3" fillId="2" borderId="33" xfId="0" applyFont="1" applyFill="1" applyBorder="1" applyAlignment="1">
      <alignment horizontal="left" vertical="center" wrapText="1"/>
    </xf>
    <xf numFmtId="0" fontId="3" fillId="0" borderId="34" xfId="0" applyFont="1" applyBorder="1" applyAlignment="1">
      <alignment horizontal="left" vertical="center" wrapText="1"/>
    </xf>
    <xf numFmtId="0" fontId="11" fillId="0" borderId="35" xfId="0" applyFont="1" applyBorder="1" applyAlignment="1">
      <alignment horizontal="center" vertical="center" wrapText="1"/>
    </xf>
    <xf numFmtId="0" fontId="3" fillId="0" borderId="36"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7" xfId="0" applyFont="1" applyBorder="1" applyAlignment="1">
      <alignment horizontal="center" vertical="center" wrapText="1"/>
    </xf>
    <xf numFmtId="0" fontId="3" fillId="5" borderId="38"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5" fillId="0" borderId="0" xfId="0" applyNumberFormat="1" applyFont="1" applyAlignment="1">
      <alignment horizontal="left" vertical="distributed" wrapText="1"/>
    </xf>
    <xf numFmtId="49" fontId="0" fillId="0" borderId="0" xfId="0" applyNumberFormat="1" applyAlignment="1">
      <alignment horizontal="right" vertical="top"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5" fillId="0" borderId="0" xfId="0" applyFont="1" applyAlignment="1">
      <alignment horizontal="center" vertical="distributed" wrapText="1"/>
    </xf>
    <xf numFmtId="0" fontId="21" fillId="0" borderId="0" xfId="0" applyFont="1" applyAlignment="1">
      <alignment horizontal="right"/>
    </xf>
    <xf numFmtId="49" fontId="0" fillId="0" borderId="0" xfId="0" applyNumberFormat="1" applyAlignment="1">
      <alignment vertical="top"/>
    </xf>
    <xf numFmtId="49" fontId="12" fillId="0" borderId="0" xfId="0" applyNumberFormat="1" applyFont="1" applyAlignment="1">
      <alignmen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17" xfId="0" applyFont="1" applyBorder="1" applyAlignment="1">
      <alignment horizontal="center" vertical="center"/>
    </xf>
    <xf numFmtId="0" fontId="5" fillId="0" borderId="0" xfId="0" applyFont="1" applyAlignment="1">
      <alignment vertical="top" wrapText="1"/>
    </xf>
    <xf numFmtId="49" fontId="0" fillId="0" borderId="17" xfId="0" applyNumberFormat="1" applyBorder="1" applyAlignment="1">
      <alignment vertical="center" shrinkToFit="1"/>
    </xf>
    <xf numFmtId="0" fontId="23" fillId="0" borderId="0" xfId="0" applyFont="1" applyAlignment="1">
      <alignment vertical="center"/>
    </xf>
    <xf numFmtId="49" fontId="0" fillId="0" borderId="17" xfId="0" applyNumberFormat="1" applyBorder="1" applyAlignment="1">
      <alignment horizontal="right" vertical="center" wrapText="1"/>
    </xf>
    <xf numFmtId="49" fontId="24" fillId="0" borderId="0" xfId="0" applyNumberFormat="1" applyFont="1" applyAlignment="1">
      <alignment horizontal="right" vertical="top" wrapText="1"/>
    </xf>
    <xf numFmtId="0" fontId="1" fillId="0" borderId="0" xfId="0" applyFont="1" applyAlignment="1">
      <alignment vertical="justify" wrapText="1"/>
    </xf>
    <xf numFmtId="0" fontId="0" fillId="0" borderId="0" xfId="0" applyAlignment="1">
      <alignment wrapText="1"/>
    </xf>
    <xf numFmtId="0" fontId="1" fillId="3" borderId="40" xfId="0" applyFont="1" applyFill="1" applyBorder="1" applyAlignment="1">
      <alignment horizontal="left"/>
    </xf>
    <xf numFmtId="0" fontId="1" fillId="3" borderId="41"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2" xfId="0" applyFont="1" applyBorder="1" applyAlignment="1">
      <alignment horizontal="center"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3" fillId="0" borderId="43"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left" vertical="center"/>
    </xf>
    <xf numFmtId="0" fontId="3" fillId="0" borderId="42" xfId="0" applyFont="1" applyBorder="1" applyAlignment="1">
      <alignment vertical="center" wrapText="1"/>
    </xf>
    <xf numFmtId="0" fontId="13" fillId="2" borderId="51" xfId="0" applyFont="1" applyFill="1" applyBorder="1" applyAlignment="1">
      <alignment horizontal="left" vertical="center" wrapText="1"/>
    </xf>
    <xf numFmtId="0" fontId="20" fillId="0" borderId="23" xfId="0" applyFont="1" applyBorder="1" applyAlignment="1">
      <alignment horizontal="left"/>
    </xf>
    <xf numFmtId="0" fontId="20" fillId="0" borderId="52" xfId="0" applyFont="1" applyBorder="1" applyAlignment="1">
      <alignment horizontal="left"/>
    </xf>
    <xf numFmtId="0" fontId="0" fillId="0" borderId="17" xfId="0" applyBorder="1" applyAlignment="1">
      <alignment horizontal="center"/>
    </xf>
    <xf numFmtId="0" fontId="3" fillId="0" borderId="17" xfId="0" applyFont="1" applyBorder="1" applyAlignment="1">
      <alignment horizontal="center" vertical="center"/>
    </xf>
    <xf numFmtId="0" fontId="13" fillId="0" borderId="7" xfId="0" applyFont="1" applyBorder="1" applyAlignment="1">
      <alignment horizontal="left"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8"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vertical="center" wrapText="1"/>
    </xf>
    <xf numFmtId="0" fontId="3" fillId="0" borderId="49"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1" xfId="0" applyFont="1" applyFill="1" applyBorder="1" applyAlignment="1">
      <alignment horizontal="left" vertical="center" indent="1" shrinkToFit="1"/>
    </xf>
    <xf numFmtId="0" fontId="3" fillId="3" borderId="50" xfId="0" applyFont="1" applyFill="1" applyBorder="1" applyAlignment="1">
      <alignment horizontal="left" vertical="center" indent="1" shrinkToFit="1"/>
    </xf>
    <xf numFmtId="0" fontId="3" fillId="0" borderId="50" xfId="0" applyFont="1" applyBorder="1" applyAlignment="1">
      <alignment horizontal="left" vertical="center" indent="1" shrinkToFit="1"/>
    </xf>
    <xf numFmtId="0" fontId="3" fillId="3"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6" fillId="0" borderId="48" xfId="0" applyFont="1" applyBorder="1" applyAlignment="1">
      <alignment vertical="center" wrapText="1"/>
    </xf>
    <xf numFmtId="0" fontId="12" fillId="0" borderId="48" xfId="0" applyFont="1" applyBorder="1" applyAlignment="1">
      <alignment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17" xfId="0" applyBorder="1" applyAlignment="1">
      <alignment horizontal="distributed" vertical="center" wrapText="1"/>
    </xf>
    <xf numFmtId="0" fontId="0" fillId="0" borderId="17" xfId="0" applyBorder="1"/>
    <xf numFmtId="0" fontId="3" fillId="0" borderId="0" xfId="0" applyFont="1" applyAlignment="1">
      <alignment vertical="center" wrapText="1"/>
    </xf>
    <xf numFmtId="0" fontId="0" fillId="0" borderId="6" xfId="0" applyBorder="1" applyAlignment="1">
      <alignment horizontal="distributed" vertical="center" wrapText="1"/>
    </xf>
    <xf numFmtId="0" fontId="0" fillId="0" borderId="10" xfId="0" applyBorder="1"/>
    <xf numFmtId="0" fontId="0" fillId="0" borderId="18" xfId="0" applyBorder="1" applyAlignment="1">
      <alignment horizontal="center" vertical="center" textRotation="255"/>
    </xf>
    <xf numFmtId="0" fontId="0" fillId="0" borderId="29" xfId="0" applyBorder="1"/>
    <xf numFmtId="0" fontId="0" fillId="0" borderId="19" xfId="0" applyBorder="1"/>
    <xf numFmtId="0" fontId="0" fillId="0" borderId="17" xfId="0" applyBorder="1" applyAlignment="1">
      <alignment vertical="center"/>
    </xf>
    <xf numFmtId="0" fontId="0" fillId="0" borderId="6" xfId="0" applyBorder="1"/>
    <xf numFmtId="0" fontId="0" fillId="0" borderId="3" xfId="0" applyBorder="1"/>
    <xf numFmtId="0" fontId="0" fillId="0" borderId="8" xfId="0" applyBorder="1"/>
    <xf numFmtId="0" fontId="0" fillId="0" borderId="5" xfId="0" applyBorder="1" applyAlignment="1">
      <alignment horizontal="distributed" vertical="center" wrapText="1"/>
    </xf>
    <xf numFmtId="0" fontId="0" fillId="0" borderId="9" xfId="0" applyBorder="1"/>
    <xf numFmtId="0" fontId="0" fillId="0" borderId="53" xfId="0" applyBorder="1" applyAlignment="1">
      <alignment horizontal="center" vertical="center" wrapText="1"/>
    </xf>
    <xf numFmtId="0" fontId="0" fillId="0" borderId="54" xfId="0" applyBorder="1" applyAlignment="1">
      <alignment horizontal="center" vertical="center" wrapText="1"/>
    </xf>
    <xf numFmtId="0" fontId="0" fillId="0" borderId="55" xfId="0" applyBorder="1" applyAlignment="1">
      <alignment horizontal="center" vertical="center" wrapText="1"/>
    </xf>
    <xf numFmtId="0" fontId="0" fillId="0" borderId="56" xfId="0" applyBorder="1" applyAlignment="1">
      <alignment horizontal="center" vertical="center" wrapText="1"/>
    </xf>
    <xf numFmtId="0" fontId="0" fillId="0" borderId="57" xfId="0" applyBorder="1" applyAlignment="1">
      <alignment horizontal="center" vertical="center" wrapText="1"/>
    </xf>
    <xf numFmtId="0" fontId="0" fillId="0" borderId="58" xfId="0" applyBorder="1" applyAlignment="1">
      <alignment horizontal="center" vertical="center" wrapText="1"/>
    </xf>
    <xf numFmtId="0" fontId="5" fillId="3" borderId="1" xfId="0" applyFont="1" applyFill="1" applyBorder="1" applyAlignment="1">
      <alignment vertical="center"/>
    </xf>
    <xf numFmtId="0" fontId="0" fillId="0" borderId="1" xfId="0" applyBorder="1" applyAlignment="1">
      <alignment vertical="center"/>
    </xf>
    <xf numFmtId="0" fontId="5" fillId="3" borderId="0" xfId="0" applyFont="1" applyFill="1" applyAlignment="1">
      <alignment horizontal="right" vertical="center" wrapText="1"/>
    </xf>
    <xf numFmtId="0" fontId="0" fillId="3" borderId="42" xfId="0" applyFill="1" applyBorder="1" applyAlignment="1">
      <alignment horizontal="center" vertical="center"/>
    </xf>
    <xf numFmtId="0" fontId="0" fillId="0" borderId="59" xfId="0" applyBorder="1" applyAlignment="1">
      <alignment vertical="center"/>
    </xf>
    <xf numFmtId="0" fontId="0" fillId="0" borderId="42" xfId="0" applyBorder="1" applyAlignment="1">
      <alignment horizontal="distributed" vertical="center"/>
    </xf>
    <xf numFmtId="0" fontId="0" fillId="0" borderId="18" xfId="0" applyBorder="1" applyAlignment="1">
      <alignment horizontal="center" vertical="center"/>
    </xf>
    <xf numFmtId="0" fontId="0" fillId="0" borderId="29" xfId="0" applyBorder="1" applyAlignment="1">
      <alignment horizontal="center" vertical="center"/>
    </xf>
    <xf numFmtId="0" fontId="0" fillId="0" borderId="19" xfId="0" applyBorder="1" applyAlignment="1">
      <alignment horizontal="center" vertical="center"/>
    </xf>
    <xf numFmtId="0" fontId="9" fillId="0" borderId="18" xfId="0" applyFont="1" applyBorder="1" applyAlignment="1">
      <alignment horizontal="center" vertical="center" textRotation="255" wrapText="1"/>
    </xf>
    <xf numFmtId="0" fontId="9" fillId="0" borderId="29"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1" fillId="0" borderId="18" xfId="0" applyFont="1" applyBorder="1" applyAlignment="1">
      <alignment horizontal="center" vertical="center" textRotation="255" wrapText="1"/>
    </xf>
    <xf numFmtId="0" fontId="21" fillId="0" borderId="29" xfId="0" applyFont="1" applyBorder="1" applyAlignment="1">
      <alignment horizontal="center" vertical="center" textRotation="255" wrapText="1"/>
    </xf>
    <xf numFmtId="0" fontId="21" fillId="0" borderId="19" xfId="0" applyFont="1" applyBorder="1" applyAlignment="1">
      <alignment horizontal="center" vertical="center" textRotation="255" wrapText="1"/>
    </xf>
    <xf numFmtId="0" fontId="22" fillId="6" borderId="17" xfId="0" applyFont="1" applyFill="1" applyBorder="1" applyAlignment="1">
      <alignment horizontal="center" vertical="center"/>
    </xf>
    <xf numFmtId="0" fontId="22" fillId="6" borderId="17" xfId="0" applyFont="1" applyFill="1" applyBorder="1" applyAlignment="1">
      <alignment horizontal="left" vertical="center"/>
    </xf>
    <xf numFmtId="0" fontId="0" fillId="0" borderId="0" xfId="0" applyAlignment="1">
      <alignment horizontal="left" vertical="center" wrapText="1"/>
    </xf>
    <xf numFmtId="0" fontId="0" fillId="0" borderId="0" xfId="0" applyAlignment="1">
      <alignment vertical="center" wrapText="1"/>
    </xf>
    <xf numFmtId="0" fontId="23" fillId="6" borderId="17" xfId="0" applyFont="1" applyFill="1" applyBorder="1" applyAlignment="1">
      <alignment horizontal="center" vertical="center"/>
    </xf>
    <xf numFmtId="0" fontId="5"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center" vertical="center"/>
    </xf>
    <xf numFmtId="0" fontId="5" fillId="6" borderId="60" xfId="0" applyFont="1" applyFill="1" applyBorder="1" applyAlignment="1">
      <alignment horizontal="left" vertical="center"/>
    </xf>
    <xf numFmtId="0" fontId="5" fillId="0" borderId="0" xfId="0" applyFont="1" applyAlignment="1">
      <alignment horizontal="left" vertical="top" wrapText="1"/>
    </xf>
    <xf numFmtId="0" fontId="5" fillId="0" borderId="17" xfId="0" applyFont="1" applyBorder="1" applyAlignment="1">
      <alignment horizontal="center" vertical="center"/>
    </xf>
    <xf numFmtId="0" fontId="6" fillId="0" borderId="0" xfId="0" applyFont="1" applyAlignment="1">
      <alignment horizontal="center" vertical="center"/>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29"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29"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3" borderId="53" xfId="0" applyFill="1" applyBorder="1" applyAlignment="1">
      <alignment horizontal="left" vertical="center"/>
    </xf>
    <xf numFmtId="0" fontId="0" fillId="3" borderId="54" xfId="0" applyFill="1" applyBorder="1" applyAlignment="1">
      <alignment horizontal="left" vertical="center"/>
    </xf>
    <xf numFmtId="0" fontId="0" fillId="0" borderId="55" xfId="0" applyBorder="1" applyAlignment="1">
      <alignment horizontal="left" vertical="center"/>
    </xf>
    <xf numFmtId="0" fontId="0" fillId="0" borderId="56" xfId="0" applyBorder="1" applyAlignment="1">
      <alignment horizontal="left" vertical="center"/>
    </xf>
    <xf numFmtId="0" fontId="0" fillId="0" borderId="57" xfId="0" applyBorder="1" applyAlignment="1">
      <alignment horizontal="left" vertical="center"/>
    </xf>
    <xf numFmtId="0" fontId="0" fillId="0" borderId="58" xfId="0" applyBorder="1" applyAlignment="1">
      <alignment horizontal="left" vertical="center"/>
    </xf>
    <xf numFmtId="0" fontId="5" fillId="3" borderId="42" xfId="0" applyFont="1" applyFill="1" applyBorder="1" applyAlignment="1">
      <alignment vertical="center"/>
    </xf>
    <xf numFmtId="0" fontId="5" fillId="3" borderId="31" xfId="0" applyFont="1" applyFill="1" applyBorder="1" applyAlignment="1">
      <alignment vertical="center"/>
    </xf>
    <xf numFmtId="0" fontId="5" fillId="3" borderId="59" xfId="0" applyFont="1" applyFill="1" applyBorder="1" applyAlignment="1">
      <alignment vertical="center"/>
    </xf>
    <xf numFmtId="0" fontId="0" fillId="3" borderId="40" xfId="0" applyFill="1" applyBorder="1" applyAlignment="1">
      <alignment horizontal="left" vertical="center"/>
    </xf>
    <xf numFmtId="0" fontId="0" fillId="3" borderId="41"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19"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64" xfId="0" applyFont="1" applyFill="1" applyBorder="1" applyAlignment="1">
      <alignment horizontal="left" vertical="center" wrapText="1"/>
    </xf>
    <xf numFmtId="0" fontId="1" fillId="3" borderId="65" xfId="0" applyFont="1" applyFill="1" applyBorder="1" applyAlignment="1">
      <alignment horizontal="left" vertical="center" wrapText="1"/>
    </xf>
    <xf numFmtId="0" fontId="1" fillId="0" borderId="65" xfId="0" applyFont="1" applyBorder="1" applyAlignment="1">
      <alignment horizontal="left" vertical="center" wrapText="1"/>
    </xf>
    <xf numFmtId="0" fontId="1" fillId="0" borderId="66"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1" xfId="0" applyFont="1" applyFill="1" applyBorder="1" applyAlignment="1">
      <alignment horizontal="left" vertical="center" indent="1"/>
    </xf>
    <xf numFmtId="0" fontId="1" fillId="3" borderId="62" xfId="0" applyFont="1" applyFill="1" applyBorder="1" applyAlignment="1">
      <alignment horizontal="left" vertical="center" indent="1"/>
    </xf>
    <xf numFmtId="0" fontId="1" fillId="0" borderId="62" xfId="0" applyFont="1" applyBorder="1" applyAlignment="1">
      <alignment horizontal="left" vertical="center" indent="1"/>
    </xf>
    <xf numFmtId="0" fontId="1" fillId="0" borderId="63" xfId="0" applyFont="1" applyBorder="1" applyAlignment="1">
      <alignment horizontal="left" vertical="center" indent="1"/>
    </xf>
    <xf numFmtId="0" fontId="0" fillId="0" borderId="0" xfId="0" applyAlignment="1">
      <alignment horizontal="distributed" vertical="center" indent="1"/>
    </xf>
    <xf numFmtId="0" fontId="0" fillId="3" borderId="2" xfId="0" applyFill="1" applyBorder="1" applyAlignment="1">
      <alignment horizontal="left" vertical="center"/>
    </xf>
    <xf numFmtId="0" fontId="0" fillId="3" borderId="0" xfId="0" applyFill="1" applyAlignment="1">
      <alignment horizontal="right" vertical="center"/>
    </xf>
    <xf numFmtId="0" fontId="0" fillId="3" borderId="1" xfId="0" applyFill="1" applyBorder="1" applyAlignment="1">
      <alignment horizontal="left" vertical="center"/>
    </xf>
    <xf numFmtId="49" fontId="0" fillId="0" borderId="17" xfId="0" applyNumberFormat="1" applyBorder="1" applyAlignment="1">
      <alignment horizontal="left" vertical="top" wrapText="1"/>
    </xf>
    <xf numFmtId="0" fontId="5" fillId="0" borderId="0" xfId="0" applyFont="1" applyAlignment="1">
      <alignment horizontal="center" vertical="distributed" wrapText="1"/>
    </xf>
    <xf numFmtId="49" fontId="5" fillId="0" borderId="0" xfId="0" applyNumberFormat="1" applyFont="1" applyAlignment="1">
      <alignment horizontal="left" vertical="distributed" wrapText="1"/>
    </xf>
    <xf numFmtId="49" fontId="0" fillId="0" borderId="17" xfId="0" applyNumberFormat="1" applyBorder="1" applyAlignment="1">
      <alignment horizontal="center" vertical="top" wrapText="1"/>
    </xf>
    <xf numFmtId="49" fontId="0" fillId="0" borderId="0" xfId="0" applyNumberFormat="1" applyAlignment="1">
      <alignment horizontal="left" vertical="center" wrapText="1"/>
    </xf>
    <xf numFmtId="49" fontId="0" fillId="0" borderId="0" xfId="0" applyNumberFormat="1" applyAlignment="1">
      <alignment horizontal="left" vertical="top" wrapText="1"/>
    </xf>
    <xf numFmtId="49" fontId="0" fillId="0" borderId="42" xfId="0" applyNumberFormat="1" applyBorder="1" applyAlignment="1">
      <alignment horizontal="center" vertical="center" shrinkToFit="1"/>
    </xf>
    <xf numFmtId="49" fontId="0" fillId="0" borderId="59" xfId="0" applyNumberFormat="1" applyBorder="1" applyAlignment="1">
      <alignment horizontal="center" vertical="center" shrinkToFit="1"/>
    </xf>
    <xf numFmtId="49" fontId="0" fillId="0" borderId="42" xfId="0" applyNumberFormat="1" applyBorder="1" applyAlignment="1">
      <alignment horizontal="center" vertical="center" wrapText="1"/>
    </xf>
    <xf numFmtId="49" fontId="0" fillId="0" borderId="31" xfId="0" applyNumberFormat="1" applyBorder="1" applyAlignment="1">
      <alignment horizontal="center" vertical="center" wrapText="1"/>
    </xf>
    <xf numFmtId="49" fontId="0" fillId="0" borderId="59" xfId="0" applyNumberFormat="1" applyBorder="1" applyAlignment="1">
      <alignment horizontal="center" vertical="center" wrapText="1"/>
    </xf>
    <xf numFmtId="49" fontId="0" fillId="0" borderId="17" xfId="0" applyNumberFormat="1" applyBorder="1" applyAlignment="1">
      <alignment horizontal="center" vertical="center"/>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65" xfId="0" applyFill="1" applyBorder="1" applyAlignment="1">
      <alignment horizontal="center" vertical="center"/>
    </xf>
    <xf numFmtId="0" fontId="0" fillId="3" borderId="66" xfId="0" applyFill="1" applyBorder="1" applyAlignment="1">
      <alignment horizontal="center" vertical="center"/>
    </xf>
    <xf numFmtId="0" fontId="0" fillId="3" borderId="17" xfId="0" applyFill="1" applyBorder="1" applyAlignment="1">
      <alignment horizontal="center" vertical="center"/>
    </xf>
    <xf numFmtId="0" fontId="0" fillId="3" borderId="64" xfId="0" applyFill="1" applyBorder="1" applyAlignment="1">
      <alignment horizontal="right" vertical="center"/>
    </xf>
    <xf numFmtId="0" fontId="0" fillId="3" borderId="66" xfId="0" applyFill="1" applyBorder="1" applyAlignment="1">
      <alignment horizontal="right" vertical="center"/>
    </xf>
    <xf numFmtId="0" fontId="0" fillId="3" borderId="62" xfId="0" applyFill="1" applyBorder="1" applyAlignment="1">
      <alignment horizontal="center" vertical="center"/>
    </xf>
    <xf numFmtId="0" fontId="0" fillId="3" borderId="63"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12" fillId="0" borderId="0" xfId="0" applyNumberFormat="1" applyFont="1" applyAlignment="1">
      <alignment horizontal="left" vertical="center" wrapText="1"/>
    </xf>
    <xf numFmtId="0" fontId="5" fillId="0" borderId="1" xfId="0" applyFont="1" applyBorder="1" applyAlignment="1">
      <alignment horizontal="left" vertical="center"/>
    </xf>
    <xf numFmtId="0" fontId="5" fillId="2" borderId="1" xfId="0" applyFont="1" applyFill="1" applyBorder="1" applyAlignment="1">
      <alignment horizontal="left" vertical="center"/>
    </xf>
    <xf numFmtId="0" fontId="0" fillId="3" borderId="68" xfId="0" applyFill="1" applyBorder="1" applyAlignment="1">
      <alignment horizontal="left" readingOrder="1"/>
    </xf>
    <xf numFmtId="0" fontId="0" fillId="3" borderId="2" xfId="0" applyFill="1" applyBorder="1" applyAlignment="1">
      <alignment horizontal="left" readingOrder="1"/>
    </xf>
    <xf numFmtId="0" fontId="0" fillId="3" borderId="69"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0" fillId="0" borderId="67" xfId="0" applyBorder="1" applyAlignment="1">
      <alignment horizontal="center" vertical="center" textRotation="255"/>
    </xf>
    <xf numFmtId="0" fontId="0" fillId="0" borderId="44" xfId="0" applyBorder="1" applyAlignment="1">
      <alignment horizontal="center" vertical="center" textRotation="255"/>
    </xf>
    <xf numFmtId="0" fontId="0" fillId="0" borderId="45" xfId="0" applyBorder="1" applyAlignment="1">
      <alignment horizontal="center" vertical="center" textRotation="255"/>
    </xf>
    <xf numFmtId="0" fontId="0" fillId="3" borderId="70" xfId="0" applyFill="1" applyBorder="1" applyAlignment="1">
      <alignment horizontal="left" readingOrder="1"/>
    </xf>
    <xf numFmtId="0" fontId="0" fillId="3" borderId="71" xfId="0" applyFill="1" applyBorder="1" applyAlignment="1">
      <alignment horizontal="left" readingOrder="1"/>
    </xf>
    <xf numFmtId="0" fontId="0" fillId="3" borderId="72" xfId="0" applyFill="1" applyBorder="1" applyAlignment="1">
      <alignment horizontal="left" readingOrder="1"/>
    </xf>
    <xf numFmtId="0" fontId="0" fillId="3" borderId="73" xfId="0" applyFill="1" applyBorder="1" applyAlignment="1">
      <alignment horizontal="left" readingOrder="1"/>
    </xf>
    <xf numFmtId="0" fontId="0" fillId="3" borderId="1" xfId="0" applyFill="1" applyBorder="1" applyAlignment="1">
      <alignment horizontal="left" readingOrder="1"/>
    </xf>
    <xf numFmtId="0" fontId="0" fillId="3" borderId="74" xfId="0" applyFill="1" applyBorder="1" applyAlignment="1">
      <alignment horizontal="left" readingOrder="1"/>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1504950</xdr:colOff>
      <xdr:row>8</xdr:row>
      <xdr:rowOff>228600</xdr:rowOff>
    </xdr:from>
    <xdr:to>
      <xdr:col>2</xdr:col>
      <xdr:colOff>0</xdr:colOff>
      <xdr:row>11</xdr:row>
      <xdr:rowOff>0</xdr:rowOff>
    </xdr:to>
    <xdr:sp macro="" textlink="">
      <xdr:nvSpPr>
        <xdr:cNvPr id="7299" name="AutoShape 3">
          <a:extLst>
            <a:ext uri="{FF2B5EF4-FFF2-40B4-BE49-F238E27FC236}">
              <a16:creationId xmlns:a16="http://schemas.microsoft.com/office/drawing/2014/main" id="{00000000-0008-0000-0000-0000831C0000}"/>
            </a:ext>
          </a:extLst>
        </xdr:cNvPr>
        <xdr:cNvSpPr>
          <a:spLocks/>
        </xdr:cNvSpPr>
      </xdr:nvSpPr>
      <xdr:spPr bwMode="auto">
        <a:xfrm>
          <a:off x="1933575" y="3219450"/>
          <a:ext cx="66675" cy="914400"/>
        </a:xfrm>
        <a:prstGeom prst="leftBracket">
          <a:avLst>
            <a:gd name="adj" fmla="val 11428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552450</xdr:colOff>
      <xdr:row>16</xdr:row>
      <xdr:rowOff>19050</xdr:rowOff>
    </xdr:from>
    <xdr:to>
      <xdr:col>2</xdr:col>
      <xdr:colOff>628650</xdr:colOff>
      <xdr:row>16</xdr:row>
      <xdr:rowOff>228600</xdr:rowOff>
    </xdr:to>
    <xdr:sp macro="" textlink="">
      <xdr:nvSpPr>
        <xdr:cNvPr id="7300" name="Text Box 5">
          <a:extLst>
            <a:ext uri="{FF2B5EF4-FFF2-40B4-BE49-F238E27FC236}">
              <a16:creationId xmlns:a16="http://schemas.microsoft.com/office/drawing/2014/main" id="{00000000-0008-0000-0000-0000841C0000}"/>
            </a:ext>
          </a:extLst>
        </xdr:cNvPr>
        <xdr:cNvSpPr txBox="1">
          <a:spLocks noChangeArrowheads="1"/>
        </xdr:cNvSpPr>
      </xdr:nvSpPr>
      <xdr:spPr bwMode="auto">
        <a:xfrm>
          <a:off x="2552700" y="6419850"/>
          <a:ext cx="762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1223010</xdr:colOff>
      <xdr:row>10</xdr:row>
      <xdr:rowOff>95250</xdr:rowOff>
    </xdr:from>
    <xdr:to>
      <xdr:col>4</xdr:col>
      <xdr:colOff>1452492</xdr:colOff>
      <xdr:row>10</xdr:row>
      <xdr:rowOff>311077</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1790700</xdr:colOff>
      <xdr:row>3</xdr:row>
      <xdr:rowOff>0</xdr:rowOff>
    </xdr:from>
    <xdr:to>
      <xdr:col>3</xdr:col>
      <xdr:colOff>1381125</xdr:colOff>
      <xdr:row>3</xdr:row>
      <xdr:rowOff>0</xdr:rowOff>
    </xdr:to>
    <xdr:sp macro="" textlink="">
      <xdr:nvSpPr>
        <xdr:cNvPr id="13450" name="AutoShape 1">
          <a:extLst>
            <a:ext uri="{FF2B5EF4-FFF2-40B4-BE49-F238E27FC236}">
              <a16:creationId xmlns:a16="http://schemas.microsoft.com/office/drawing/2014/main" id="{00000000-0008-0000-0100-00008A340000}"/>
            </a:ext>
          </a:extLst>
        </xdr:cNvPr>
        <xdr:cNvSpPr>
          <a:spLocks/>
        </xdr:cNvSpPr>
      </xdr:nvSpPr>
      <xdr:spPr bwMode="auto">
        <a:xfrm>
          <a:off x="2667000" y="4953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1304925</xdr:colOff>
      <xdr:row>7</xdr:row>
      <xdr:rowOff>114300</xdr:rowOff>
    </xdr:from>
    <xdr:to>
      <xdr:col>4</xdr:col>
      <xdr:colOff>0</xdr:colOff>
      <xdr:row>9</xdr:row>
      <xdr:rowOff>266700</xdr:rowOff>
    </xdr:to>
    <xdr:sp macro="" textlink="">
      <xdr:nvSpPr>
        <xdr:cNvPr id="13451" name="AutoShape 14">
          <a:extLst>
            <a:ext uri="{FF2B5EF4-FFF2-40B4-BE49-F238E27FC236}">
              <a16:creationId xmlns:a16="http://schemas.microsoft.com/office/drawing/2014/main" id="{00000000-0008-0000-0100-00008B340000}"/>
            </a:ext>
          </a:extLst>
        </xdr:cNvPr>
        <xdr:cNvSpPr>
          <a:spLocks/>
        </xdr:cNvSpPr>
      </xdr:nvSpPr>
      <xdr:spPr bwMode="auto">
        <a:xfrm>
          <a:off x="2590800" y="1390650"/>
          <a:ext cx="76200" cy="781050"/>
        </a:xfrm>
        <a:prstGeom prst="leftBracket">
          <a:avLst>
            <a:gd name="adj" fmla="val 8541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73132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314325</xdr:colOff>
      <xdr:row>10</xdr:row>
      <xdr:rowOff>38100</xdr:rowOff>
    </xdr:from>
    <xdr:to>
      <xdr:col>9</xdr:col>
      <xdr:colOff>581025</xdr:colOff>
      <xdr:row>10</xdr:row>
      <xdr:rowOff>276225</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5991225" y="2533650"/>
          <a:ext cx="266700"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800-000002000000}"/>
            </a:ext>
          </a:extLst>
        </xdr:cNvPr>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2"/>
  <sheetViews>
    <sheetView view="pageBreakPreview" zoomScaleNormal="100" workbookViewId="0"/>
  </sheetViews>
  <sheetFormatPr defaultColWidth="9" defaultRowHeight="13.5" x14ac:dyDescent="0.15"/>
  <cols>
    <col min="1" max="1" width="5.625" customWidth="1"/>
    <col min="2" max="5" width="20.625" customWidth="1"/>
  </cols>
  <sheetData>
    <row r="1" spans="1:5" x14ac:dyDescent="0.15">
      <c r="A1" t="s">
        <v>57</v>
      </c>
    </row>
    <row r="2" spans="1:5" ht="37.5" customHeight="1" x14ac:dyDescent="0.15">
      <c r="A2" s="53"/>
      <c r="B2" s="3"/>
      <c r="C2" s="3"/>
      <c r="D2" s="3"/>
    </row>
    <row r="3" spans="1:5" ht="30" customHeight="1" x14ac:dyDescent="0.15">
      <c r="A3" s="1" t="s">
        <v>53</v>
      </c>
      <c r="B3" s="9"/>
      <c r="C3" s="9"/>
      <c r="D3" s="9"/>
      <c r="E3" s="9"/>
    </row>
    <row r="4" spans="1:5" ht="15" customHeight="1" x14ac:dyDescent="0.15">
      <c r="A4" s="1"/>
      <c r="B4" s="9"/>
      <c r="C4" s="9"/>
      <c r="D4" s="9"/>
    </row>
    <row r="5" spans="1:5" ht="30" customHeight="1" x14ac:dyDescent="0.15">
      <c r="A5" s="1"/>
      <c r="B5" s="9"/>
      <c r="C5" s="9"/>
      <c r="E5" s="18" t="s">
        <v>51</v>
      </c>
    </row>
    <row r="6" spans="1:5" ht="30" customHeight="1" x14ac:dyDescent="0.15">
      <c r="A6" s="10"/>
      <c r="B6" s="9"/>
      <c r="C6" s="9"/>
      <c r="D6" s="9"/>
    </row>
    <row r="7" spans="1:5" ht="30" customHeight="1" x14ac:dyDescent="0.15">
      <c r="A7" s="10"/>
      <c r="B7" s="15" t="s">
        <v>2</v>
      </c>
      <c r="C7" t="s">
        <v>3</v>
      </c>
      <c r="D7" s="9"/>
    </row>
    <row r="8" spans="1:5" ht="50.1" customHeight="1" x14ac:dyDescent="0.15">
      <c r="A8" s="10"/>
      <c r="B8" s="9"/>
      <c r="D8" s="9"/>
    </row>
    <row r="9" spans="1:5" ht="30" customHeight="1" x14ac:dyDescent="0.2">
      <c r="A9" s="16"/>
      <c r="C9" s="4" t="s">
        <v>1</v>
      </c>
      <c r="D9" s="134"/>
      <c r="E9" s="134"/>
    </row>
    <row r="10" spans="1:5" ht="30" customHeight="1" x14ac:dyDescent="0.2">
      <c r="A10" s="17"/>
      <c r="B10" s="57" t="s">
        <v>59</v>
      </c>
      <c r="C10" s="4" t="s">
        <v>4</v>
      </c>
      <c r="D10" s="135"/>
      <c r="E10" s="135"/>
    </row>
    <row r="11" spans="1:5" ht="30" customHeight="1" x14ac:dyDescent="0.15">
      <c r="C11" s="4" t="s">
        <v>5</v>
      </c>
      <c r="D11" s="135"/>
      <c r="E11" s="135"/>
    </row>
    <row r="12" spans="1:5" ht="18" customHeight="1" x14ac:dyDescent="0.15">
      <c r="C12" s="4" t="s">
        <v>61</v>
      </c>
      <c r="D12" s="136"/>
      <c r="E12" s="136"/>
    </row>
    <row r="13" spans="1:5" ht="36" customHeight="1" x14ac:dyDescent="0.15">
      <c r="C13" s="4"/>
      <c r="D13" s="3"/>
    </row>
    <row r="14" spans="1:5" s="13" customFormat="1" ht="51" customHeight="1" x14ac:dyDescent="0.15">
      <c r="A14" s="58"/>
      <c r="B14" s="64" t="str">
        <f>'1'!A4</f>
        <v>道路舗装工事（東福山駅引野２号線）</v>
      </c>
      <c r="C14" s="60"/>
      <c r="D14" s="58"/>
    </row>
    <row r="15" spans="1:5" s="13" customFormat="1" ht="36" customHeight="1" x14ac:dyDescent="0.15">
      <c r="A15" s="58"/>
      <c r="B15" s="132" t="s">
        <v>194</v>
      </c>
      <c r="C15" s="133"/>
      <c r="D15" s="133"/>
      <c r="E15" s="133"/>
    </row>
    <row r="16" spans="1:5" s="13" customFormat="1" ht="37.5" customHeight="1" x14ac:dyDescent="0.15">
      <c r="A16" s="58"/>
      <c r="B16" s="58"/>
      <c r="C16" s="66"/>
      <c r="D16" s="66"/>
      <c r="E16" s="66"/>
    </row>
    <row r="17" spans="1:2" ht="24.95" customHeight="1" x14ac:dyDescent="0.15">
      <c r="B17" t="s">
        <v>6</v>
      </c>
    </row>
    <row r="18" spans="1:2" s="13" customFormat="1" ht="30.75" customHeight="1" x14ac:dyDescent="0.15">
      <c r="A18" s="13">
        <v>1</v>
      </c>
      <c r="B18" s="67" t="s">
        <v>153</v>
      </c>
    </row>
    <row r="19" spans="1:2" s="13" customFormat="1" ht="30.75" customHeight="1" x14ac:dyDescent="0.15">
      <c r="A19" s="13">
        <v>2</v>
      </c>
      <c r="B19" s="67" t="s">
        <v>170</v>
      </c>
    </row>
    <row r="20" spans="1:2" s="13" customFormat="1" ht="30.75" customHeight="1" x14ac:dyDescent="0.15">
      <c r="A20" s="13">
        <v>3</v>
      </c>
      <c r="B20" s="67" t="s">
        <v>171</v>
      </c>
    </row>
    <row r="21" spans="1:2" s="13" customFormat="1" ht="30.75" customHeight="1" x14ac:dyDescent="0.15">
      <c r="A21" s="13">
        <v>4</v>
      </c>
      <c r="B21" s="67" t="s">
        <v>36</v>
      </c>
    </row>
    <row r="22" spans="1:2" s="13" customFormat="1" ht="30.75" customHeight="1" x14ac:dyDescent="0.15">
      <c r="A22" s="13">
        <v>5</v>
      </c>
      <c r="B22" s="67" t="s">
        <v>79</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78"/>
  <sheetViews>
    <sheetView view="pageBreakPreview" zoomScaleNormal="75" zoomScaleSheetLayoutView="100" workbookViewId="0"/>
  </sheetViews>
  <sheetFormatPr defaultColWidth="9" defaultRowHeight="13.5" x14ac:dyDescent="0.15"/>
  <cols>
    <col min="1" max="1" width="4.25" customWidth="1"/>
    <col min="2" max="2" width="20.625" customWidth="1"/>
    <col min="3" max="4" width="5.625" customWidth="1"/>
    <col min="5" max="5" width="15.125" customWidth="1"/>
    <col min="6" max="6" width="35.625" customWidth="1"/>
  </cols>
  <sheetData>
    <row r="1" spans="1:6" x14ac:dyDescent="0.15">
      <c r="A1" t="s">
        <v>58</v>
      </c>
    </row>
    <row r="2" spans="1:6" x14ac:dyDescent="0.15">
      <c r="A2" s="53"/>
    </row>
    <row r="3" spans="1:6" ht="30" customHeight="1" x14ac:dyDescent="0.15">
      <c r="A3" s="1" t="s">
        <v>48</v>
      </c>
      <c r="B3" s="2"/>
      <c r="C3" s="2"/>
      <c r="D3" s="2"/>
      <c r="E3" s="2"/>
      <c r="F3" s="2"/>
    </row>
    <row r="4" spans="1:6" ht="18" customHeight="1" x14ac:dyDescent="0.15">
      <c r="A4" s="1"/>
      <c r="B4" s="2"/>
      <c r="C4" s="2"/>
      <c r="D4" s="2"/>
      <c r="E4" s="2"/>
      <c r="F4" s="2"/>
    </row>
    <row r="5" spans="1:6" ht="18" customHeight="1" x14ac:dyDescent="0.15">
      <c r="F5" s="18" t="s">
        <v>52</v>
      </c>
    </row>
    <row r="6" spans="1:6" ht="18" customHeight="1" x14ac:dyDescent="0.15"/>
    <row r="7" spans="1:6" ht="18" customHeight="1" x14ac:dyDescent="0.15">
      <c r="B7" s="4" t="s">
        <v>39</v>
      </c>
      <c r="C7" s="5" t="s">
        <v>3</v>
      </c>
    </row>
    <row r="8" spans="1:6" ht="18" customHeight="1" x14ac:dyDescent="0.15">
      <c r="A8" s="3"/>
      <c r="B8" s="59" t="s">
        <v>213</v>
      </c>
      <c r="C8" s="3"/>
    </row>
    <row r="9" spans="1:6" ht="30" customHeight="1" x14ac:dyDescent="0.15">
      <c r="A9" s="3"/>
      <c r="B9" s="5"/>
      <c r="C9" s="3"/>
    </row>
    <row r="10" spans="1:6" ht="24.95" customHeight="1" x14ac:dyDescent="0.15">
      <c r="E10" s="6" t="s">
        <v>1</v>
      </c>
      <c r="F10" s="19"/>
    </row>
    <row r="11" spans="1:6" ht="24.95" customHeight="1" x14ac:dyDescent="0.15">
      <c r="E11" s="6" t="s">
        <v>4</v>
      </c>
      <c r="F11" s="20"/>
    </row>
    <row r="12" spans="1:6" ht="24.95" customHeight="1" x14ac:dyDescent="0.15">
      <c r="E12" s="6" t="s">
        <v>40</v>
      </c>
      <c r="F12" s="21"/>
    </row>
    <row r="13" spans="1:6" ht="9.9499999999999993" customHeight="1" x14ac:dyDescent="0.15">
      <c r="E13" s="4"/>
      <c r="F13" s="68" t="s">
        <v>180</v>
      </c>
    </row>
    <row r="14" spans="1:6" ht="20.100000000000001" customHeight="1" x14ac:dyDescent="0.15">
      <c r="E14" s="14" t="s">
        <v>41</v>
      </c>
      <c r="F14" s="22"/>
    </row>
    <row r="15" spans="1:6" ht="20.100000000000001" customHeight="1" x14ac:dyDescent="0.15">
      <c r="E15" s="14" t="s">
        <v>0</v>
      </c>
      <c r="F15" s="23"/>
    </row>
    <row r="16" spans="1:6" ht="20.100000000000001" customHeight="1" x14ac:dyDescent="0.15">
      <c r="E16" s="14" t="s">
        <v>42</v>
      </c>
      <c r="F16" s="23"/>
    </row>
    <row r="17" spans="1:6" ht="9.9499999999999993" customHeight="1" x14ac:dyDescent="0.15">
      <c r="E17" s="7"/>
    </row>
    <row r="18" spans="1:6" s="55" customFormat="1" ht="30" customHeight="1" x14ac:dyDescent="0.15">
      <c r="B18" s="61" t="s">
        <v>43</v>
      </c>
      <c r="C18" s="288" t="str">
        <f>'1'!A4</f>
        <v>道路舗装工事（東福山駅引野２号線）</v>
      </c>
      <c r="D18" s="288"/>
      <c r="E18" s="288"/>
      <c r="F18" s="288"/>
    </row>
    <row r="19" spans="1:6" ht="18" customHeight="1" thickBot="1" x14ac:dyDescent="0.2"/>
    <row r="20" spans="1:6" ht="30" customHeight="1" x14ac:dyDescent="0.15">
      <c r="A20" s="295" t="s">
        <v>44</v>
      </c>
      <c r="B20" s="298"/>
      <c r="C20" s="299"/>
      <c r="D20" s="299"/>
      <c r="E20" s="299"/>
      <c r="F20" s="300"/>
    </row>
    <row r="21" spans="1:6" ht="30" customHeight="1" x14ac:dyDescent="0.15">
      <c r="A21" s="296"/>
      <c r="B21" s="289"/>
      <c r="C21" s="290"/>
      <c r="D21" s="290"/>
      <c r="E21" s="290"/>
      <c r="F21" s="291"/>
    </row>
    <row r="22" spans="1:6" ht="30" customHeight="1" x14ac:dyDescent="0.15">
      <c r="A22" s="296"/>
      <c r="B22" s="289"/>
      <c r="C22" s="290"/>
      <c r="D22" s="290"/>
      <c r="E22" s="290"/>
      <c r="F22" s="291"/>
    </row>
    <row r="23" spans="1:6" ht="30" customHeight="1" x14ac:dyDescent="0.15">
      <c r="A23" s="296"/>
      <c r="B23" s="289"/>
      <c r="C23" s="290"/>
      <c r="D23" s="290"/>
      <c r="E23" s="290"/>
      <c r="F23" s="291"/>
    </row>
    <row r="24" spans="1:6" ht="30" customHeight="1" x14ac:dyDescent="0.15">
      <c r="A24" s="296"/>
      <c r="B24" s="289"/>
      <c r="C24" s="290"/>
      <c r="D24" s="290"/>
      <c r="E24" s="290"/>
      <c r="F24" s="291"/>
    </row>
    <row r="25" spans="1:6" ht="30" customHeight="1" x14ac:dyDescent="0.15">
      <c r="A25" s="296"/>
      <c r="B25" s="301"/>
      <c r="C25" s="302"/>
      <c r="D25" s="302"/>
      <c r="E25" s="302"/>
      <c r="F25" s="303"/>
    </row>
    <row r="26" spans="1:6" ht="30" customHeight="1" x14ac:dyDescent="0.15">
      <c r="A26" s="296"/>
      <c r="B26" s="289"/>
      <c r="C26" s="290"/>
      <c r="D26" s="290"/>
      <c r="E26" s="290"/>
      <c r="F26" s="291"/>
    </row>
    <row r="27" spans="1:6" ht="30" customHeight="1" x14ac:dyDescent="0.15">
      <c r="A27" s="296"/>
      <c r="B27" s="289"/>
      <c r="C27" s="290"/>
      <c r="D27" s="290"/>
      <c r="E27" s="290"/>
      <c r="F27" s="291"/>
    </row>
    <row r="28" spans="1:6" ht="30" customHeight="1" x14ac:dyDescent="0.15">
      <c r="A28" s="296"/>
      <c r="B28" s="289"/>
      <c r="C28" s="290"/>
      <c r="D28" s="290"/>
      <c r="E28" s="290"/>
      <c r="F28" s="291"/>
    </row>
    <row r="29" spans="1:6" ht="30" customHeight="1" thickBot="1" x14ac:dyDescent="0.2">
      <c r="A29" s="297"/>
      <c r="B29" s="292"/>
      <c r="C29" s="293"/>
      <c r="D29" s="293"/>
      <c r="E29" s="293"/>
      <c r="F29" s="294"/>
    </row>
    <row r="30" spans="1:6" x14ac:dyDescent="0.15">
      <c r="A30" t="s">
        <v>214</v>
      </c>
    </row>
    <row r="32" spans="1:6" x14ac:dyDescent="0.15">
      <c r="B32" s="133" t="s">
        <v>215</v>
      </c>
      <c r="C32" s="133"/>
      <c r="D32" s="133"/>
      <c r="E32" s="133"/>
      <c r="F32" s="133"/>
    </row>
    <row r="33" spans="2:6" ht="13.5" hidden="1" customHeight="1" x14ac:dyDescent="0.15">
      <c r="B33" s="133"/>
      <c r="C33" s="133"/>
      <c r="D33" s="133"/>
      <c r="E33" s="133"/>
      <c r="F33" s="133"/>
    </row>
    <row r="34" spans="2:6" ht="13.5" hidden="1" customHeight="1" x14ac:dyDescent="0.15">
      <c r="B34" s="133"/>
      <c r="C34" s="133"/>
      <c r="D34" s="133"/>
      <c r="E34" s="133"/>
      <c r="F34" s="133"/>
    </row>
    <row r="35" spans="2:6" ht="13.5" hidden="1" customHeight="1" x14ac:dyDescent="0.15">
      <c r="B35" s="133"/>
      <c r="C35" s="133"/>
      <c r="D35" s="133"/>
      <c r="E35" s="133"/>
      <c r="F35" s="133"/>
    </row>
    <row r="36" spans="2:6" ht="13.5" hidden="1" customHeight="1" x14ac:dyDescent="0.15">
      <c r="B36" s="133"/>
      <c r="C36" s="133"/>
      <c r="D36" s="133"/>
      <c r="E36" s="133"/>
      <c r="F36" s="133"/>
    </row>
    <row r="37" spans="2:6" ht="13.5" hidden="1" customHeight="1" x14ac:dyDescent="0.15">
      <c r="B37" s="133"/>
      <c r="C37" s="133"/>
      <c r="D37" s="133"/>
      <c r="E37" s="133"/>
      <c r="F37" s="133"/>
    </row>
    <row r="38" spans="2:6" ht="13.5" hidden="1" customHeight="1" x14ac:dyDescent="0.15">
      <c r="B38" s="133"/>
      <c r="C38" s="133"/>
      <c r="D38" s="133"/>
      <c r="E38" s="133"/>
      <c r="F38" s="133"/>
    </row>
    <row r="39" spans="2:6" ht="13.5" hidden="1" customHeight="1" x14ac:dyDescent="0.15">
      <c r="B39" s="133"/>
      <c r="C39" s="133"/>
      <c r="D39" s="133"/>
      <c r="E39" s="133"/>
      <c r="F39" s="133"/>
    </row>
    <row r="40" spans="2:6" ht="13.5" hidden="1" customHeight="1" x14ac:dyDescent="0.15">
      <c r="B40" s="133"/>
      <c r="C40" s="133"/>
      <c r="D40" s="133"/>
      <c r="E40" s="133"/>
      <c r="F40" s="133"/>
    </row>
    <row r="41" spans="2:6" ht="13.5" hidden="1" customHeight="1" x14ac:dyDescent="0.15">
      <c r="B41" s="133"/>
      <c r="C41" s="133"/>
      <c r="D41" s="133"/>
      <c r="E41" s="133"/>
      <c r="F41" s="133"/>
    </row>
    <row r="42" spans="2:6" ht="13.5" hidden="1" customHeight="1" x14ac:dyDescent="0.15">
      <c r="B42" s="133"/>
      <c r="C42" s="133"/>
      <c r="D42" s="133"/>
      <c r="E42" s="133"/>
      <c r="F42" s="133"/>
    </row>
    <row r="43" spans="2:6" ht="13.5" hidden="1" customHeight="1" x14ac:dyDescent="0.15">
      <c r="B43" s="133"/>
      <c r="C43" s="133"/>
      <c r="D43" s="133"/>
      <c r="E43" s="133"/>
      <c r="F43" s="133"/>
    </row>
    <row r="44" spans="2:6" ht="13.5" hidden="1" customHeight="1" x14ac:dyDescent="0.15">
      <c r="B44" s="133"/>
      <c r="C44" s="133"/>
      <c r="D44" s="133"/>
      <c r="E44" s="133"/>
      <c r="F44" s="133"/>
    </row>
    <row r="45" spans="2:6" ht="13.5" hidden="1" customHeight="1" x14ac:dyDescent="0.15">
      <c r="B45" s="133"/>
      <c r="C45" s="133"/>
      <c r="D45" s="133"/>
      <c r="E45" s="133"/>
      <c r="F45" s="133"/>
    </row>
    <row r="46" spans="2:6" ht="13.5" hidden="1" customHeight="1" x14ac:dyDescent="0.15">
      <c r="B46" s="133"/>
      <c r="C46" s="133"/>
      <c r="D46" s="133"/>
      <c r="E46" s="133"/>
      <c r="F46" s="133"/>
    </row>
    <row r="47" spans="2:6" ht="13.5" hidden="1" customHeight="1" x14ac:dyDescent="0.15">
      <c r="B47" s="133"/>
      <c r="C47" s="133"/>
      <c r="D47" s="133"/>
      <c r="E47" s="133"/>
      <c r="F47" s="133"/>
    </row>
    <row r="48" spans="2:6" ht="13.5" hidden="1" customHeight="1" x14ac:dyDescent="0.15">
      <c r="B48" s="133"/>
      <c r="C48" s="133"/>
      <c r="D48" s="133"/>
      <c r="E48" s="133"/>
      <c r="F48" s="133"/>
    </row>
    <row r="49" spans="2:6" ht="13.5" hidden="1" customHeight="1" x14ac:dyDescent="0.15">
      <c r="B49" s="133"/>
      <c r="C49" s="133"/>
      <c r="D49" s="133"/>
      <c r="E49" s="133"/>
      <c r="F49" s="133"/>
    </row>
    <row r="50" spans="2:6" ht="13.5" hidden="1" customHeight="1" x14ac:dyDescent="0.15">
      <c r="B50" s="133"/>
      <c r="C50" s="133"/>
      <c r="D50" s="133"/>
      <c r="E50" s="133"/>
      <c r="F50" s="133"/>
    </row>
    <row r="51" spans="2:6" ht="13.5" hidden="1" customHeight="1" x14ac:dyDescent="0.15">
      <c r="B51" s="133"/>
      <c r="C51" s="133"/>
      <c r="D51" s="133"/>
      <c r="E51" s="133"/>
      <c r="F51" s="133"/>
    </row>
    <row r="52" spans="2:6" ht="13.5" hidden="1" customHeight="1" x14ac:dyDescent="0.15">
      <c r="B52" s="133"/>
      <c r="C52" s="133"/>
      <c r="D52" s="133"/>
      <c r="E52" s="133"/>
      <c r="F52" s="133"/>
    </row>
    <row r="53" spans="2:6" ht="13.5" hidden="1" customHeight="1" x14ac:dyDescent="0.15">
      <c r="B53" s="133"/>
      <c r="C53" s="133"/>
      <c r="D53" s="133"/>
      <c r="E53" s="133"/>
      <c r="F53" s="133"/>
    </row>
    <row r="54" spans="2:6" x14ac:dyDescent="0.15">
      <c r="B54" s="133"/>
      <c r="C54" s="133"/>
      <c r="D54" s="133"/>
      <c r="E54" s="133"/>
      <c r="F54" s="133"/>
    </row>
    <row r="56" spans="2:6" ht="14.25" customHeight="1" x14ac:dyDescent="0.15"/>
    <row r="57" spans="2:6" ht="14.25" hidden="1" customHeight="1" x14ac:dyDescent="0.15">
      <c r="B57" t="s">
        <v>213</v>
      </c>
    </row>
    <row r="58" spans="2:6" ht="14.25" hidden="1" customHeight="1" x14ac:dyDescent="0.15">
      <c r="B58" t="s">
        <v>133</v>
      </c>
    </row>
    <row r="59" spans="2:6" ht="14.25" hidden="1" customHeight="1" x14ac:dyDescent="0.15">
      <c r="B59" t="s">
        <v>134</v>
      </c>
    </row>
    <row r="60" spans="2:6" ht="14.25" hidden="1" customHeight="1" x14ac:dyDescent="0.15">
      <c r="B60" t="s">
        <v>148</v>
      </c>
    </row>
    <row r="61" spans="2:6" ht="14.25" hidden="1" customHeight="1" x14ac:dyDescent="0.15">
      <c r="B61" t="s">
        <v>49</v>
      </c>
    </row>
    <row r="62" spans="2:6" ht="14.25" hidden="1" customHeight="1" x14ac:dyDescent="0.15">
      <c r="B62" t="s">
        <v>135</v>
      </c>
    </row>
    <row r="63" spans="2:6" ht="14.25" hidden="1" customHeight="1" x14ac:dyDescent="0.15">
      <c r="B63" t="s">
        <v>136</v>
      </c>
    </row>
    <row r="64" spans="2:6" ht="14.25" hidden="1" customHeight="1" x14ac:dyDescent="0.15">
      <c r="B64" t="s">
        <v>137</v>
      </c>
    </row>
    <row r="65" spans="2:2" ht="14.25" hidden="1" customHeight="1" x14ac:dyDescent="0.15">
      <c r="B65" t="s">
        <v>138</v>
      </c>
    </row>
    <row r="66" spans="2:2" ht="14.25" hidden="1" customHeight="1" x14ac:dyDescent="0.15">
      <c r="B66" t="s">
        <v>139</v>
      </c>
    </row>
    <row r="67" spans="2:2" ht="14.25" hidden="1" customHeight="1" x14ac:dyDescent="0.15">
      <c r="B67" t="s">
        <v>140</v>
      </c>
    </row>
    <row r="68" spans="2:2" ht="14.25" hidden="1" customHeight="1" x14ac:dyDescent="0.15">
      <c r="B68" t="s">
        <v>141</v>
      </c>
    </row>
    <row r="69" spans="2:2" ht="14.25" hidden="1" customHeight="1" x14ac:dyDescent="0.15">
      <c r="B69" t="s">
        <v>142</v>
      </c>
    </row>
    <row r="70" spans="2:2" ht="14.25" hidden="1" customHeight="1" x14ac:dyDescent="0.15">
      <c r="B70" t="s">
        <v>143</v>
      </c>
    </row>
    <row r="71" spans="2:2" ht="14.25" hidden="1" customHeight="1" x14ac:dyDescent="0.15">
      <c r="B71" t="s">
        <v>144</v>
      </c>
    </row>
    <row r="72" spans="2:2" ht="14.25" hidden="1" customHeight="1" x14ac:dyDescent="0.15">
      <c r="B72" t="s">
        <v>145</v>
      </c>
    </row>
    <row r="73" spans="2:2" ht="14.25" hidden="1" customHeight="1" x14ac:dyDescent="0.15">
      <c r="B73" t="s">
        <v>146</v>
      </c>
    </row>
    <row r="74" spans="2:2" ht="14.25" hidden="1" customHeight="1" x14ac:dyDescent="0.15">
      <c r="B74" t="s">
        <v>147</v>
      </c>
    </row>
    <row r="75" spans="2:2" ht="14.25" hidden="1" customHeight="1" x14ac:dyDescent="0.15">
      <c r="B75" t="s">
        <v>60</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xr:uid="{00000000-0002-0000-09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34"/>
  </sheetPr>
  <dimension ref="A1:I61"/>
  <sheetViews>
    <sheetView view="pageBreakPreview" zoomScaleNormal="100" workbookViewId="0">
      <selection activeCell="A52" sqref="A52:XFD53"/>
    </sheetView>
  </sheetViews>
  <sheetFormatPr defaultColWidth="9" defaultRowHeight="13.5" x14ac:dyDescent="0.15"/>
  <cols>
    <col min="1" max="9" width="9.625" customWidth="1"/>
  </cols>
  <sheetData>
    <row r="1" spans="1:9" x14ac:dyDescent="0.15">
      <c r="A1" t="s">
        <v>74</v>
      </c>
      <c r="E1" s="304"/>
      <c r="F1" s="304"/>
      <c r="G1" s="304"/>
      <c r="H1" s="304"/>
      <c r="I1" s="304"/>
    </row>
    <row r="2" spans="1:9" x14ac:dyDescent="0.15">
      <c r="A2" t="s">
        <v>76</v>
      </c>
    </row>
    <row r="3" spans="1:9" x14ac:dyDescent="0.15">
      <c r="A3" s="72" t="s">
        <v>282</v>
      </c>
    </row>
    <row r="4" spans="1:9" x14ac:dyDescent="0.15">
      <c r="A4" t="s">
        <v>160</v>
      </c>
    </row>
    <row r="5" spans="1:9" x14ac:dyDescent="0.15">
      <c r="A5" s="72" t="s">
        <v>106</v>
      </c>
    </row>
    <row r="6" spans="1:9" x14ac:dyDescent="0.15">
      <c r="A6" s="72" t="s">
        <v>282</v>
      </c>
    </row>
    <row r="7" spans="1:9" x14ac:dyDescent="0.15">
      <c r="A7" s="72" t="s">
        <v>283</v>
      </c>
    </row>
    <row r="8" spans="1:9" ht="26.45" customHeight="1" x14ac:dyDescent="0.15">
      <c r="A8" s="305" t="s">
        <v>228</v>
      </c>
      <c r="B8" s="305"/>
      <c r="C8" s="305"/>
      <c r="D8" s="305"/>
      <c r="E8" s="305"/>
      <c r="F8" s="305"/>
      <c r="G8" s="305"/>
      <c r="H8" s="305"/>
      <c r="I8" s="305"/>
    </row>
    <row r="9" spans="1:9" x14ac:dyDescent="0.15">
      <c r="A9" t="s">
        <v>161</v>
      </c>
    </row>
    <row r="10" spans="1:9" x14ac:dyDescent="0.15">
      <c r="A10" s="72" t="s">
        <v>162</v>
      </c>
    </row>
    <row r="11" spans="1:9" x14ac:dyDescent="0.15">
      <c r="A11" s="72" t="s">
        <v>216</v>
      </c>
    </row>
    <row r="12" spans="1:9" x14ac:dyDescent="0.15">
      <c r="A12" s="62" t="s">
        <v>217</v>
      </c>
    </row>
    <row r="13" spans="1:9" x14ac:dyDescent="0.15">
      <c r="A13" s="24"/>
      <c r="B13" s="25"/>
      <c r="C13" s="25"/>
      <c r="D13" s="25"/>
      <c r="E13" s="25"/>
      <c r="F13" s="25"/>
      <c r="G13" s="25"/>
      <c r="H13" s="25"/>
      <c r="I13" s="30"/>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row r="61" spans="1:9" x14ac:dyDescent="0.15">
      <c r="A61" t="s">
        <v>163</v>
      </c>
    </row>
  </sheetData>
  <mergeCells count="2">
    <mergeCell ref="E1:I1"/>
    <mergeCell ref="A8:I8"/>
  </mergeCells>
  <phoneticPr fontId="2"/>
  <pageMargins left="0.78740157480314965" right="0.59055118110236227" top="0.59055118110236227" bottom="0.59055118110236227" header="0.51181102362204722" footer="0.51181102362204722"/>
  <pageSetup paperSize="9" scale="97"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4" tint="0.59999389629810485"/>
  </sheetPr>
  <dimension ref="A1:I62"/>
  <sheetViews>
    <sheetView view="pageBreakPreview" zoomScaleNormal="100" workbookViewId="0">
      <selection activeCell="F3" sqref="F3"/>
    </sheetView>
  </sheetViews>
  <sheetFormatPr defaultColWidth="9" defaultRowHeight="13.5" x14ac:dyDescent="0.15"/>
  <cols>
    <col min="1" max="9" width="9.625" customWidth="1"/>
  </cols>
  <sheetData>
    <row r="1" spans="1:9" x14ac:dyDescent="0.15">
      <c r="A1" t="s">
        <v>267</v>
      </c>
      <c r="E1" s="306" t="s">
        <v>268</v>
      </c>
      <c r="F1" s="304"/>
      <c r="G1" s="304"/>
      <c r="H1" s="304"/>
      <c r="I1" s="304"/>
    </row>
    <row r="2" spans="1:9" x14ac:dyDescent="0.15">
      <c r="A2" t="s">
        <v>272</v>
      </c>
    </row>
    <row r="3" spans="1:9" x14ac:dyDescent="0.15">
      <c r="A3" s="72" t="s">
        <v>269</v>
      </c>
    </row>
    <row r="4" spans="1:9" x14ac:dyDescent="0.15">
      <c r="A4" s="72" t="s">
        <v>284</v>
      </c>
    </row>
    <row r="6" spans="1:9" x14ac:dyDescent="0.15">
      <c r="A6" s="72"/>
    </row>
    <row r="7" spans="1:9" x14ac:dyDescent="0.15">
      <c r="A7" s="62" t="s">
        <v>217</v>
      </c>
    </row>
    <row r="8" spans="1:9" x14ac:dyDescent="0.15">
      <c r="A8" s="24"/>
      <c r="B8" s="25"/>
      <c r="C8" s="25"/>
      <c r="D8" s="25"/>
      <c r="E8" s="25"/>
      <c r="F8" s="25"/>
      <c r="G8" s="25"/>
      <c r="H8" s="25"/>
      <c r="I8" s="30"/>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6"/>
      <c r="B60" s="27"/>
      <c r="C60" s="27"/>
      <c r="D60" s="27"/>
      <c r="E60" s="27"/>
      <c r="F60" s="27"/>
      <c r="G60" s="27"/>
      <c r="H60" s="27"/>
      <c r="I60" s="31"/>
    </row>
    <row r="61" spans="1:9" x14ac:dyDescent="0.15">
      <c r="A61" s="26"/>
      <c r="B61" s="27"/>
      <c r="C61" s="27"/>
      <c r="D61" s="27"/>
      <c r="E61" s="27"/>
      <c r="F61" s="27"/>
      <c r="G61" s="27"/>
      <c r="H61" s="27"/>
      <c r="I61" s="31"/>
    </row>
    <row r="62" spans="1:9" x14ac:dyDescent="0.15">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56</v>
      </c>
      <c r="E1" s="304"/>
      <c r="F1" s="304"/>
      <c r="G1" s="304"/>
      <c r="H1" s="304"/>
      <c r="I1" s="304"/>
    </row>
    <row r="2" spans="1:9" x14ac:dyDescent="0.15">
      <c r="A2" t="s">
        <v>45</v>
      </c>
      <c r="H2" s="51"/>
    </row>
    <row r="3" spans="1:9" x14ac:dyDescent="0.15">
      <c r="A3" s="62" t="s">
        <v>217</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13"/>
  </sheetPr>
  <dimension ref="A1:I60"/>
  <sheetViews>
    <sheetView view="pageBreakPreview" zoomScaleNormal="100" workbookViewId="0"/>
  </sheetViews>
  <sheetFormatPr defaultColWidth="9" defaultRowHeight="13.5" x14ac:dyDescent="0.15"/>
  <cols>
    <col min="1" max="9" width="9.625" customWidth="1"/>
  </cols>
  <sheetData>
    <row r="1" spans="1:9" x14ac:dyDescent="0.15">
      <c r="A1" t="s">
        <v>77</v>
      </c>
      <c r="E1" s="304"/>
      <c r="F1" s="304"/>
      <c r="G1" s="304"/>
      <c r="H1" s="304"/>
      <c r="I1" s="304"/>
    </row>
    <row r="2" spans="1:9" x14ac:dyDescent="0.15">
      <c r="A2" t="s">
        <v>78</v>
      </c>
      <c r="H2" s="51"/>
    </row>
    <row r="3" spans="1:9" x14ac:dyDescent="0.15">
      <c r="A3" s="62" t="s">
        <v>217</v>
      </c>
    </row>
    <row r="4" spans="1:9" x14ac:dyDescent="0.15">
      <c r="A4" s="24"/>
      <c r="B4" s="25"/>
      <c r="C4" s="25"/>
      <c r="D4" s="25"/>
      <c r="E4" s="25"/>
      <c r="F4" s="25"/>
      <c r="G4" s="25"/>
      <c r="H4" s="25"/>
      <c r="I4" s="30"/>
    </row>
    <row r="5" spans="1:9" x14ac:dyDescent="0.15">
      <c r="A5" s="26"/>
      <c r="B5" s="27"/>
      <c r="C5" s="27"/>
      <c r="D5" s="27"/>
      <c r="E5" s="27"/>
      <c r="F5" s="27"/>
      <c r="G5" s="27"/>
      <c r="H5" s="27"/>
      <c r="I5" s="31"/>
    </row>
    <row r="6" spans="1:9" x14ac:dyDescent="0.15">
      <c r="A6" s="26"/>
      <c r="B6" s="27"/>
      <c r="C6" s="27"/>
      <c r="D6" s="27"/>
      <c r="E6" s="27"/>
      <c r="F6" s="27"/>
      <c r="G6" s="27"/>
      <c r="H6" s="27"/>
      <c r="I6" s="31"/>
    </row>
    <row r="7" spans="1:9" x14ac:dyDescent="0.15">
      <c r="A7" s="26"/>
      <c r="B7" s="27"/>
      <c r="C7" s="27"/>
      <c r="D7" s="27"/>
      <c r="E7" s="27"/>
      <c r="F7" s="27"/>
      <c r="G7" s="27"/>
      <c r="H7" s="27"/>
      <c r="I7" s="31"/>
    </row>
    <row r="8" spans="1:9" x14ac:dyDescent="0.15">
      <c r="A8" s="26"/>
      <c r="B8" s="27"/>
      <c r="C8" s="27"/>
      <c r="D8" s="27"/>
      <c r="E8" s="27"/>
      <c r="F8" s="27"/>
      <c r="G8" s="27"/>
      <c r="H8" s="27"/>
      <c r="I8" s="31"/>
    </row>
    <row r="9" spans="1:9" x14ac:dyDescent="0.15">
      <c r="A9" s="26"/>
      <c r="B9" s="27"/>
      <c r="C9" s="27"/>
      <c r="D9" s="27"/>
      <c r="E9" s="27"/>
      <c r="F9" s="27"/>
      <c r="G9" s="27"/>
      <c r="H9" s="27"/>
      <c r="I9" s="31"/>
    </row>
    <row r="10" spans="1:9" x14ac:dyDescent="0.15">
      <c r="A10" s="26"/>
      <c r="B10" s="27"/>
      <c r="C10" s="27"/>
      <c r="D10" s="27"/>
      <c r="E10" s="27"/>
      <c r="F10" s="27"/>
      <c r="G10" s="27"/>
      <c r="H10" s="27"/>
      <c r="I10" s="31"/>
    </row>
    <row r="11" spans="1:9" x14ac:dyDescent="0.15">
      <c r="A11" s="26"/>
      <c r="B11" s="27"/>
      <c r="C11" s="27"/>
      <c r="D11" s="27"/>
      <c r="E11" s="27"/>
      <c r="F11" s="27"/>
      <c r="G11" s="27"/>
      <c r="H11" s="27"/>
      <c r="I11" s="31"/>
    </row>
    <row r="12" spans="1:9" x14ac:dyDescent="0.15">
      <c r="A12" s="26"/>
      <c r="B12" s="27"/>
      <c r="C12" s="27"/>
      <c r="D12" s="27"/>
      <c r="E12" s="27"/>
      <c r="F12" s="27"/>
      <c r="G12" s="27"/>
      <c r="H12" s="27"/>
      <c r="I12" s="31"/>
    </row>
    <row r="13" spans="1:9" x14ac:dyDescent="0.15">
      <c r="A13" s="26"/>
      <c r="B13" s="27"/>
      <c r="C13" s="27"/>
      <c r="D13" s="27"/>
      <c r="E13" s="27"/>
      <c r="F13" s="27"/>
      <c r="G13" s="27"/>
      <c r="H13" s="27"/>
      <c r="I13" s="31"/>
    </row>
    <row r="14" spans="1:9" x14ac:dyDescent="0.15">
      <c r="A14" s="26"/>
      <c r="B14" s="27"/>
      <c r="C14" s="27"/>
      <c r="D14" s="27"/>
      <c r="E14" s="27"/>
      <c r="F14" s="27"/>
      <c r="G14" s="27"/>
      <c r="H14" s="27"/>
      <c r="I14" s="31"/>
    </row>
    <row r="15" spans="1:9" x14ac:dyDescent="0.15">
      <c r="A15" s="26"/>
      <c r="B15" s="27"/>
      <c r="C15" s="27"/>
      <c r="D15" s="27"/>
      <c r="E15" s="27"/>
      <c r="F15" s="27"/>
      <c r="G15" s="27"/>
      <c r="H15" s="27"/>
      <c r="I15" s="31"/>
    </row>
    <row r="16" spans="1:9" x14ac:dyDescent="0.15">
      <c r="A16" s="26"/>
      <c r="B16" s="27"/>
      <c r="C16" s="27"/>
      <c r="D16" s="27"/>
      <c r="E16" s="27"/>
      <c r="F16" s="27"/>
      <c r="G16" s="27"/>
      <c r="H16" s="27"/>
      <c r="I16" s="31"/>
    </row>
    <row r="17" spans="1:9" x14ac:dyDescent="0.15">
      <c r="A17" s="26"/>
      <c r="B17" s="27"/>
      <c r="C17" s="27"/>
      <c r="D17" s="27"/>
      <c r="E17" s="27"/>
      <c r="F17" s="27"/>
      <c r="G17" s="27"/>
      <c r="H17" s="27"/>
      <c r="I17" s="31"/>
    </row>
    <row r="18" spans="1:9" x14ac:dyDescent="0.15">
      <c r="A18" s="26"/>
      <c r="B18" s="27"/>
      <c r="C18" s="27"/>
      <c r="D18" s="27"/>
      <c r="E18" s="27"/>
      <c r="F18" s="27"/>
      <c r="G18" s="27"/>
      <c r="H18" s="27"/>
      <c r="I18" s="31"/>
    </row>
    <row r="19" spans="1:9" x14ac:dyDescent="0.15">
      <c r="A19" s="26"/>
      <c r="B19" s="27"/>
      <c r="C19" s="27"/>
      <c r="D19" s="27"/>
      <c r="E19" s="27"/>
      <c r="F19" s="27"/>
      <c r="G19" s="27"/>
      <c r="H19" s="27"/>
      <c r="I19" s="31"/>
    </row>
    <row r="20" spans="1:9" x14ac:dyDescent="0.15">
      <c r="A20" s="26"/>
      <c r="B20" s="27"/>
      <c r="C20" s="27"/>
      <c r="D20" s="27"/>
      <c r="E20" s="27"/>
      <c r="F20" s="27"/>
      <c r="G20" s="27"/>
      <c r="H20" s="27"/>
      <c r="I20" s="31"/>
    </row>
    <row r="21" spans="1:9" x14ac:dyDescent="0.15">
      <c r="A21" s="26"/>
      <c r="B21" s="27"/>
      <c r="C21" s="27"/>
      <c r="D21" s="27"/>
      <c r="E21" s="27"/>
      <c r="F21" s="27"/>
      <c r="G21" s="27"/>
      <c r="H21" s="27"/>
      <c r="I21" s="31"/>
    </row>
    <row r="22" spans="1:9" x14ac:dyDescent="0.15">
      <c r="A22" s="26"/>
      <c r="B22" s="27"/>
      <c r="C22" s="27"/>
      <c r="D22" s="27"/>
      <c r="E22" s="27"/>
      <c r="F22" s="27"/>
      <c r="G22" s="27"/>
      <c r="H22" s="27"/>
      <c r="I22" s="31"/>
    </row>
    <row r="23" spans="1:9" x14ac:dyDescent="0.15">
      <c r="A23" s="26"/>
      <c r="B23" s="27"/>
      <c r="C23" s="27"/>
      <c r="D23" s="27"/>
      <c r="E23" s="27"/>
      <c r="F23" s="27"/>
      <c r="G23" s="27"/>
      <c r="H23" s="27"/>
      <c r="I23" s="31"/>
    </row>
    <row r="24" spans="1:9" x14ac:dyDescent="0.15">
      <c r="A24" s="26"/>
      <c r="B24" s="27"/>
      <c r="C24" s="27"/>
      <c r="D24" s="27"/>
      <c r="E24" s="27"/>
      <c r="F24" s="27"/>
      <c r="G24" s="27"/>
      <c r="H24" s="27"/>
      <c r="I24" s="31"/>
    </row>
    <row r="25" spans="1:9" x14ac:dyDescent="0.15">
      <c r="A25" s="26"/>
      <c r="B25" s="27"/>
      <c r="C25" s="27"/>
      <c r="D25" s="27"/>
      <c r="E25" s="27"/>
      <c r="F25" s="27"/>
      <c r="G25" s="27"/>
      <c r="H25" s="27"/>
      <c r="I25" s="31"/>
    </row>
    <row r="26" spans="1:9" x14ac:dyDescent="0.15">
      <c r="A26" s="26"/>
      <c r="B26" s="27"/>
      <c r="C26" s="27"/>
      <c r="D26" s="27"/>
      <c r="E26" s="27"/>
      <c r="F26" s="27"/>
      <c r="G26" s="27"/>
      <c r="H26" s="27"/>
      <c r="I26" s="31"/>
    </row>
    <row r="27" spans="1:9" x14ac:dyDescent="0.15">
      <c r="A27" s="26"/>
      <c r="B27" s="27"/>
      <c r="C27" s="27"/>
      <c r="D27" s="27"/>
      <c r="E27" s="27"/>
      <c r="F27" s="27"/>
      <c r="G27" s="27"/>
      <c r="H27" s="27"/>
      <c r="I27" s="31"/>
    </row>
    <row r="28" spans="1:9" x14ac:dyDescent="0.15">
      <c r="A28" s="26"/>
      <c r="B28" s="27"/>
      <c r="C28" s="27"/>
      <c r="D28" s="27"/>
      <c r="E28" s="27"/>
      <c r="F28" s="27"/>
      <c r="G28" s="27"/>
      <c r="H28" s="27"/>
      <c r="I28" s="31"/>
    </row>
    <row r="29" spans="1:9" x14ac:dyDescent="0.15">
      <c r="A29" s="26"/>
      <c r="B29" s="27"/>
      <c r="C29" s="27"/>
      <c r="D29" s="27"/>
      <c r="E29" s="27"/>
      <c r="F29" s="27"/>
      <c r="G29" s="27"/>
      <c r="H29" s="27"/>
      <c r="I29" s="31"/>
    </row>
    <row r="30" spans="1:9" x14ac:dyDescent="0.15">
      <c r="A30" s="26"/>
      <c r="B30" s="27"/>
      <c r="C30" s="27"/>
      <c r="D30" s="27"/>
      <c r="E30" s="27"/>
      <c r="F30" s="27"/>
      <c r="G30" s="27"/>
      <c r="H30" s="27"/>
      <c r="I30" s="31"/>
    </row>
    <row r="31" spans="1:9" x14ac:dyDescent="0.15">
      <c r="A31" s="26"/>
      <c r="B31" s="27"/>
      <c r="C31" s="27"/>
      <c r="D31" s="27"/>
      <c r="E31" s="27"/>
      <c r="F31" s="27"/>
      <c r="G31" s="27"/>
      <c r="H31" s="27"/>
      <c r="I31" s="31"/>
    </row>
    <row r="32" spans="1:9" x14ac:dyDescent="0.15">
      <c r="A32" s="26"/>
      <c r="B32" s="27"/>
      <c r="C32" s="27"/>
      <c r="D32" s="27"/>
      <c r="E32" s="27"/>
      <c r="F32" s="27"/>
      <c r="G32" s="27"/>
      <c r="H32" s="27"/>
      <c r="I32" s="31"/>
    </row>
    <row r="33" spans="1:9" x14ac:dyDescent="0.15">
      <c r="A33" s="26"/>
      <c r="B33" s="27"/>
      <c r="C33" s="27"/>
      <c r="D33" s="27"/>
      <c r="E33" s="27"/>
      <c r="F33" s="27"/>
      <c r="G33" s="27"/>
      <c r="H33" s="27"/>
      <c r="I33" s="31"/>
    </row>
    <row r="34" spans="1:9" x14ac:dyDescent="0.15">
      <c r="A34" s="26"/>
      <c r="B34" s="27"/>
      <c r="C34" s="27"/>
      <c r="D34" s="27"/>
      <c r="E34" s="27"/>
      <c r="F34" s="27"/>
      <c r="G34" s="27"/>
      <c r="H34" s="27"/>
      <c r="I34" s="31"/>
    </row>
    <row r="35" spans="1:9" x14ac:dyDescent="0.15">
      <c r="A35" s="26"/>
      <c r="B35" s="27"/>
      <c r="C35" s="27"/>
      <c r="D35" s="27"/>
      <c r="E35" s="27"/>
      <c r="F35" s="27"/>
      <c r="G35" s="27"/>
      <c r="H35" s="27"/>
      <c r="I35" s="31"/>
    </row>
    <row r="36" spans="1:9" x14ac:dyDescent="0.15">
      <c r="A36" s="26"/>
      <c r="B36" s="27"/>
      <c r="C36" s="27"/>
      <c r="D36" s="27"/>
      <c r="E36" s="27"/>
      <c r="F36" s="27"/>
      <c r="G36" s="27"/>
      <c r="H36" s="27"/>
      <c r="I36" s="31"/>
    </row>
    <row r="37" spans="1:9" x14ac:dyDescent="0.15">
      <c r="A37" s="26"/>
      <c r="B37" s="27"/>
      <c r="C37" s="27"/>
      <c r="D37" s="27"/>
      <c r="E37" s="27"/>
      <c r="F37" s="27"/>
      <c r="G37" s="27"/>
      <c r="H37" s="27"/>
      <c r="I37" s="31"/>
    </row>
    <row r="38" spans="1:9" x14ac:dyDescent="0.15">
      <c r="A38" s="26"/>
      <c r="B38" s="27"/>
      <c r="C38" s="27"/>
      <c r="D38" s="27"/>
      <c r="E38" s="27"/>
      <c r="F38" s="27"/>
      <c r="G38" s="27"/>
      <c r="H38" s="27"/>
      <c r="I38" s="31"/>
    </row>
    <row r="39" spans="1:9" x14ac:dyDescent="0.15">
      <c r="A39" s="26"/>
      <c r="B39" s="27"/>
      <c r="C39" s="27"/>
      <c r="D39" s="27"/>
      <c r="E39" s="27"/>
      <c r="F39" s="27"/>
      <c r="G39" s="27"/>
      <c r="H39" s="27"/>
      <c r="I39" s="31"/>
    </row>
    <row r="40" spans="1:9" x14ac:dyDescent="0.15">
      <c r="A40" s="26"/>
      <c r="B40" s="27"/>
      <c r="C40" s="27"/>
      <c r="D40" s="27"/>
      <c r="E40" s="27"/>
      <c r="F40" s="27"/>
      <c r="G40" s="27"/>
      <c r="H40" s="27"/>
      <c r="I40" s="31"/>
    </row>
    <row r="41" spans="1:9" x14ac:dyDescent="0.15">
      <c r="A41" s="26"/>
      <c r="B41" s="27"/>
      <c r="C41" s="27"/>
      <c r="D41" s="27"/>
      <c r="E41" s="27"/>
      <c r="F41" s="27"/>
      <c r="G41" s="27"/>
      <c r="H41" s="27"/>
      <c r="I41" s="31"/>
    </row>
    <row r="42" spans="1:9" x14ac:dyDescent="0.15">
      <c r="A42" s="26"/>
      <c r="B42" s="27"/>
      <c r="C42" s="27"/>
      <c r="D42" s="27"/>
      <c r="E42" s="27"/>
      <c r="F42" s="27"/>
      <c r="G42" s="27"/>
      <c r="H42" s="27"/>
      <c r="I42" s="31"/>
    </row>
    <row r="43" spans="1:9" x14ac:dyDescent="0.15">
      <c r="A43" s="26"/>
      <c r="B43" s="27"/>
      <c r="C43" s="27"/>
      <c r="D43" s="27"/>
      <c r="E43" s="27"/>
      <c r="F43" s="27"/>
      <c r="G43" s="27"/>
      <c r="H43" s="27"/>
      <c r="I43" s="31"/>
    </row>
    <row r="44" spans="1:9" x14ac:dyDescent="0.15">
      <c r="A44" s="26"/>
      <c r="B44" s="27"/>
      <c r="C44" s="27"/>
      <c r="D44" s="27"/>
      <c r="E44" s="27"/>
      <c r="F44" s="27"/>
      <c r="G44" s="27"/>
      <c r="H44" s="27"/>
      <c r="I44" s="31"/>
    </row>
    <row r="45" spans="1:9" x14ac:dyDescent="0.15">
      <c r="A45" s="26"/>
      <c r="B45" s="27"/>
      <c r="C45" s="27"/>
      <c r="D45" s="27"/>
      <c r="E45" s="27"/>
      <c r="F45" s="27"/>
      <c r="G45" s="27"/>
      <c r="H45" s="27"/>
      <c r="I45" s="31"/>
    </row>
    <row r="46" spans="1:9" x14ac:dyDescent="0.15">
      <c r="A46" s="26"/>
      <c r="B46" s="27"/>
      <c r="C46" s="27"/>
      <c r="D46" s="27"/>
      <c r="E46" s="27"/>
      <c r="F46" s="27"/>
      <c r="G46" s="27"/>
      <c r="H46" s="27"/>
      <c r="I46" s="31"/>
    </row>
    <row r="47" spans="1:9" x14ac:dyDescent="0.15">
      <c r="A47" s="26"/>
      <c r="B47" s="27"/>
      <c r="C47" s="27"/>
      <c r="D47" s="27"/>
      <c r="E47" s="27"/>
      <c r="F47" s="27"/>
      <c r="G47" s="27"/>
      <c r="H47" s="27"/>
      <c r="I47" s="31"/>
    </row>
    <row r="48" spans="1:9" x14ac:dyDescent="0.15">
      <c r="A48" s="26"/>
      <c r="B48" s="27"/>
      <c r="C48" s="27"/>
      <c r="D48" s="27"/>
      <c r="E48" s="27"/>
      <c r="F48" s="27"/>
      <c r="G48" s="27"/>
      <c r="H48" s="27"/>
      <c r="I48" s="31"/>
    </row>
    <row r="49" spans="1:9" x14ac:dyDescent="0.15">
      <c r="A49" s="26"/>
      <c r="B49" s="27"/>
      <c r="C49" s="27"/>
      <c r="D49" s="27"/>
      <c r="E49" s="27"/>
      <c r="F49" s="27"/>
      <c r="G49" s="27"/>
      <c r="H49" s="27"/>
      <c r="I49" s="31"/>
    </row>
    <row r="50" spans="1:9" x14ac:dyDescent="0.15">
      <c r="A50" s="26"/>
      <c r="B50" s="27"/>
      <c r="C50" s="27"/>
      <c r="D50" s="27"/>
      <c r="E50" s="27"/>
      <c r="F50" s="27"/>
      <c r="G50" s="27"/>
      <c r="H50" s="27"/>
      <c r="I50" s="31"/>
    </row>
    <row r="51" spans="1:9" x14ac:dyDescent="0.15">
      <c r="A51" s="26"/>
      <c r="B51" s="27"/>
      <c r="C51" s="27"/>
      <c r="D51" s="27"/>
      <c r="E51" s="27"/>
      <c r="F51" s="27"/>
      <c r="G51" s="27"/>
      <c r="H51" s="27"/>
      <c r="I51" s="31"/>
    </row>
    <row r="52" spans="1:9" x14ac:dyDescent="0.15">
      <c r="A52" s="26"/>
      <c r="B52" s="27"/>
      <c r="C52" s="27"/>
      <c r="D52" s="27"/>
      <c r="E52" s="27"/>
      <c r="F52" s="27"/>
      <c r="G52" s="27"/>
      <c r="H52" s="27"/>
      <c r="I52" s="31"/>
    </row>
    <row r="53" spans="1:9" x14ac:dyDescent="0.15">
      <c r="A53" s="26"/>
      <c r="B53" s="27"/>
      <c r="C53" s="27"/>
      <c r="D53" s="27"/>
      <c r="E53" s="27"/>
      <c r="F53" s="27"/>
      <c r="G53" s="27"/>
      <c r="H53" s="27"/>
      <c r="I53" s="31"/>
    </row>
    <row r="54" spans="1:9" x14ac:dyDescent="0.15">
      <c r="A54" s="26"/>
      <c r="B54" s="27"/>
      <c r="C54" s="27"/>
      <c r="D54" s="27"/>
      <c r="E54" s="27"/>
      <c r="F54" s="27"/>
      <c r="G54" s="27"/>
      <c r="H54" s="27"/>
      <c r="I54" s="31"/>
    </row>
    <row r="55" spans="1:9" x14ac:dyDescent="0.15">
      <c r="A55" s="26"/>
      <c r="B55" s="27"/>
      <c r="C55" s="27"/>
      <c r="D55" s="27"/>
      <c r="E55" s="27"/>
      <c r="F55" s="27"/>
      <c r="G55" s="27"/>
      <c r="H55" s="27"/>
      <c r="I55" s="31"/>
    </row>
    <row r="56" spans="1:9" x14ac:dyDescent="0.15">
      <c r="A56" s="26"/>
      <c r="B56" s="27"/>
      <c r="C56" s="27"/>
      <c r="D56" s="27"/>
      <c r="E56" s="27"/>
      <c r="F56" s="27"/>
      <c r="G56" s="27"/>
      <c r="H56" s="27"/>
      <c r="I56" s="31"/>
    </row>
    <row r="57" spans="1:9" x14ac:dyDescent="0.15">
      <c r="A57" s="26"/>
      <c r="B57" s="27"/>
      <c r="C57" s="27"/>
      <c r="D57" s="27"/>
      <c r="E57" s="27"/>
      <c r="F57" s="27"/>
      <c r="G57" s="27"/>
      <c r="H57" s="27"/>
      <c r="I57" s="31"/>
    </row>
    <row r="58" spans="1:9" x14ac:dyDescent="0.15">
      <c r="A58" s="26"/>
      <c r="B58" s="27"/>
      <c r="C58" s="27"/>
      <c r="D58" s="27"/>
      <c r="E58" s="27"/>
      <c r="F58" s="27"/>
      <c r="G58" s="27"/>
      <c r="H58" s="27"/>
      <c r="I58" s="31"/>
    </row>
    <row r="59" spans="1:9" x14ac:dyDescent="0.15">
      <c r="A59" s="26"/>
      <c r="B59" s="27"/>
      <c r="C59" s="27"/>
      <c r="D59" s="27"/>
      <c r="E59" s="27"/>
      <c r="F59" s="27"/>
      <c r="G59" s="27"/>
      <c r="H59" s="27"/>
      <c r="I59" s="31"/>
    </row>
    <row r="60" spans="1:9" x14ac:dyDescent="0.15">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3"/>
  <sheetViews>
    <sheetView tabSelected="1" view="pageBreakPreview" zoomScaleNormal="100" workbookViewId="0">
      <selection activeCell="B4" sqref="B4"/>
    </sheetView>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hidden="1" customWidth="1"/>
  </cols>
  <sheetData>
    <row r="1" spans="1:42" x14ac:dyDescent="0.15">
      <c r="A1" t="s">
        <v>121</v>
      </c>
      <c r="AA1" s="151" t="s">
        <v>110</v>
      </c>
      <c r="AB1" s="151"/>
      <c r="AC1" s="151"/>
      <c r="AD1" s="151" t="s">
        <v>111</v>
      </c>
      <c r="AE1" s="151"/>
      <c r="AF1" s="151"/>
      <c r="AG1" s="152" t="s">
        <v>122</v>
      </c>
      <c r="AH1" s="152"/>
      <c r="AI1" s="152"/>
      <c r="AJ1" s="104" t="s">
        <v>112</v>
      </c>
      <c r="AK1" s="104" t="s">
        <v>113</v>
      </c>
      <c r="AL1" s="104" t="s">
        <v>114</v>
      </c>
      <c r="AM1" s="104" t="s">
        <v>115</v>
      </c>
      <c r="AN1" s="104" t="s">
        <v>116</v>
      </c>
      <c r="AO1" s="104" t="s">
        <v>117</v>
      </c>
      <c r="AP1" s="104" t="s">
        <v>118</v>
      </c>
    </row>
    <row r="2" spans="1:42" ht="4.9000000000000004" customHeight="1" x14ac:dyDescent="0.15">
      <c r="A2" s="53"/>
      <c r="AA2" s="105" t="s">
        <v>13</v>
      </c>
      <c r="AB2" s="106" t="s">
        <v>16</v>
      </c>
      <c r="AC2" s="107" t="s">
        <v>16</v>
      </c>
      <c r="AD2" s="105" t="s">
        <v>13</v>
      </c>
      <c r="AE2" s="106" t="s">
        <v>16</v>
      </c>
      <c r="AF2" s="107" t="s">
        <v>16</v>
      </c>
      <c r="AG2" s="105" t="s">
        <v>13</v>
      </c>
      <c r="AH2" s="106" t="s">
        <v>16</v>
      </c>
      <c r="AI2" s="107" t="s">
        <v>16</v>
      </c>
      <c r="AJ2" s="105" t="s">
        <v>13</v>
      </c>
      <c r="AK2" s="106" t="s">
        <v>16</v>
      </c>
      <c r="AL2" s="106" t="s">
        <v>16</v>
      </c>
      <c r="AM2" s="106" t="s">
        <v>16</v>
      </c>
      <c r="AN2" s="106" t="s">
        <v>16</v>
      </c>
      <c r="AO2" s="106" t="s">
        <v>16</v>
      </c>
      <c r="AP2" s="106" t="s">
        <v>16</v>
      </c>
    </row>
    <row r="3" spans="1:42" ht="21" x14ac:dyDescent="0.15">
      <c r="A3" s="1" t="s">
        <v>54</v>
      </c>
      <c r="B3" s="9"/>
      <c r="C3" s="9"/>
      <c r="D3" s="9"/>
      <c r="E3" s="9"/>
      <c r="F3" s="9"/>
      <c r="G3" s="9"/>
      <c r="H3" s="9"/>
      <c r="AA3" s="105" t="s">
        <v>17</v>
      </c>
      <c r="AB3" s="106" t="s">
        <v>18</v>
      </c>
      <c r="AC3" s="107" t="s">
        <v>119</v>
      </c>
      <c r="AD3" s="106" t="s">
        <v>23</v>
      </c>
      <c r="AE3" s="106" t="s">
        <v>274</v>
      </c>
      <c r="AF3" s="107" t="s">
        <v>21</v>
      </c>
      <c r="AG3" s="106" t="s">
        <v>23</v>
      </c>
      <c r="AH3" s="106" t="s">
        <v>276</v>
      </c>
      <c r="AI3" s="107" t="s">
        <v>21</v>
      </c>
      <c r="AJ3" s="106" t="s">
        <v>25</v>
      </c>
      <c r="AK3" s="106" t="s">
        <v>28</v>
      </c>
      <c r="AL3" s="106" t="s">
        <v>29</v>
      </c>
      <c r="AM3" s="106" t="s">
        <v>123</v>
      </c>
      <c r="AN3" s="106" t="s">
        <v>30</v>
      </c>
      <c r="AO3" s="106" t="s">
        <v>62</v>
      </c>
      <c r="AP3" s="106" t="s">
        <v>120</v>
      </c>
    </row>
    <row r="4" spans="1:42" ht="24.95" customHeight="1" x14ac:dyDescent="0.15">
      <c r="A4" s="10" t="s">
        <v>285</v>
      </c>
      <c r="B4" s="9"/>
      <c r="C4" s="9"/>
      <c r="D4" s="9"/>
      <c r="E4" s="9"/>
      <c r="F4" s="9"/>
      <c r="G4" s="9"/>
      <c r="H4" s="9"/>
      <c r="AA4" s="105" t="s">
        <v>19</v>
      </c>
      <c r="AB4" s="106" t="s">
        <v>18</v>
      </c>
      <c r="AC4" s="107" t="s">
        <v>119</v>
      </c>
      <c r="AD4" s="106" t="s">
        <v>24</v>
      </c>
      <c r="AE4" s="106" t="s">
        <v>275</v>
      </c>
      <c r="AF4" s="107" t="s">
        <v>21</v>
      </c>
      <c r="AG4" s="106" t="s">
        <v>24</v>
      </c>
      <c r="AH4" s="112" t="s">
        <v>277</v>
      </c>
      <c r="AI4" s="107" t="s">
        <v>21</v>
      </c>
      <c r="AJ4" s="106" t="s">
        <v>26</v>
      </c>
      <c r="AK4" s="108" t="s">
        <v>124</v>
      </c>
      <c r="AL4" s="108" t="s">
        <v>124</v>
      </c>
      <c r="AM4" s="108" t="s">
        <v>124</v>
      </c>
      <c r="AN4" s="108" t="s">
        <v>124</v>
      </c>
      <c r="AO4" s="108" t="s">
        <v>124</v>
      </c>
      <c r="AP4" s="108" t="s">
        <v>124</v>
      </c>
    </row>
    <row r="5" spans="1:42" ht="15" customHeight="1" x14ac:dyDescent="0.15">
      <c r="A5" s="10"/>
      <c r="B5" s="9"/>
      <c r="C5" s="9"/>
      <c r="D5" s="9"/>
      <c r="E5" s="9"/>
      <c r="F5" s="9"/>
      <c r="G5" s="161" t="s">
        <v>50</v>
      </c>
      <c r="H5" s="162"/>
      <c r="AA5" s="105" t="s">
        <v>20</v>
      </c>
      <c r="AB5" s="106" t="s">
        <v>34</v>
      </c>
      <c r="AC5" s="107" t="s">
        <v>21</v>
      </c>
      <c r="AD5" s="106"/>
      <c r="AE5" s="106"/>
      <c r="AF5" s="12"/>
      <c r="AG5" s="12"/>
      <c r="AH5" s="12"/>
      <c r="AI5" s="12"/>
    </row>
    <row r="6" spans="1:42" s="36" customFormat="1" ht="15" customHeight="1" x14ac:dyDescent="0.15">
      <c r="A6" s="37" t="s">
        <v>27</v>
      </c>
      <c r="D6" s="38"/>
      <c r="AA6" s="105" t="s">
        <v>22</v>
      </c>
      <c r="AB6" s="106" t="s">
        <v>34</v>
      </c>
      <c r="AC6" s="107" t="s">
        <v>21</v>
      </c>
      <c r="AD6" s="106"/>
      <c r="AE6" s="106"/>
      <c r="AF6" s="12"/>
    </row>
    <row r="7" spans="1:42" s="36" customFormat="1" ht="7.15" customHeight="1" x14ac:dyDescent="0.15">
      <c r="A7" s="37"/>
      <c r="D7" s="38"/>
    </row>
    <row r="8" spans="1:42" s="12" customFormat="1" ht="24.95" customHeight="1" x14ac:dyDescent="0.15">
      <c r="A8" s="34"/>
      <c r="E8" s="14" t="s">
        <v>7</v>
      </c>
      <c r="F8" s="163"/>
      <c r="G8" s="163"/>
      <c r="H8" s="163"/>
      <c r="AG8" s="36"/>
    </row>
    <row r="9" spans="1:42" s="12" customFormat="1" ht="24.95" customHeight="1" x14ac:dyDescent="0.15">
      <c r="D9" s="56" t="s">
        <v>55</v>
      </c>
      <c r="E9" s="14" t="s">
        <v>31</v>
      </c>
      <c r="F9" s="164"/>
      <c r="G9" s="164"/>
      <c r="H9" s="164"/>
      <c r="AG9" s="49"/>
      <c r="AH9" s="49"/>
      <c r="AI9" s="49"/>
    </row>
    <row r="10" spans="1:42" s="12" customFormat="1" ht="24.95" customHeight="1" x14ac:dyDescent="0.15">
      <c r="D10" s="39"/>
      <c r="E10" s="14" t="s">
        <v>32</v>
      </c>
      <c r="F10" s="164"/>
      <c r="G10" s="164"/>
      <c r="H10" s="164"/>
      <c r="AG10" s="49"/>
      <c r="AH10" s="49"/>
      <c r="AI10" s="49"/>
    </row>
    <row r="11" spans="1:42" s="12" customFormat="1" ht="17.45" customHeight="1" x14ac:dyDescent="0.15">
      <c r="D11" s="35" t="s">
        <v>35</v>
      </c>
      <c r="E11" s="54" t="s">
        <v>37</v>
      </c>
      <c r="F11" s="165"/>
      <c r="G11" s="166"/>
      <c r="H11" s="166"/>
    </row>
    <row r="12" spans="1:42" s="12" customFormat="1" ht="17.45" customHeight="1" x14ac:dyDescent="0.15">
      <c r="D12" s="52"/>
      <c r="E12" s="54" t="s">
        <v>38</v>
      </c>
      <c r="F12" s="167"/>
      <c r="G12" s="168"/>
      <c r="H12" s="168"/>
    </row>
    <row r="13" spans="1:42" s="36" customFormat="1" ht="9.9499999999999993" customHeight="1" x14ac:dyDescent="0.15"/>
    <row r="14" spans="1:42" s="36" customFormat="1" ht="35.1" customHeight="1" x14ac:dyDescent="0.15">
      <c r="A14" s="138" t="s">
        <v>195</v>
      </c>
      <c r="B14" s="139"/>
      <c r="C14" s="139"/>
      <c r="D14" s="139"/>
      <c r="E14" s="139"/>
      <c r="F14" s="139"/>
      <c r="G14" s="139"/>
      <c r="H14" s="139"/>
    </row>
    <row r="15" spans="1:42" s="49" customFormat="1" ht="12" customHeight="1" x14ac:dyDescent="0.15">
      <c r="A15" s="47" t="s">
        <v>8</v>
      </c>
      <c r="B15" s="48" t="s">
        <v>196</v>
      </c>
    </row>
    <row r="16" spans="1:42" s="49" customFormat="1" ht="22.5" customHeight="1" thickBot="1" x14ac:dyDescent="0.2">
      <c r="A16" s="50" t="s">
        <v>9</v>
      </c>
      <c r="B16" s="169" t="s">
        <v>197</v>
      </c>
      <c r="C16" s="170"/>
      <c r="D16" s="170"/>
      <c r="E16" s="170"/>
      <c r="F16" s="170"/>
      <c r="G16" s="170"/>
      <c r="H16" s="170"/>
    </row>
    <row r="17" spans="1:43" s="12" customFormat="1" ht="39.950000000000003" customHeight="1" thickBot="1" x14ac:dyDescent="0.2">
      <c r="A17" s="41" t="s">
        <v>10</v>
      </c>
      <c r="B17" s="42"/>
      <c r="C17" s="42"/>
      <c r="D17" s="43"/>
      <c r="E17" s="44" t="s">
        <v>11</v>
      </c>
      <c r="F17" s="45" t="s">
        <v>12</v>
      </c>
      <c r="G17" s="46" t="s">
        <v>47</v>
      </c>
      <c r="H17" s="63" t="s">
        <v>46</v>
      </c>
    </row>
    <row r="18" spans="1:43" s="36" customFormat="1" ht="66.75" customHeight="1" thickTop="1" x14ac:dyDescent="0.15">
      <c r="A18" s="148" t="s">
        <v>150</v>
      </c>
      <c r="B18" s="149"/>
      <c r="C18" s="149"/>
      <c r="D18" s="150"/>
      <c r="E18" s="77" t="s">
        <v>149</v>
      </c>
      <c r="F18" s="78" t="s">
        <v>73</v>
      </c>
      <c r="G18" s="79"/>
      <c r="H18" s="80" t="s">
        <v>198</v>
      </c>
    </row>
    <row r="19" spans="1:43" s="36" customFormat="1" ht="33.75" x14ac:dyDescent="0.15">
      <c r="A19" s="97"/>
      <c r="B19" s="81" t="s">
        <v>75</v>
      </c>
      <c r="C19" s="147" t="s">
        <v>273</v>
      </c>
      <c r="D19" s="141"/>
      <c r="E19" s="142"/>
      <c r="F19" s="82" t="s">
        <v>15</v>
      </c>
      <c r="G19" s="83" t="s">
        <v>13</v>
      </c>
      <c r="H19" s="73" t="str">
        <f>VLOOKUP(G19,$AJ$2:$AP$4,3)</f>
        <v>（表示欄です）</v>
      </c>
    </row>
    <row r="20" spans="1:43" s="36" customFormat="1" ht="35.1" customHeight="1" x14ac:dyDescent="0.15">
      <c r="A20" s="144" t="s">
        <v>109</v>
      </c>
      <c r="B20" s="145"/>
      <c r="C20" s="145"/>
      <c r="D20" s="146"/>
      <c r="E20" s="100" t="s">
        <v>173</v>
      </c>
      <c r="F20" s="101" t="s">
        <v>73</v>
      </c>
      <c r="G20" s="102"/>
      <c r="H20" s="103" t="s">
        <v>107</v>
      </c>
    </row>
    <row r="21" spans="1:43" s="36" customFormat="1" ht="90" customHeight="1" x14ac:dyDescent="0.15">
      <c r="A21" s="97"/>
      <c r="B21" s="81" t="s">
        <v>75</v>
      </c>
      <c r="C21" s="96" t="s">
        <v>108</v>
      </c>
      <c r="D21" s="98" t="s">
        <v>13</v>
      </c>
      <c r="E21" s="99" t="str">
        <f>VLOOKUP(D21,$AD$2:$AF$4,2)</f>
        <v>（表示欄です）</v>
      </c>
      <c r="F21" s="101" t="str">
        <f>VLOOKUP(D21,$AD$2:$AF$4,3)</f>
        <v>（表示欄です）</v>
      </c>
      <c r="G21" s="83" t="s">
        <v>13</v>
      </c>
      <c r="H21" s="73" t="str">
        <f>VLOOKUP(G21,$AJ$2:$AP$4,3)</f>
        <v>（表示欄です）</v>
      </c>
      <c r="AQ21" s="12"/>
    </row>
    <row r="22" spans="1:43" s="36" customFormat="1" ht="35.1" customHeight="1" x14ac:dyDescent="0.15">
      <c r="A22" s="144" t="s">
        <v>172</v>
      </c>
      <c r="B22" s="145"/>
      <c r="C22" s="145"/>
      <c r="D22" s="146"/>
      <c r="E22" s="100" t="s">
        <v>174</v>
      </c>
      <c r="F22" s="101" t="s">
        <v>73</v>
      </c>
      <c r="G22" s="102"/>
      <c r="H22" s="103" t="s">
        <v>107</v>
      </c>
    </row>
    <row r="23" spans="1:43" s="36" customFormat="1" ht="33.75" customHeight="1" x14ac:dyDescent="0.15">
      <c r="A23" s="97"/>
      <c r="B23" s="81" t="s">
        <v>75</v>
      </c>
      <c r="C23" s="147" t="s">
        <v>278</v>
      </c>
      <c r="D23" s="141"/>
      <c r="E23" s="142"/>
      <c r="F23" s="82" t="s">
        <v>15</v>
      </c>
      <c r="G23" s="83" t="s">
        <v>13</v>
      </c>
      <c r="H23" s="73" t="str">
        <f>VLOOKUP(G23,$AJ$2:$AP$4,3)</f>
        <v>（表示欄です）</v>
      </c>
      <c r="AQ23" s="12"/>
    </row>
    <row r="24" spans="1:43" s="36" customFormat="1" ht="30.75" customHeight="1" x14ac:dyDescent="0.15">
      <c r="A24" s="144" t="s">
        <v>179</v>
      </c>
      <c r="B24" s="153"/>
      <c r="C24" s="153"/>
      <c r="D24" s="153"/>
      <c r="E24" s="74"/>
      <c r="F24" s="75"/>
      <c r="G24" s="74"/>
      <c r="H24" s="76"/>
      <c r="AQ24" s="12"/>
    </row>
    <row r="25" spans="1:43" s="12" customFormat="1" ht="33.75" customHeight="1" x14ac:dyDescent="0.15">
      <c r="A25" s="154"/>
      <c r="B25" s="156" t="s">
        <v>33</v>
      </c>
      <c r="C25" s="140" t="s">
        <v>14</v>
      </c>
      <c r="D25" s="141"/>
      <c r="E25" s="142"/>
      <c r="F25" s="82" t="s">
        <v>15</v>
      </c>
      <c r="G25" s="83" t="s">
        <v>13</v>
      </c>
      <c r="H25" s="73" t="str">
        <f>VLOOKUP(G25,$AJ$2:$AP$4,5)</f>
        <v>（表示欄です）</v>
      </c>
      <c r="I25" s="36"/>
      <c r="J25" s="36"/>
      <c r="K25" s="36"/>
      <c r="L25" s="36"/>
      <c r="M25" s="36"/>
      <c r="N25" s="36"/>
      <c r="O25" s="36"/>
      <c r="P25" s="36"/>
      <c r="Q25" s="36"/>
      <c r="R25" s="36"/>
      <c r="S25" s="36"/>
      <c r="T25" s="36"/>
      <c r="U25" s="36"/>
      <c r="V25" s="36"/>
      <c r="W25" s="36"/>
      <c r="X25" s="36"/>
      <c r="Y25" s="36"/>
    </row>
    <row r="26" spans="1:43" s="12" customFormat="1" ht="33.75" customHeight="1" thickBot="1" x14ac:dyDescent="0.2">
      <c r="A26" s="155"/>
      <c r="B26" s="157"/>
      <c r="C26" s="158" t="s">
        <v>79</v>
      </c>
      <c r="D26" s="159"/>
      <c r="E26" s="160"/>
      <c r="F26" s="109" t="s">
        <v>80</v>
      </c>
      <c r="G26" s="110" t="s">
        <v>13</v>
      </c>
      <c r="H26" s="111" t="str">
        <f>VLOOKUP(G26,$AJ$2:$AP$4,6)</f>
        <v>（表示欄です）</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499999999999993" customHeight="1" x14ac:dyDescent="0.15">
      <c r="A27" s="65"/>
      <c r="F27" s="40"/>
      <c r="AQ27" s="49"/>
    </row>
    <row r="28" spans="1:43" s="36" customFormat="1" ht="9.9499999999999993" customHeight="1" x14ac:dyDescent="0.15">
      <c r="A28" s="65" t="s">
        <v>175</v>
      </c>
      <c r="F28" s="40"/>
      <c r="AQ28" s="49"/>
    </row>
    <row r="29" spans="1:43" s="12" customFormat="1" ht="24.75" customHeight="1" x14ac:dyDescent="0.15">
      <c r="A29" s="143" t="s">
        <v>199</v>
      </c>
      <c r="B29" s="143"/>
      <c r="C29" s="143"/>
      <c r="D29" s="143"/>
      <c r="E29" s="143"/>
      <c r="F29" s="143"/>
      <c r="G29" s="143"/>
      <c r="H29" s="143"/>
      <c r="I29" s="36"/>
      <c r="J29" s="36"/>
      <c r="K29" s="36"/>
      <c r="L29" s="36"/>
      <c r="M29" s="36"/>
      <c r="N29" s="36"/>
      <c r="O29" s="36"/>
      <c r="P29" s="36"/>
      <c r="Q29" s="36"/>
      <c r="R29" s="36"/>
      <c r="S29" s="36"/>
      <c r="T29" s="36"/>
      <c r="U29" s="36"/>
      <c r="V29" s="36"/>
      <c r="W29" s="36"/>
      <c r="X29" s="36"/>
      <c r="Y29" s="36"/>
      <c r="AQ29" s="49"/>
    </row>
    <row r="30" spans="1:43" s="49" customFormat="1" ht="15.75" customHeight="1" x14ac:dyDescent="0.15">
      <c r="A30" s="137" t="s">
        <v>200</v>
      </c>
      <c r="B30" s="137"/>
      <c r="C30" s="137"/>
      <c r="D30" s="137"/>
      <c r="E30" s="137"/>
      <c r="F30" s="137"/>
      <c r="G30" s="137"/>
      <c r="H30" s="137"/>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row>
    <row r="31" spans="1:43" s="49" customFormat="1" ht="15.75" customHeight="1" x14ac:dyDescent="0.15">
      <c r="A31" s="137" t="s">
        <v>201</v>
      </c>
      <c r="B31" s="137"/>
      <c r="C31" s="137"/>
      <c r="D31" s="137"/>
      <c r="E31" s="137"/>
      <c r="F31" s="137"/>
      <c r="G31" s="137"/>
      <c r="H31" s="137"/>
      <c r="I31" s="12"/>
      <c r="J31" s="12"/>
      <c r="K31" s="12"/>
      <c r="L31" s="12"/>
      <c r="M31" s="12"/>
      <c r="N31" s="12"/>
      <c r="O31" s="12"/>
      <c r="P31" s="12"/>
      <c r="Q31" s="12"/>
      <c r="R31" s="12"/>
      <c r="S31" s="12"/>
      <c r="T31" s="12"/>
      <c r="U31" s="12"/>
      <c r="V31" s="12"/>
      <c r="W31" s="12"/>
      <c r="X31" s="12"/>
      <c r="Y31" s="12"/>
      <c r="Z31" s="12"/>
      <c r="AA31" s="36"/>
      <c r="AB31" s="36"/>
      <c r="AC31" s="36"/>
      <c r="AD31" s="36"/>
      <c r="AE31" s="36"/>
      <c r="AF31" s="36"/>
      <c r="AG31" s="36"/>
      <c r="AH31" s="36"/>
      <c r="AI31" s="36"/>
      <c r="AJ31" s="36"/>
      <c r="AK31" s="36"/>
      <c r="AL31" s="36"/>
      <c r="AM31" s="36"/>
      <c r="AN31" s="36"/>
      <c r="AO31" s="36"/>
      <c r="AP31" s="36"/>
      <c r="AQ31" s="33"/>
    </row>
    <row r="32" spans="1:43" s="49" customFormat="1" ht="15.75" customHeight="1" x14ac:dyDescent="0.15">
      <c r="A32" s="137" t="s">
        <v>202</v>
      </c>
      <c r="B32" s="137"/>
      <c r="C32" s="137"/>
      <c r="D32" s="137"/>
      <c r="E32" s="137"/>
      <c r="F32" s="137"/>
      <c r="G32" s="137"/>
      <c r="H32" s="137"/>
      <c r="I32" s="12"/>
      <c r="J32" s="12"/>
      <c r="K32" s="12"/>
      <c r="L32" s="12"/>
      <c r="M32" s="12"/>
      <c r="N32" s="12"/>
      <c r="O32" s="12"/>
      <c r="P32" s="12"/>
      <c r="Q32" s="12"/>
      <c r="R32" s="12"/>
      <c r="S32" s="12"/>
      <c r="T32" s="12"/>
      <c r="U32" s="12"/>
      <c r="V32" s="12"/>
      <c r="W32" s="12"/>
      <c r="X32" s="12"/>
      <c r="Y32" s="12"/>
      <c r="Z32" s="36"/>
      <c r="AA32" s="12"/>
      <c r="AB32" s="12"/>
      <c r="AC32" s="12"/>
      <c r="AD32" s="12"/>
      <c r="AE32" s="12"/>
      <c r="AF32" s="12"/>
      <c r="AG32" s="12"/>
      <c r="AH32" s="12"/>
      <c r="AI32" s="12"/>
      <c r="AJ32" s="12"/>
      <c r="AK32" s="12"/>
      <c r="AL32" s="12"/>
      <c r="AM32" s="12"/>
      <c r="AN32" s="12"/>
      <c r="AO32" s="12"/>
      <c r="AP32" s="12"/>
      <c r="AQ32" s="33"/>
    </row>
    <row r="33" spans="9:43" x14ac:dyDescent="0.15">
      <c r="I33" s="12"/>
      <c r="J33" s="12"/>
      <c r="K33" s="12"/>
      <c r="L33" s="12"/>
      <c r="M33" s="12"/>
      <c r="N33" s="12"/>
      <c r="O33" s="12"/>
      <c r="P33" s="12"/>
      <c r="Q33" s="12"/>
      <c r="R33" s="12"/>
      <c r="S33" s="12"/>
      <c r="T33" s="12"/>
      <c r="U33" s="12"/>
      <c r="V33" s="12"/>
      <c r="W33" s="12"/>
      <c r="X33" s="12"/>
      <c r="Y33" s="12"/>
      <c r="Z33" s="12"/>
      <c r="AA33" s="49"/>
      <c r="AB33" s="49"/>
      <c r="AC33" s="49"/>
      <c r="AD33" s="49"/>
      <c r="AE33" s="49"/>
      <c r="AF33" s="49"/>
      <c r="AG33" s="49"/>
      <c r="AH33" s="49"/>
      <c r="AI33" s="49"/>
      <c r="AJ33" s="49"/>
      <c r="AK33" s="49"/>
      <c r="AL33" s="49"/>
      <c r="AM33" s="49"/>
      <c r="AN33" s="49"/>
      <c r="AO33" s="49"/>
      <c r="AP33" s="49"/>
      <c r="AQ33" s="33"/>
    </row>
    <row r="34" spans="9:43" x14ac:dyDescent="0.15">
      <c r="I34" s="36"/>
      <c r="J34" s="36"/>
      <c r="K34" s="36"/>
      <c r="L34" s="36"/>
      <c r="M34" s="36"/>
      <c r="N34" s="36"/>
      <c r="O34" s="36"/>
      <c r="P34" s="36"/>
      <c r="Q34" s="36"/>
      <c r="R34" s="36"/>
      <c r="S34" s="36"/>
      <c r="T34" s="36"/>
      <c r="U34" s="36"/>
      <c r="V34" s="36"/>
      <c r="W34" s="36"/>
      <c r="X34" s="36"/>
      <c r="Y34" s="36"/>
      <c r="Z34" s="49"/>
      <c r="AA34" s="49"/>
      <c r="AB34" s="49"/>
      <c r="AC34" s="49"/>
      <c r="AD34" s="49"/>
      <c r="AE34" s="49"/>
      <c r="AF34" s="49"/>
      <c r="AG34" s="49"/>
      <c r="AH34" s="49"/>
      <c r="AI34" s="49"/>
      <c r="AJ34" s="49"/>
      <c r="AK34" s="49"/>
      <c r="AL34" s="49"/>
      <c r="AM34" s="49"/>
      <c r="AN34" s="49"/>
      <c r="AO34" s="49"/>
      <c r="AP34" s="49"/>
      <c r="AQ34" s="33"/>
    </row>
    <row r="35" spans="9:43" x14ac:dyDescent="0.15">
      <c r="I35" s="12"/>
      <c r="J35" s="12"/>
      <c r="K35" s="12"/>
      <c r="L35" s="12"/>
      <c r="M35" s="12"/>
      <c r="N35" s="12"/>
      <c r="O35" s="12"/>
      <c r="P35" s="12"/>
      <c r="Q35" s="12"/>
      <c r="R35" s="12"/>
      <c r="S35" s="12"/>
      <c r="T35" s="12"/>
      <c r="U35" s="12"/>
      <c r="V35" s="12"/>
      <c r="W35" s="12"/>
      <c r="X35" s="12"/>
      <c r="Y35" s="12"/>
      <c r="Z35" s="49"/>
      <c r="AA35" s="49"/>
      <c r="AB35" s="49"/>
      <c r="AC35" s="49"/>
      <c r="AD35" s="49"/>
      <c r="AE35" s="49"/>
      <c r="AF35" s="49"/>
      <c r="AG35" s="49"/>
      <c r="AH35" s="49"/>
      <c r="AI35" s="49"/>
      <c r="AJ35" s="49"/>
      <c r="AK35" s="49"/>
      <c r="AL35" s="49"/>
      <c r="AM35" s="49"/>
      <c r="AN35" s="49"/>
      <c r="AO35" s="49"/>
      <c r="AP35" s="49"/>
      <c r="AQ35" s="33"/>
    </row>
    <row r="36" spans="9:43" x14ac:dyDescent="0.15">
      <c r="I36" s="49"/>
      <c r="J36" s="49"/>
      <c r="K36" s="49"/>
      <c r="L36" s="49"/>
      <c r="M36" s="49"/>
      <c r="N36" s="49"/>
      <c r="O36" s="49"/>
      <c r="P36" s="49"/>
      <c r="Q36" s="49"/>
      <c r="R36" s="49"/>
      <c r="S36" s="49"/>
      <c r="T36" s="49"/>
      <c r="U36" s="49"/>
      <c r="V36" s="49"/>
      <c r="W36" s="49"/>
      <c r="X36" s="49"/>
      <c r="Y36" s="49"/>
      <c r="Z36" s="49"/>
      <c r="AA36" s="49"/>
      <c r="AB36" s="49"/>
      <c r="AC36" s="49"/>
      <c r="AD36" s="49"/>
      <c r="AE36" s="49"/>
      <c r="AF36" s="49"/>
      <c r="AQ36" s="33"/>
    </row>
    <row r="37" spans="9:43" x14ac:dyDescent="0.15">
      <c r="I37" s="49"/>
      <c r="J37" s="49"/>
      <c r="K37" s="49"/>
      <c r="L37" s="49"/>
      <c r="M37" s="49"/>
      <c r="N37" s="49"/>
      <c r="O37" s="49"/>
      <c r="P37" s="49"/>
      <c r="Q37" s="49"/>
      <c r="R37" s="49"/>
      <c r="S37" s="49"/>
      <c r="T37" s="49"/>
      <c r="U37" s="49"/>
      <c r="V37" s="49"/>
      <c r="W37" s="49"/>
      <c r="X37" s="49"/>
      <c r="Y37" s="49"/>
      <c r="Z37" s="33"/>
      <c r="AQ37" s="33"/>
    </row>
    <row r="38" spans="9:43" x14ac:dyDescent="0.15">
      <c r="I38" s="49"/>
      <c r="J38" s="49"/>
      <c r="K38" s="49"/>
      <c r="L38" s="49"/>
      <c r="M38" s="49"/>
      <c r="N38" s="49"/>
      <c r="O38" s="49"/>
      <c r="P38" s="49"/>
      <c r="Q38" s="49"/>
      <c r="R38" s="49"/>
      <c r="S38" s="49"/>
      <c r="T38" s="49"/>
      <c r="U38" s="49"/>
      <c r="V38" s="49"/>
      <c r="W38" s="49"/>
      <c r="X38" s="49"/>
      <c r="Y38" s="49"/>
      <c r="Z38" s="33"/>
      <c r="AQ38" s="33"/>
    </row>
    <row r="39" spans="9:43" x14ac:dyDescent="0.15">
      <c r="Z39" s="33"/>
      <c r="AQ39" s="33"/>
    </row>
    <row r="40" spans="9:43" x14ac:dyDescent="0.15">
      <c r="Z40" s="33"/>
      <c r="AQ40" s="33"/>
    </row>
    <row r="41" spans="9:43" x14ac:dyDescent="0.15">
      <c r="AQ41" s="33"/>
    </row>
    <row r="42" spans="9:43" x14ac:dyDescent="0.15">
      <c r="AQ42" s="33"/>
    </row>
    <row r="43" spans="9:43" x14ac:dyDescent="0.15">
      <c r="Z43" s="33"/>
      <c r="AQ43" s="33"/>
    </row>
    <row r="44" spans="9:43" x14ac:dyDescent="0.15">
      <c r="Z44" s="33"/>
      <c r="AQ44" s="33"/>
    </row>
    <row r="45" spans="9:43" x14ac:dyDescent="0.15">
      <c r="Z45" s="33"/>
      <c r="AQ45" s="33"/>
    </row>
    <row r="46" spans="9:43" x14ac:dyDescent="0.15">
      <c r="Z46" s="33"/>
      <c r="AQ46" s="33"/>
    </row>
    <row r="47" spans="9:43" x14ac:dyDescent="0.15">
      <c r="Z47" s="33"/>
      <c r="AQ47" s="33"/>
    </row>
    <row r="48" spans="9:43" x14ac:dyDescent="0.15">
      <c r="Z48" s="33"/>
      <c r="AQ48" s="33"/>
    </row>
    <row r="49" spans="26:43" x14ac:dyDescent="0.15">
      <c r="Z49" s="33"/>
      <c r="AQ49" s="33"/>
    </row>
    <row r="50" spans="26:43" x14ac:dyDescent="0.15">
      <c r="Z50" s="33"/>
      <c r="AQ50" s="33"/>
    </row>
    <row r="51" spans="26:43" x14ac:dyDescent="0.15">
      <c r="Z51" s="33"/>
      <c r="AQ51" s="33"/>
    </row>
    <row r="52" spans="26:43" x14ac:dyDescent="0.15">
      <c r="Z52" s="33"/>
      <c r="AQ52" s="33"/>
    </row>
    <row r="53" spans="26:43" x14ac:dyDescent="0.15">
      <c r="Z53" s="33"/>
      <c r="AQ53" s="33"/>
    </row>
    <row r="54" spans="26:43" x14ac:dyDescent="0.15">
      <c r="Z54" s="33"/>
      <c r="AQ54" s="33"/>
    </row>
    <row r="55" spans="26:43" x14ac:dyDescent="0.15">
      <c r="Z55" s="33"/>
      <c r="AQ55" s="33"/>
    </row>
    <row r="56" spans="26:43" x14ac:dyDescent="0.15">
      <c r="Z56" s="33"/>
      <c r="AQ56" s="33"/>
    </row>
    <row r="57" spans="26:43" x14ac:dyDescent="0.15">
      <c r="Z57" s="33"/>
      <c r="AQ57" s="33"/>
    </row>
    <row r="58" spans="26:43" x14ac:dyDescent="0.15">
      <c r="Z58" s="33"/>
      <c r="AQ58" s="33"/>
    </row>
    <row r="59" spans="26:43" x14ac:dyDescent="0.15">
      <c r="Z59" s="33"/>
      <c r="AQ59" s="33"/>
    </row>
    <row r="60" spans="26:43" x14ac:dyDescent="0.15">
      <c r="Z60" s="33"/>
      <c r="AQ60" s="33"/>
    </row>
    <row r="61" spans="26:43" x14ac:dyDescent="0.15">
      <c r="Z61" s="33"/>
      <c r="AQ61" s="33"/>
    </row>
    <row r="62" spans="26:43" x14ac:dyDescent="0.15">
      <c r="Z62" s="33"/>
      <c r="AQ62" s="33"/>
    </row>
    <row r="63" spans="26:43" x14ac:dyDescent="0.15">
      <c r="Z63" s="33"/>
      <c r="AQ63" s="33"/>
    </row>
    <row r="64" spans="26:43" x14ac:dyDescent="0.15">
      <c r="Z64" s="33"/>
      <c r="AQ64" s="33"/>
    </row>
    <row r="65" spans="26:43" x14ac:dyDescent="0.15">
      <c r="Z65" s="33"/>
      <c r="AQ65" s="33"/>
    </row>
    <row r="66" spans="26:43" x14ac:dyDescent="0.15">
      <c r="Z66" s="33"/>
      <c r="AQ66" s="33"/>
    </row>
    <row r="67" spans="26:43" x14ac:dyDescent="0.15">
      <c r="Z67" s="33"/>
      <c r="AQ67" s="33"/>
    </row>
    <row r="68" spans="26:43" x14ac:dyDescent="0.15">
      <c r="Z68" s="33"/>
    </row>
    <row r="69" spans="26:43" x14ac:dyDescent="0.15">
      <c r="Z69" s="33"/>
    </row>
    <row r="70" spans="26:43" x14ac:dyDescent="0.15">
      <c r="Z70" s="33"/>
    </row>
    <row r="71" spans="26:43" x14ac:dyDescent="0.15">
      <c r="Z71" s="33"/>
    </row>
    <row r="72" spans="26:43" x14ac:dyDescent="0.15">
      <c r="Z72" s="33"/>
    </row>
    <row r="73" spans="26:43" x14ac:dyDescent="0.15">
      <c r="Z73" s="33"/>
    </row>
  </sheetData>
  <mergeCells count="25">
    <mergeCell ref="AA1:AC1"/>
    <mergeCell ref="AD1:AF1"/>
    <mergeCell ref="AG1:AI1"/>
    <mergeCell ref="A24:D24"/>
    <mergeCell ref="A25:A26"/>
    <mergeCell ref="B25:B26"/>
    <mergeCell ref="A20:D20"/>
    <mergeCell ref="C26:E26"/>
    <mergeCell ref="G5:H5"/>
    <mergeCell ref="F8:H8"/>
    <mergeCell ref="F9:H9"/>
    <mergeCell ref="F10:H10"/>
    <mergeCell ref="F11:H11"/>
    <mergeCell ref="F12:H12"/>
    <mergeCell ref="B16:H16"/>
    <mergeCell ref="C19:E19"/>
    <mergeCell ref="A32:H32"/>
    <mergeCell ref="A14:H14"/>
    <mergeCell ref="A30:H30"/>
    <mergeCell ref="A31:H31"/>
    <mergeCell ref="C25:E25"/>
    <mergeCell ref="A29:H29"/>
    <mergeCell ref="A22:D22"/>
    <mergeCell ref="C23:E23"/>
    <mergeCell ref="A18:D18"/>
  </mergeCells>
  <phoneticPr fontId="2"/>
  <dataValidations count="2">
    <dataValidation type="list" allowBlank="1" showInputMessage="1" showErrorMessage="1" sqref="G19 G23 G21 G25:G26" xr:uid="{00000000-0002-0000-0100-000000000000}">
      <formula1>$AJ$2:$AJ$4</formula1>
    </dataValidation>
    <dataValidation type="list" allowBlank="1" showInputMessage="1" showErrorMessage="1" sqref="D21" xr:uid="{00000000-0002-0000-0100-000001000000}">
      <formula1>$AD$2:$AD$4</formula1>
    </dataValidation>
  </dataValidations>
  <pageMargins left="0.78740157480314965" right="0.59055118110236227" top="0.59055118110236227" bottom="0.59055118110236227" header="0.51181102362204722" footer="0.51181102362204722"/>
  <pageSetup paperSize="9" scale="9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2"/>
  <sheetViews>
    <sheetView view="pageBreakPreview" topLeftCell="A4" zoomScaleNormal="75" zoomScaleSheetLayoutView="100" workbookViewId="0">
      <selection activeCell="A33" sqref="A33"/>
    </sheetView>
  </sheetViews>
  <sheetFormatPr defaultColWidth="9" defaultRowHeight="13.5" x14ac:dyDescent="0.15"/>
  <cols>
    <col min="1" max="2" width="5.625" customWidth="1"/>
    <col min="3" max="3" width="20.625" customWidth="1"/>
    <col min="4" max="4" width="15.625" customWidth="1"/>
    <col min="5" max="5" width="39.625" customWidth="1"/>
  </cols>
  <sheetData>
    <row r="1" spans="1:6" x14ac:dyDescent="0.15">
      <c r="A1" t="s">
        <v>154</v>
      </c>
      <c r="E1" s="3"/>
    </row>
    <row r="2" spans="1:6" ht="15" customHeight="1" x14ac:dyDescent="0.15">
      <c r="A2" s="53"/>
    </row>
    <row r="3" spans="1:6" ht="30" customHeight="1" x14ac:dyDescent="0.15">
      <c r="A3" s="1" t="s">
        <v>86</v>
      </c>
      <c r="B3" s="1"/>
      <c r="C3" s="9"/>
      <c r="D3" s="9"/>
      <c r="E3" s="9"/>
    </row>
    <row r="4" spans="1:6" ht="24.95" customHeight="1" x14ac:dyDescent="0.15">
      <c r="A4" s="10" t="str">
        <f>'1'!A4</f>
        <v>道路舗装工事（東福山駅引野２号線）</v>
      </c>
      <c r="B4" s="10"/>
      <c r="C4" s="9"/>
      <c r="D4" s="9"/>
      <c r="E4" s="9"/>
    </row>
    <row r="5" spans="1:6" ht="16.5" customHeight="1" x14ac:dyDescent="0.15">
      <c r="A5" s="10"/>
      <c r="B5" s="10"/>
      <c r="C5" s="9"/>
      <c r="D5" s="9"/>
      <c r="E5" s="9"/>
    </row>
    <row r="6" spans="1:6" s="8" customFormat="1" ht="24.95" customHeight="1" x14ac:dyDescent="0.15">
      <c r="C6" s="84" t="s">
        <v>81</v>
      </c>
      <c r="D6" s="193"/>
      <c r="E6" s="194"/>
    </row>
    <row r="7" spans="1:6" s="8" customFormat="1" ht="9" customHeight="1" x14ac:dyDescent="0.15">
      <c r="C7" s="84"/>
      <c r="D7" s="85"/>
      <c r="E7" s="13"/>
    </row>
    <row r="8" spans="1:6" s="8" customFormat="1" ht="24.95" customHeight="1" x14ac:dyDescent="0.15">
      <c r="A8" s="195" t="s">
        <v>82</v>
      </c>
      <c r="B8" s="195"/>
      <c r="C8" s="195"/>
      <c r="D8" s="195"/>
      <c r="E8" s="195"/>
    </row>
    <row r="9" spans="1:6" ht="15" customHeight="1" x14ac:dyDescent="0.15">
      <c r="E9" s="86"/>
      <c r="F9" s="3"/>
    </row>
    <row r="10" spans="1:6" ht="24" customHeight="1" x14ac:dyDescent="0.15">
      <c r="A10" s="202" t="s">
        <v>87</v>
      </c>
      <c r="B10" s="198" t="s">
        <v>83</v>
      </c>
      <c r="C10" s="197"/>
      <c r="D10" s="196" t="s">
        <v>88</v>
      </c>
      <c r="E10" s="197"/>
    </row>
    <row r="11" spans="1:6" s="13" customFormat="1" ht="24" customHeight="1" x14ac:dyDescent="0.15">
      <c r="A11" s="203"/>
      <c r="B11" s="205" t="s">
        <v>89</v>
      </c>
      <c r="C11" s="199" t="s">
        <v>90</v>
      </c>
      <c r="D11" s="87" t="s">
        <v>91</v>
      </c>
      <c r="E11" s="89"/>
    </row>
    <row r="12" spans="1:6" s="13" customFormat="1" ht="24" customHeight="1" x14ac:dyDescent="0.15">
      <c r="A12" s="203"/>
      <c r="B12" s="206"/>
      <c r="C12" s="200"/>
      <c r="D12" s="88" t="s">
        <v>92</v>
      </c>
      <c r="E12" s="90"/>
    </row>
    <row r="13" spans="1:6" s="13" customFormat="1" ht="24" customHeight="1" x14ac:dyDescent="0.15">
      <c r="A13" s="203"/>
      <c r="B13" s="206"/>
      <c r="C13" s="201"/>
      <c r="D13" s="88" t="s">
        <v>93</v>
      </c>
      <c r="E13" s="91"/>
    </row>
    <row r="14" spans="1:6" s="13" customFormat="1" ht="24" customHeight="1" x14ac:dyDescent="0.15">
      <c r="A14" s="203"/>
      <c r="B14" s="206"/>
      <c r="C14" s="199" t="s">
        <v>84</v>
      </c>
      <c r="D14" s="87" t="s">
        <v>94</v>
      </c>
      <c r="E14" s="89"/>
    </row>
    <row r="15" spans="1:6" s="13" customFormat="1" ht="24" customHeight="1" x14ac:dyDescent="0.15">
      <c r="A15" s="203"/>
      <c r="B15" s="206"/>
      <c r="C15" s="200"/>
      <c r="D15" s="88" t="s">
        <v>95</v>
      </c>
      <c r="E15" s="90"/>
    </row>
    <row r="16" spans="1:6" s="13" customFormat="1" ht="24" customHeight="1" x14ac:dyDescent="0.15">
      <c r="A16" s="204"/>
      <c r="B16" s="207"/>
      <c r="C16" s="201"/>
      <c r="D16" s="88" t="s">
        <v>96</v>
      </c>
      <c r="E16" s="91"/>
    </row>
    <row r="17" spans="1:5" ht="22.5" customHeight="1" x14ac:dyDescent="0.15">
      <c r="A17" s="178" t="s">
        <v>97</v>
      </c>
      <c r="B17" s="173" t="s">
        <v>66</v>
      </c>
      <c r="C17" s="181"/>
      <c r="D17" s="187"/>
      <c r="E17" s="188"/>
    </row>
    <row r="18" spans="1:5" ht="22.5" customHeight="1" x14ac:dyDescent="0.15">
      <c r="A18" s="179"/>
      <c r="B18" s="173" t="s">
        <v>98</v>
      </c>
      <c r="C18" s="174"/>
      <c r="D18" s="189"/>
      <c r="E18" s="190"/>
    </row>
    <row r="19" spans="1:5" ht="22.5" customHeight="1" x14ac:dyDescent="0.15">
      <c r="A19" s="179"/>
      <c r="B19" s="173" t="s">
        <v>99</v>
      </c>
      <c r="C19" s="174"/>
      <c r="D19" s="189"/>
      <c r="E19" s="190"/>
    </row>
    <row r="20" spans="1:5" ht="22.5" customHeight="1" x14ac:dyDescent="0.15">
      <c r="A20" s="179"/>
      <c r="B20" s="173" t="s">
        <v>100</v>
      </c>
      <c r="C20" s="174"/>
      <c r="D20" s="189"/>
      <c r="E20" s="190"/>
    </row>
    <row r="21" spans="1:5" ht="22.5" customHeight="1" x14ac:dyDescent="0.15">
      <c r="A21" s="179"/>
      <c r="B21" s="173" t="s">
        <v>101</v>
      </c>
      <c r="C21" s="174"/>
      <c r="D21" s="189"/>
      <c r="E21" s="190"/>
    </row>
    <row r="22" spans="1:5" ht="22.5" customHeight="1" x14ac:dyDescent="0.15">
      <c r="A22" s="179"/>
      <c r="B22" s="173" t="s">
        <v>102</v>
      </c>
      <c r="C22" s="174"/>
      <c r="D22" s="189"/>
      <c r="E22" s="190"/>
    </row>
    <row r="23" spans="1:5" ht="22.5" customHeight="1" x14ac:dyDescent="0.15">
      <c r="A23" s="179"/>
      <c r="B23" s="173" t="s">
        <v>103</v>
      </c>
      <c r="C23" s="174"/>
      <c r="D23" s="189"/>
      <c r="E23" s="190"/>
    </row>
    <row r="24" spans="1:5" ht="20.100000000000001" customHeight="1" x14ac:dyDescent="0.15">
      <c r="A24" s="179"/>
      <c r="B24" s="183"/>
      <c r="C24" s="184"/>
      <c r="D24" s="189"/>
      <c r="E24" s="190"/>
    </row>
    <row r="25" spans="1:5" ht="20.100000000000001" customHeight="1" x14ac:dyDescent="0.15">
      <c r="A25" s="179"/>
      <c r="B25" s="185" t="s">
        <v>104</v>
      </c>
      <c r="C25" s="186"/>
      <c r="D25" s="189"/>
      <c r="E25" s="190"/>
    </row>
    <row r="26" spans="1:5" ht="20.100000000000001" customHeight="1" x14ac:dyDescent="0.15">
      <c r="A26" s="179"/>
      <c r="B26" s="182"/>
      <c r="C26" s="177"/>
      <c r="D26" s="189"/>
      <c r="E26" s="190"/>
    </row>
    <row r="27" spans="1:5" ht="22.5" customHeight="1" x14ac:dyDescent="0.15">
      <c r="A27" s="180"/>
      <c r="B27" s="176" t="s">
        <v>85</v>
      </c>
      <c r="C27" s="177"/>
      <c r="D27" s="191"/>
      <c r="E27" s="192"/>
    </row>
    <row r="28" spans="1:5" ht="16.5" customHeight="1" x14ac:dyDescent="0.15">
      <c r="B28" s="92"/>
      <c r="C28" s="93"/>
      <c r="D28" s="94"/>
      <c r="E28" s="94"/>
    </row>
    <row r="29" spans="1:5" ht="15" customHeight="1" x14ac:dyDescent="0.15">
      <c r="A29" s="11"/>
      <c r="B29" s="11"/>
      <c r="C29" s="95"/>
      <c r="D29" s="95"/>
      <c r="E29" s="95"/>
    </row>
    <row r="30" spans="1:5" s="12" customFormat="1" ht="19.5" customHeight="1" x14ac:dyDescent="0.15">
      <c r="A30" s="175"/>
      <c r="B30" s="175"/>
      <c r="C30" s="175"/>
      <c r="D30" s="175"/>
      <c r="E30" s="175"/>
    </row>
    <row r="31" spans="1:5" s="12" customFormat="1" ht="19.5" customHeight="1" x14ac:dyDescent="0.15">
      <c r="A31" s="175" t="s">
        <v>178</v>
      </c>
      <c r="B31" s="175"/>
      <c r="C31" s="175"/>
      <c r="D31" s="175"/>
      <c r="E31" s="175"/>
    </row>
    <row r="32" spans="1:5" s="12" customFormat="1" ht="92.45" customHeight="1" x14ac:dyDescent="0.15">
      <c r="A32" s="171" t="s">
        <v>279</v>
      </c>
      <c r="B32" s="172"/>
      <c r="C32" s="172"/>
      <c r="D32" s="172"/>
      <c r="E32" s="172"/>
    </row>
  </sheetData>
  <mergeCells count="24">
    <mergeCell ref="D6:E6"/>
    <mergeCell ref="B19:C19"/>
    <mergeCell ref="A8:E8"/>
    <mergeCell ref="B18:C18"/>
    <mergeCell ref="D10:E10"/>
    <mergeCell ref="B10:C10"/>
    <mergeCell ref="C11:C13"/>
    <mergeCell ref="C14:C16"/>
    <mergeCell ref="A10:A16"/>
    <mergeCell ref="B11:B16"/>
    <mergeCell ref="A32:E32"/>
    <mergeCell ref="B21:C21"/>
    <mergeCell ref="A30:E30"/>
    <mergeCell ref="B23:C23"/>
    <mergeCell ref="B27:C27"/>
    <mergeCell ref="A31:E31"/>
    <mergeCell ref="A17:A27"/>
    <mergeCell ref="B17:C17"/>
    <mergeCell ref="B26:C26"/>
    <mergeCell ref="B24:C24"/>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34"/>
  </sheetPr>
  <dimension ref="A1:H32"/>
  <sheetViews>
    <sheetView view="pageBreakPreview" zoomScaleNormal="75" zoomScaleSheetLayoutView="100" workbookViewId="0">
      <selection activeCell="A30" sqref="A30:H30"/>
    </sheetView>
  </sheetViews>
  <sheetFormatPr defaultColWidth="9" defaultRowHeight="13.5" x14ac:dyDescent="0.15"/>
  <cols>
    <col min="1" max="8" width="11.25" customWidth="1"/>
  </cols>
  <sheetData>
    <row r="1" spans="1:8" x14ac:dyDescent="0.15">
      <c r="A1" t="s">
        <v>155</v>
      </c>
      <c r="H1" s="3" t="s">
        <v>157</v>
      </c>
    </row>
    <row r="2" spans="1:8" ht="15" customHeight="1" x14ac:dyDescent="0.15">
      <c r="A2" s="53"/>
    </row>
    <row r="3" spans="1:8" ht="30" customHeight="1" x14ac:dyDescent="0.15">
      <c r="A3" s="215" t="s">
        <v>156</v>
      </c>
      <c r="B3" s="215"/>
      <c r="C3" s="215"/>
      <c r="D3" s="215"/>
      <c r="E3" s="215"/>
      <c r="F3" s="215"/>
      <c r="G3" s="215"/>
      <c r="H3" s="215"/>
    </row>
    <row r="4" spans="1:8" ht="24" customHeight="1" x14ac:dyDescent="0.15">
      <c r="A4" s="10"/>
      <c r="B4" s="10"/>
      <c r="C4" s="9"/>
      <c r="D4" s="9"/>
    </row>
    <row r="5" spans="1:8" s="8" customFormat="1" ht="24.95" customHeight="1" x14ac:dyDescent="0.15">
      <c r="E5" s="84" t="s">
        <v>81</v>
      </c>
      <c r="F5" s="216"/>
      <c r="G5" s="216"/>
      <c r="H5" s="216"/>
    </row>
    <row r="6" spans="1:8" s="8" customFormat="1" ht="24" customHeight="1" x14ac:dyDescent="0.15">
      <c r="C6" s="55"/>
      <c r="D6" s="13"/>
    </row>
    <row r="7" spans="1:8" ht="24.95" customHeight="1" x14ac:dyDescent="0.15">
      <c r="A7" s="219" t="str">
        <f>'1'!A4</f>
        <v>道路舗装工事（東福山駅引野２号線）</v>
      </c>
      <c r="B7" s="219"/>
      <c r="C7" s="219"/>
      <c r="D7" s="219"/>
      <c r="E7" s="219"/>
      <c r="F7" s="219"/>
      <c r="G7" s="219"/>
    </row>
    <row r="8" spans="1:8" s="8" customFormat="1" ht="24" customHeight="1" x14ac:dyDescent="0.15">
      <c r="C8" s="55"/>
      <c r="D8" s="13"/>
    </row>
    <row r="9" spans="1:8" s="8" customFormat="1" ht="47.25" customHeight="1" x14ac:dyDescent="0.15">
      <c r="A9" s="217" t="s">
        <v>203</v>
      </c>
      <c r="B9" s="217"/>
      <c r="C9" s="217"/>
      <c r="D9" s="217"/>
      <c r="E9" s="217"/>
      <c r="F9" s="217"/>
      <c r="G9" s="217"/>
      <c r="H9" s="217"/>
    </row>
    <row r="10" spans="1:8" s="8" customFormat="1" ht="18" customHeight="1" x14ac:dyDescent="0.15">
      <c r="C10" s="55"/>
      <c r="D10" s="13"/>
    </row>
    <row r="11" spans="1:8" s="8" customFormat="1" ht="23.25" customHeight="1" x14ac:dyDescent="0.15">
      <c r="A11" s="218" t="s">
        <v>176</v>
      </c>
      <c r="B11" s="218"/>
      <c r="C11" s="218"/>
      <c r="D11" s="218" t="s">
        <v>158</v>
      </c>
      <c r="E11" s="218"/>
      <c r="F11" s="218" t="s">
        <v>177</v>
      </c>
      <c r="G11" s="218"/>
      <c r="H11" s="218"/>
    </row>
    <row r="12" spans="1:8" s="8" customFormat="1" ht="23.25" customHeight="1" x14ac:dyDescent="0.15">
      <c r="A12" s="208" t="s">
        <v>159</v>
      </c>
      <c r="B12" s="208"/>
      <c r="C12" s="208"/>
      <c r="D12" s="212" t="s">
        <v>168</v>
      </c>
      <c r="E12" s="212"/>
      <c r="F12" s="209" t="s">
        <v>167</v>
      </c>
      <c r="G12" s="209"/>
      <c r="H12" s="209"/>
    </row>
    <row r="13" spans="1:8" s="8" customFormat="1" ht="23.25" customHeight="1" x14ac:dyDescent="0.15">
      <c r="A13" s="208" t="s">
        <v>164</v>
      </c>
      <c r="B13" s="208"/>
      <c r="C13" s="208"/>
      <c r="D13" s="212"/>
      <c r="E13" s="212"/>
      <c r="F13" s="209"/>
      <c r="G13" s="209"/>
      <c r="H13" s="209"/>
    </row>
    <row r="14" spans="1:8" s="8" customFormat="1" ht="23.25" customHeight="1" x14ac:dyDescent="0.15">
      <c r="A14" s="208" t="s">
        <v>165</v>
      </c>
      <c r="B14" s="208"/>
      <c r="C14" s="208"/>
      <c r="D14" s="212"/>
      <c r="E14" s="212"/>
      <c r="F14" s="209" t="s">
        <v>169</v>
      </c>
      <c r="G14" s="209"/>
      <c r="H14" s="209"/>
    </row>
    <row r="15" spans="1:8" s="8" customFormat="1" ht="23.25" customHeight="1" x14ac:dyDescent="0.15">
      <c r="A15" s="208" t="s">
        <v>165</v>
      </c>
      <c r="B15" s="208"/>
      <c r="C15" s="208"/>
      <c r="D15" s="212"/>
      <c r="E15" s="212"/>
      <c r="F15" s="209"/>
      <c r="G15" s="209"/>
      <c r="H15" s="209"/>
    </row>
    <row r="16" spans="1:8" s="8" customFormat="1" ht="23.25" customHeight="1" x14ac:dyDescent="0.15">
      <c r="A16" s="208" t="s">
        <v>165</v>
      </c>
      <c r="B16" s="208"/>
      <c r="C16" s="208"/>
      <c r="D16" s="212"/>
      <c r="E16" s="212"/>
      <c r="F16" s="209"/>
      <c r="G16" s="209"/>
      <c r="H16" s="209"/>
    </row>
    <row r="17" spans="1:8" s="8" customFormat="1" ht="23.25" customHeight="1" x14ac:dyDescent="0.15">
      <c r="A17" s="208" t="s">
        <v>165</v>
      </c>
      <c r="B17" s="208"/>
      <c r="C17" s="208"/>
      <c r="D17" s="212"/>
      <c r="E17" s="212"/>
      <c r="F17" s="209"/>
      <c r="G17" s="209"/>
      <c r="H17" s="209"/>
    </row>
    <row r="18" spans="1:8" s="8" customFormat="1" ht="23.25" customHeight="1" x14ac:dyDescent="0.15">
      <c r="A18" s="208" t="s">
        <v>166</v>
      </c>
      <c r="B18" s="208"/>
      <c r="C18" s="208"/>
      <c r="D18" s="212"/>
      <c r="E18" s="212"/>
      <c r="F18" s="209"/>
      <c r="G18" s="209"/>
      <c r="H18" s="209"/>
    </row>
    <row r="19" spans="1:8" s="8" customFormat="1" ht="23.25" customHeight="1" x14ac:dyDescent="0.15">
      <c r="A19" s="208"/>
      <c r="B19" s="208"/>
      <c r="C19" s="208"/>
      <c r="D19" s="212"/>
      <c r="E19" s="212"/>
      <c r="F19" s="209"/>
      <c r="G19" s="209"/>
      <c r="H19" s="209"/>
    </row>
    <row r="20" spans="1:8" s="8" customFormat="1" ht="23.25" customHeight="1" x14ac:dyDescent="0.15">
      <c r="A20" s="208"/>
      <c r="B20" s="208"/>
      <c r="C20" s="208"/>
      <c r="D20" s="212"/>
      <c r="E20" s="212"/>
      <c r="F20" s="209"/>
      <c r="G20" s="209"/>
      <c r="H20" s="209"/>
    </row>
    <row r="21" spans="1:8" s="8" customFormat="1" ht="23.25" customHeight="1" x14ac:dyDescent="0.15">
      <c r="A21" s="208"/>
      <c r="B21" s="208"/>
      <c r="C21" s="208"/>
      <c r="D21" s="212"/>
      <c r="E21" s="212"/>
      <c r="F21" s="209"/>
      <c r="G21" s="209"/>
      <c r="H21" s="209"/>
    </row>
    <row r="22" spans="1:8" s="8" customFormat="1" ht="23.25" customHeight="1" x14ac:dyDescent="0.15">
      <c r="A22" s="208"/>
      <c r="B22" s="208"/>
      <c r="C22" s="208"/>
      <c r="D22" s="212"/>
      <c r="E22" s="212"/>
      <c r="F22" s="209"/>
      <c r="G22" s="209"/>
      <c r="H22" s="209"/>
    </row>
    <row r="23" spans="1:8" s="8" customFormat="1" ht="23.25" customHeight="1" x14ac:dyDescent="0.15">
      <c r="A23" s="208"/>
      <c r="B23" s="208"/>
      <c r="C23" s="208"/>
      <c r="D23" s="212"/>
      <c r="E23" s="212"/>
      <c r="F23" s="209"/>
      <c r="G23" s="209"/>
      <c r="H23" s="209"/>
    </row>
    <row r="24" spans="1:8" s="8" customFormat="1" ht="23.25" customHeight="1" x14ac:dyDescent="0.15">
      <c r="A24" s="208"/>
      <c r="B24" s="208"/>
      <c r="C24" s="208"/>
      <c r="D24" s="212"/>
      <c r="E24" s="212"/>
      <c r="F24" s="209"/>
      <c r="G24" s="209"/>
      <c r="H24" s="209"/>
    </row>
    <row r="25" spans="1:8" ht="23.25" customHeight="1" x14ac:dyDescent="0.15">
      <c r="A25" s="208"/>
      <c r="B25" s="208"/>
      <c r="C25" s="208"/>
      <c r="D25" s="212"/>
      <c r="E25" s="212"/>
      <c r="F25" s="209"/>
      <c r="G25" s="209"/>
      <c r="H25" s="209"/>
    </row>
    <row r="26" spans="1:8" ht="23.25" customHeight="1" x14ac:dyDescent="0.15">
      <c r="A26" s="208"/>
      <c r="B26" s="208"/>
      <c r="C26" s="208"/>
      <c r="D26" s="212"/>
      <c r="E26" s="212"/>
      <c r="F26" s="209"/>
      <c r="G26" s="209"/>
      <c r="H26" s="209"/>
    </row>
    <row r="27" spans="1:8" s="12" customFormat="1" ht="20.25" customHeight="1" x14ac:dyDescent="0.15">
      <c r="A27" s="213"/>
      <c r="B27" s="213"/>
      <c r="C27" s="213"/>
      <c r="D27" s="214"/>
      <c r="E27" s="214"/>
    </row>
    <row r="28" spans="1:8" s="12" customFormat="1" ht="19.5" customHeight="1" x14ac:dyDescent="0.15">
      <c r="A28" s="211" t="s">
        <v>178</v>
      </c>
      <c r="B28" s="211"/>
      <c r="C28" s="211"/>
      <c r="D28" s="211"/>
    </row>
    <row r="29" spans="1:8" s="12" customFormat="1" ht="30.75" customHeight="1" x14ac:dyDescent="0.15">
      <c r="A29" s="210" t="s">
        <v>280</v>
      </c>
      <c r="B29" s="210"/>
      <c r="C29" s="210"/>
      <c r="D29" s="210"/>
      <c r="E29" s="210"/>
      <c r="F29" s="210"/>
      <c r="G29" s="210"/>
      <c r="H29" s="210"/>
    </row>
    <row r="30" spans="1:8" s="12" customFormat="1" ht="24" customHeight="1" x14ac:dyDescent="0.15">
      <c r="A30" s="210" t="s">
        <v>204</v>
      </c>
      <c r="B30" s="210"/>
      <c r="C30" s="210"/>
      <c r="D30" s="210"/>
      <c r="E30" s="210"/>
      <c r="F30" s="210"/>
      <c r="G30" s="210"/>
      <c r="H30" s="210"/>
    </row>
    <row r="31" spans="1:8" s="12" customFormat="1" ht="24" customHeight="1" x14ac:dyDescent="0.15">
      <c r="A31" s="210" t="s">
        <v>205</v>
      </c>
      <c r="B31" s="210"/>
      <c r="C31" s="210"/>
      <c r="D31" s="210"/>
      <c r="E31" s="210"/>
      <c r="F31" s="210"/>
      <c r="G31" s="210"/>
      <c r="H31" s="210"/>
    </row>
    <row r="32" spans="1:8" s="12" customFormat="1" ht="38.25" customHeight="1" x14ac:dyDescent="0.15">
      <c r="A32" s="171"/>
      <c r="B32" s="171"/>
      <c r="C32" s="171"/>
      <c r="D32" s="171"/>
      <c r="E32" s="171"/>
      <c r="F32" s="171"/>
      <c r="G32" s="171"/>
      <c r="H32" s="171"/>
    </row>
  </sheetData>
  <mergeCells count="59">
    <mergeCell ref="D13:E13"/>
    <mergeCell ref="F12:H12"/>
    <mergeCell ref="F13:H13"/>
    <mergeCell ref="D23:E23"/>
    <mergeCell ref="D24:E24"/>
    <mergeCell ref="D22:E22"/>
    <mergeCell ref="D16:E16"/>
    <mergeCell ref="D17:E17"/>
    <mergeCell ref="D18:E18"/>
    <mergeCell ref="D19:E19"/>
    <mergeCell ref="D20:E20"/>
    <mergeCell ref="F16:H16"/>
    <mergeCell ref="F17:H17"/>
    <mergeCell ref="D21:E21"/>
    <mergeCell ref="F18:H18"/>
    <mergeCell ref="F19:H19"/>
    <mergeCell ref="A3:H3"/>
    <mergeCell ref="F5:H5"/>
    <mergeCell ref="A9:H9"/>
    <mergeCell ref="A14:C14"/>
    <mergeCell ref="A15:C15"/>
    <mergeCell ref="D14:E14"/>
    <mergeCell ref="D15:E15"/>
    <mergeCell ref="F14:H14"/>
    <mergeCell ref="F15:H15"/>
    <mergeCell ref="A11:C11"/>
    <mergeCell ref="A7:G7"/>
    <mergeCell ref="D11:E11"/>
    <mergeCell ref="F11:H11"/>
    <mergeCell ref="A12:C12"/>
    <mergeCell ref="A13:C13"/>
    <mergeCell ref="D12:E12"/>
    <mergeCell ref="A30:H30"/>
    <mergeCell ref="A32:H32"/>
    <mergeCell ref="A31:H31"/>
    <mergeCell ref="F22:H22"/>
    <mergeCell ref="F23:H23"/>
    <mergeCell ref="F24:H24"/>
    <mergeCell ref="A25:C25"/>
    <mergeCell ref="A23:C23"/>
    <mergeCell ref="F25:H25"/>
    <mergeCell ref="F26:H26"/>
    <mergeCell ref="A29:H29"/>
    <mergeCell ref="A28:D28"/>
    <mergeCell ref="D25:E25"/>
    <mergeCell ref="D26:E26"/>
    <mergeCell ref="A27:C27"/>
    <mergeCell ref="D27:E27"/>
    <mergeCell ref="A16:C16"/>
    <mergeCell ref="A17:C17"/>
    <mergeCell ref="A18:C18"/>
    <mergeCell ref="A20:C20"/>
    <mergeCell ref="A22:C22"/>
    <mergeCell ref="A26:C26"/>
    <mergeCell ref="F20:H20"/>
    <mergeCell ref="F21:H21"/>
    <mergeCell ref="A19:C19"/>
    <mergeCell ref="A21:C21"/>
    <mergeCell ref="A24:C24"/>
  </mergeCells>
  <phoneticPr fontId="2"/>
  <pageMargins left="0.78740157480314965" right="0.59055118110236227" top="0.59055118110236227" bottom="0.39370078740157483" header="0.51181102362204722" footer="0.51181102362204722"/>
  <pageSetup paperSize="9" scale="98"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8168889431442"/>
    <pageSetUpPr fitToPage="1"/>
  </sheetPr>
  <dimension ref="A1:F34"/>
  <sheetViews>
    <sheetView view="pageBreakPreview" topLeftCell="A13" zoomScaleNormal="75" zoomScaleSheetLayoutView="100" workbookViewId="0">
      <selection activeCell="A32" sqref="A32:E32"/>
    </sheetView>
  </sheetViews>
  <sheetFormatPr defaultColWidth="9" defaultRowHeight="13.5" x14ac:dyDescent="0.15"/>
  <cols>
    <col min="1" max="2" width="5.625" customWidth="1"/>
    <col min="3" max="3" width="22.125" customWidth="1"/>
    <col min="4" max="4" width="15.625" customWidth="1"/>
    <col min="5" max="5" width="39.625" customWidth="1"/>
  </cols>
  <sheetData>
    <row r="1" spans="1:6" ht="15" customHeight="1" x14ac:dyDescent="0.15">
      <c r="A1" t="s">
        <v>270</v>
      </c>
      <c r="D1" s="220" t="s">
        <v>251</v>
      </c>
      <c r="E1" s="220"/>
    </row>
    <row r="2" spans="1:6" ht="15" customHeight="1" x14ac:dyDescent="0.15">
      <c r="D2" s="220"/>
      <c r="E2" s="220"/>
    </row>
    <row r="3" spans="1:6" ht="12" customHeight="1" x14ac:dyDescent="0.15">
      <c r="A3" s="53"/>
      <c r="D3" s="220"/>
      <c r="E3" s="220"/>
    </row>
    <row r="4" spans="1:6" ht="30" customHeight="1" x14ac:dyDescent="0.15">
      <c r="A4" s="1" t="s">
        <v>252</v>
      </c>
      <c r="B4" s="1"/>
      <c r="C4" s="9"/>
      <c r="D4" s="9"/>
      <c r="E4" s="9"/>
    </row>
    <row r="5" spans="1:6" ht="24" customHeight="1" x14ac:dyDescent="0.15">
      <c r="A5" s="10" t="str">
        <f>'1'!A4</f>
        <v>道路舗装工事（東福山駅引野２号線）</v>
      </c>
      <c r="B5" s="10"/>
      <c r="C5" s="9"/>
      <c r="D5" s="9"/>
      <c r="E5" s="9"/>
    </row>
    <row r="6" spans="1:6" ht="18" customHeight="1" x14ac:dyDescent="0.15">
      <c r="A6" s="10"/>
      <c r="B6" s="10"/>
      <c r="C6" s="9"/>
      <c r="D6" s="9"/>
      <c r="E6" s="9"/>
    </row>
    <row r="7" spans="1:6" s="8" customFormat="1" ht="24" customHeight="1" x14ac:dyDescent="0.15">
      <c r="C7" s="84" t="s">
        <v>81</v>
      </c>
      <c r="D7" s="193"/>
      <c r="E7" s="194"/>
    </row>
    <row r="8" spans="1:6" s="8" customFormat="1" ht="9" customHeight="1" x14ac:dyDescent="0.15">
      <c r="C8" s="84"/>
      <c r="D8" s="85"/>
      <c r="E8" s="13"/>
    </row>
    <row r="9" spans="1:6" s="8" customFormat="1" ht="24" customHeight="1" x14ac:dyDescent="0.15">
      <c r="A9" s="195" t="s">
        <v>82</v>
      </c>
      <c r="B9" s="195"/>
      <c r="C9" s="195"/>
      <c r="D9" s="195"/>
      <c r="E9" s="195"/>
    </row>
    <row r="10" spans="1:6" ht="15" customHeight="1" x14ac:dyDescent="0.15">
      <c r="E10" s="86"/>
      <c r="F10" s="3"/>
    </row>
    <row r="11" spans="1:6" ht="24" customHeight="1" x14ac:dyDescent="0.15">
      <c r="A11" s="224" t="s">
        <v>253</v>
      </c>
      <c r="B11" s="198" t="s">
        <v>83</v>
      </c>
      <c r="C11" s="197"/>
      <c r="D11" s="196" t="s">
        <v>88</v>
      </c>
      <c r="E11" s="197"/>
    </row>
    <row r="12" spans="1:6" s="13" customFormat="1" ht="24" customHeight="1" x14ac:dyDescent="0.15">
      <c r="A12" s="225"/>
      <c r="B12" s="205" t="s">
        <v>89</v>
      </c>
      <c r="C12" s="221" t="s">
        <v>90</v>
      </c>
      <c r="D12" s="87" t="s">
        <v>91</v>
      </c>
      <c r="E12" s="89"/>
    </row>
    <row r="13" spans="1:6" s="13" customFormat="1" ht="24" customHeight="1" x14ac:dyDescent="0.15">
      <c r="A13" s="225"/>
      <c r="B13" s="206"/>
      <c r="C13" s="222"/>
      <c r="D13" s="88" t="s">
        <v>92</v>
      </c>
      <c r="E13" s="90"/>
    </row>
    <row r="14" spans="1:6" s="13" customFormat="1" ht="24" customHeight="1" x14ac:dyDescent="0.15">
      <c r="A14" s="225"/>
      <c r="B14" s="206"/>
      <c r="C14" s="223"/>
      <c r="D14" s="88" t="s">
        <v>93</v>
      </c>
      <c r="E14" s="91"/>
    </row>
    <row r="15" spans="1:6" s="13" customFormat="1" ht="24" customHeight="1" x14ac:dyDescent="0.15">
      <c r="A15" s="225"/>
      <c r="B15" s="206"/>
      <c r="C15" s="221" t="s">
        <v>84</v>
      </c>
      <c r="D15" s="87" t="s">
        <v>94</v>
      </c>
      <c r="E15" s="89"/>
    </row>
    <row r="16" spans="1:6" s="13" customFormat="1" ht="24" customHeight="1" x14ac:dyDescent="0.15">
      <c r="A16" s="225"/>
      <c r="B16" s="206"/>
      <c r="C16" s="222"/>
      <c r="D16" s="88" t="s">
        <v>95</v>
      </c>
      <c r="E16" s="90"/>
    </row>
    <row r="17" spans="1:5" s="13" customFormat="1" ht="24" customHeight="1" x14ac:dyDescent="0.15">
      <c r="A17" s="226"/>
      <c r="B17" s="207"/>
      <c r="C17" s="223"/>
      <c r="D17" s="88" t="s">
        <v>96</v>
      </c>
      <c r="E17" s="91"/>
    </row>
    <row r="18" spans="1:5" ht="24" customHeight="1" x14ac:dyDescent="0.15">
      <c r="A18" s="178" t="s">
        <v>97</v>
      </c>
      <c r="B18" s="173" t="s">
        <v>66</v>
      </c>
      <c r="C18" s="181"/>
      <c r="D18" s="227"/>
      <c r="E18" s="228"/>
    </row>
    <row r="19" spans="1:5" ht="24" customHeight="1" x14ac:dyDescent="0.15">
      <c r="A19" s="179"/>
      <c r="B19" s="173" t="s">
        <v>98</v>
      </c>
      <c r="C19" s="174"/>
      <c r="D19" s="229"/>
      <c r="E19" s="230"/>
    </row>
    <row r="20" spans="1:5" ht="24" customHeight="1" x14ac:dyDescent="0.15">
      <c r="A20" s="179"/>
      <c r="B20" s="173" t="s">
        <v>99</v>
      </c>
      <c r="C20" s="174"/>
      <c r="D20" s="229"/>
      <c r="E20" s="230"/>
    </row>
    <row r="21" spans="1:5" ht="24" customHeight="1" x14ac:dyDescent="0.15">
      <c r="A21" s="179"/>
      <c r="B21" s="173" t="s">
        <v>100</v>
      </c>
      <c r="C21" s="174"/>
      <c r="D21" s="229"/>
      <c r="E21" s="230"/>
    </row>
    <row r="22" spans="1:5" ht="24" customHeight="1" x14ac:dyDescent="0.15">
      <c r="A22" s="179"/>
      <c r="B22" s="173" t="s">
        <v>101</v>
      </c>
      <c r="C22" s="174"/>
      <c r="D22" s="229"/>
      <c r="E22" s="230"/>
    </row>
    <row r="23" spans="1:5" ht="24" customHeight="1" x14ac:dyDescent="0.15">
      <c r="A23" s="179"/>
      <c r="B23" s="173" t="s">
        <v>102</v>
      </c>
      <c r="C23" s="174"/>
      <c r="D23" s="229"/>
      <c r="E23" s="230"/>
    </row>
    <row r="24" spans="1:5" ht="24" customHeight="1" x14ac:dyDescent="0.15">
      <c r="A24" s="179"/>
      <c r="B24" s="173" t="s">
        <v>103</v>
      </c>
      <c r="C24" s="174"/>
      <c r="D24" s="229"/>
      <c r="E24" s="230"/>
    </row>
    <row r="25" spans="1:5" ht="24" customHeight="1" x14ac:dyDescent="0.15">
      <c r="A25" s="179"/>
      <c r="B25" s="183"/>
      <c r="C25" s="184"/>
      <c r="D25" s="229"/>
      <c r="E25" s="230"/>
    </row>
    <row r="26" spans="1:5" ht="24" customHeight="1" x14ac:dyDescent="0.15">
      <c r="A26" s="179"/>
      <c r="B26" s="185" t="s">
        <v>104</v>
      </c>
      <c r="C26" s="186"/>
      <c r="D26" s="229"/>
      <c r="E26" s="230"/>
    </row>
    <row r="27" spans="1:5" ht="24" customHeight="1" x14ac:dyDescent="0.15">
      <c r="A27" s="179"/>
      <c r="B27" s="182"/>
      <c r="C27" s="177"/>
      <c r="D27" s="229"/>
      <c r="E27" s="230"/>
    </row>
    <row r="28" spans="1:5" ht="24" customHeight="1" x14ac:dyDescent="0.15">
      <c r="A28" s="180"/>
      <c r="B28" s="176" t="s">
        <v>85</v>
      </c>
      <c r="C28" s="177"/>
      <c r="D28" s="231"/>
      <c r="E28" s="232"/>
    </row>
    <row r="29" spans="1:5" ht="15" customHeight="1" x14ac:dyDescent="0.15">
      <c r="B29" s="92"/>
      <c r="C29" s="93"/>
      <c r="D29" s="94"/>
      <c r="E29" s="94"/>
    </row>
    <row r="30" spans="1:5" s="12" customFormat="1" ht="15" customHeight="1" x14ac:dyDescent="0.15">
      <c r="A30" s="175" t="s">
        <v>178</v>
      </c>
      <c r="B30" s="175"/>
      <c r="C30" s="175"/>
      <c r="D30" s="175"/>
      <c r="E30" s="175"/>
    </row>
    <row r="31" spans="1:5" s="12" customFormat="1" ht="48" customHeight="1" x14ac:dyDescent="0.15">
      <c r="A31" s="171" t="s">
        <v>281</v>
      </c>
      <c r="B31" s="172"/>
      <c r="C31" s="172"/>
      <c r="D31" s="172"/>
      <c r="E31" s="172"/>
    </row>
    <row r="32" spans="1:5" s="12" customFormat="1" ht="18" customHeight="1" x14ac:dyDescent="0.15">
      <c r="A32" s="175" t="s">
        <v>254</v>
      </c>
      <c r="B32" s="175"/>
      <c r="C32" s="175"/>
      <c r="D32" s="175"/>
      <c r="E32" s="175"/>
    </row>
    <row r="33" spans="1:5" s="12" customFormat="1" ht="18" customHeight="1" x14ac:dyDescent="0.15">
      <c r="A33" s="175" t="s">
        <v>255</v>
      </c>
      <c r="B33" s="175"/>
      <c r="C33" s="175"/>
      <c r="D33" s="175"/>
      <c r="E33" s="175"/>
    </row>
    <row r="34" spans="1:5" s="12" customFormat="1" ht="51" customHeight="1" x14ac:dyDescent="0.15">
      <c r="A34" s="171" t="s">
        <v>256</v>
      </c>
      <c r="B34" s="172"/>
      <c r="C34" s="172"/>
      <c r="D34" s="172"/>
      <c r="E34" s="172"/>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B24:C24"/>
    <mergeCell ref="B25:C25"/>
    <mergeCell ref="D1:E3"/>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30"/>
  <sheetViews>
    <sheetView view="pageBreakPreview" topLeftCell="A4" zoomScaleNormal="100" workbookViewId="0">
      <selection activeCell="J30" sqref="J30"/>
    </sheetView>
  </sheetViews>
  <sheetFormatPr defaultColWidth="9" defaultRowHeight="13.5" x14ac:dyDescent="0.15"/>
  <cols>
    <col min="1" max="2" width="1.875" customWidth="1"/>
    <col min="3" max="3" width="20.625" customWidth="1"/>
    <col min="4" max="6" width="5.625" customWidth="1"/>
    <col min="7" max="7" width="15.125" customWidth="1"/>
    <col min="8" max="9" width="18.125" customWidth="1"/>
    <col min="10" max="10" width="1.5" customWidth="1"/>
  </cols>
  <sheetData>
    <row r="1" spans="1:9" x14ac:dyDescent="0.15">
      <c r="A1" t="s">
        <v>72</v>
      </c>
      <c r="I1" s="3"/>
    </row>
    <row r="2" spans="1:9" x14ac:dyDescent="0.15">
      <c r="A2" s="53"/>
      <c r="B2" s="53"/>
    </row>
    <row r="3" spans="1:9" ht="30" customHeight="1" x14ac:dyDescent="0.15">
      <c r="A3" s="1" t="s">
        <v>63</v>
      </c>
      <c r="B3" s="1"/>
      <c r="C3" s="2"/>
      <c r="D3" s="2"/>
      <c r="E3" s="2"/>
      <c r="F3" s="2"/>
      <c r="G3" s="2"/>
      <c r="H3" s="2"/>
      <c r="I3" s="2"/>
    </row>
    <row r="4" spans="1:9" ht="18" customHeight="1" x14ac:dyDescent="0.15">
      <c r="A4" s="1"/>
      <c r="B4" s="1"/>
      <c r="C4" s="2"/>
      <c r="D4" s="2"/>
      <c r="E4" s="2"/>
      <c r="F4" s="2"/>
      <c r="G4" s="2"/>
      <c r="H4" s="2"/>
      <c r="I4" s="2"/>
    </row>
    <row r="5" spans="1:9" ht="18" customHeight="1" x14ac:dyDescent="0.15">
      <c r="H5" s="162" t="s">
        <v>64</v>
      </c>
      <c r="I5" s="162"/>
    </row>
    <row r="6" spans="1:9" ht="13.15" customHeight="1" x14ac:dyDescent="0.15"/>
    <row r="7" spans="1:9" ht="18" customHeight="1" x14ac:dyDescent="0.15">
      <c r="C7" s="4" t="s">
        <v>39</v>
      </c>
      <c r="D7" s="5" t="s">
        <v>3</v>
      </c>
      <c r="E7" s="5"/>
    </row>
    <row r="8" spans="1:9" ht="18" customHeight="1" x14ac:dyDescent="0.15">
      <c r="A8" s="3"/>
      <c r="B8" s="3"/>
      <c r="C8" s="5"/>
      <c r="D8" s="3"/>
      <c r="E8" s="3"/>
    </row>
    <row r="9" spans="1:9" ht="24.95" customHeight="1" x14ac:dyDescent="0.15">
      <c r="G9" s="6" t="s">
        <v>1</v>
      </c>
      <c r="H9" s="236"/>
      <c r="I9" s="236"/>
    </row>
    <row r="10" spans="1:9" ht="24.95" customHeight="1" x14ac:dyDescent="0.15">
      <c r="G10" s="6" t="s">
        <v>4</v>
      </c>
      <c r="H10" s="237"/>
      <c r="I10" s="237"/>
    </row>
    <row r="11" spans="1:9" ht="24.95" customHeight="1" x14ac:dyDescent="0.15">
      <c r="G11" s="6" t="s">
        <v>40</v>
      </c>
      <c r="H11" s="237"/>
      <c r="I11" s="237"/>
    </row>
    <row r="12" spans="1:9" ht="9.9499999999999993" customHeight="1" x14ac:dyDescent="0.15">
      <c r="G12" s="4"/>
      <c r="H12" s="4"/>
      <c r="I12" s="68" t="s">
        <v>207</v>
      </c>
    </row>
    <row r="13" spans="1:9" ht="20.45" customHeight="1" x14ac:dyDescent="0.15">
      <c r="G13" s="7"/>
      <c r="H13" s="7"/>
    </row>
    <row r="14" spans="1:9" s="8" customFormat="1" ht="33.6" customHeight="1" x14ac:dyDescent="0.15">
      <c r="A14" s="238" t="s">
        <v>208</v>
      </c>
      <c r="B14" s="238"/>
      <c r="C14" s="239"/>
      <c r="D14" s="239"/>
      <c r="E14" s="239"/>
      <c r="F14" s="239"/>
      <c r="G14" s="239"/>
      <c r="H14" s="239"/>
      <c r="I14" s="239"/>
    </row>
    <row r="15" spans="1:9" s="8" customFormat="1" ht="31.9" customHeight="1" x14ac:dyDescent="0.15">
      <c r="A15" s="127"/>
      <c r="B15" s="217" t="s">
        <v>187</v>
      </c>
      <c r="C15" s="217"/>
      <c r="D15" s="217"/>
      <c r="E15" s="217"/>
      <c r="F15" s="217"/>
      <c r="G15" s="217"/>
      <c r="H15" s="217"/>
      <c r="I15" s="217"/>
    </row>
    <row r="16" spans="1:9" s="8" customFormat="1" ht="30.6" customHeight="1" x14ac:dyDescent="0.15">
      <c r="A16" s="127"/>
      <c r="B16" s="127"/>
      <c r="C16" s="220" t="s">
        <v>218</v>
      </c>
      <c r="D16" s="220"/>
      <c r="E16" s="220"/>
      <c r="F16" s="220"/>
      <c r="G16" s="220"/>
      <c r="H16" s="220"/>
      <c r="I16" s="220"/>
    </row>
    <row r="17" spans="1:9" s="8" customFormat="1" ht="15.6" customHeight="1" x14ac:dyDescent="0.15">
      <c r="A17" s="127"/>
      <c r="B17" s="127"/>
      <c r="C17" s="220" t="s">
        <v>219</v>
      </c>
      <c r="D17" s="220"/>
      <c r="E17" s="220"/>
      <c r="F17" s="220"/>
      <c r="G17" s="220"/>
      <c r="H17" s="220"/>
      <c r="I17" s="220"/>
    </row>
    <row r="18" spans="1:9" s="8" customFormat="1" ht="31.9" customHeight="1" x14ac:dyDescent="0.15">
      <c r="A18" s="127"/>
      <c r="B18" s="217" t="s">
        <v>209</v>
      </c>
      <c r="C18" s="217"/>
      <c r="D18" s="217"/>
      <c r="E18" s="217"/>
      <c r="F18" s="217"/>
      <c r="G18" s="217"/>
      <c r="H18" s="217"/>
      <c r="I18" s="217"/>
    </row>
    <row r="19" spans="1:9" s="8" customFormat="1" ht="141.6" customHeight="1" x14ac:dyDescent="0.15">
      <c r="C19" s="239" t="s">
        <v>265</v>
      </c>
      <c r="D19" s="239"/>
      <c r="E19" s="239"/>
      <c r="F19" s="239"/>
      <c r="G19" s="239"/>
      <c r="H19" s="239"/>
      <c r="I19" s="239"/>
    </row>
    <row r="20" spans="1:9" ht="24.95" customHeight="1" x14ac:dyDescent="0.15">
      <c r="A20" s="69"/>
      <c r="B20" s="69"/>
      <c r="C20" s="69"/>
      <c r="D20" s="69"/>
      <c r="E20" s="69"/>
      <c r="F20" s="69"/>
      <c r="G20" s="69"/>
      <c r="H20" s="69"/>
      <c r="I20" s="69"/>
    </row>
    <row r="21" spans="1:9" s="55" customFormat="1" ht="50.1" customHeight="1" x14ac:dyDescent="0.15">
      <c r="C21" s="70" t="s">
        <v>66</v>
      </c>
      <c r="D21" s="233" t="str">
        <f>'1'!A4</f>
        <v>道路舗装工事（東福山駅引野２号線）</v>
      </c>
      <c r="E21" s="234"/>
      <c r="F21" s="234"/>
      <c r="G21" s="234"/>
      <c r="H21" s="234"/>
      <c r="I21" s="235"/>
    </row>
    <row r="22" spans="1:9" s="55" customFormat="1" ht="50.1" customHeight="1" x14ac:dyDescent="0.15">
      <c r="C22" s="70" t="s">
        <v>188</v>
      </c>
      <c r="D22" s="233"/>
      <c r="E22" s="234"/>
      <c r="F22" s="234"/>
      <c r="G22" s="234"/>
      <c r="H22" s="234"/>
      <c r="I22" s="235"/>
    </row>
    <row r="23" spans="1:9" ht="18" customHeight="1" x14ac:dyDescent="0.15"/>
    <row r="24" spans="1:9" ht="18" customHeight="1" x14ac:dyDescent="0.15">
      <c r="C24" t="s">
        <v>210</v>
      </c>
    </row>
    <row r="25" spans="1:9" s="55" customFormat="1" ht="39.950000000000003" customHeight="1" x14ac:dyDescent="0.15">
      <c r="C25" s="70" t="s">
        <v>67</v>
      </c>
      <c r="D25" s="241" t="s">
        <v>68</v>
      </c>
      <c r="E25" s="241"/>
      <c r="F25" s="242"/>
      <c r="G25" s="242"/>
      <c r="H25" s="71" t="s">
        <v>244</v>
      </c>
      <c r="I25" s="126" t="s">
        <v>69</v>
      </c>
    </row>
    <row r="26" spans="1:9" s="55" customFormat="1" ht="24.95" customHeight="1" x14ac:dyDescent="0.15">
      <c r="C26" s="243"/>
      <c r="D26" s="245"/>
      <c r="E26" s="246"/>
      <c r="F26" s="247"/>
      <c r="G26" s="248"/>
      <c r="H26" s="249"/>
      <c r="I26" s="124" t="s">
        <v>189</v>
      </c>
    </row>
    <row r="27" spans="1:9" s="55" customFormat="1" ht="24.95" customHeight="1" x14ac:dyDescent="0.15">
      <c r="C27" s="244"/>
      <c r="D27" s="251"/>
      <c r="E27" s="252"/>
      <c r="F27" s="253"/>
      <c r="G27" s="254"/>
      <c r="H27" s="250"/>
      <c r="I27" s="125" t="s">
        <v>190</v>
      </c>
    </row>
    <row r="28" spans="1:9" s="55" customFormat="1" ht="24.95" customHeight="1" x14ac:dyDescent="0.15">
      <c r="C28" s="243"/>
      <c r="D28" s="245"/>
      <c r="E28" s="246"/>
      <c r="F28" s="247"/>
      <c r="G28" s="248"/>
      <c r="H28" s="249"/>
      <c r="I28" s="124" t="s">
        <v>70</v>
      </c>
    </row>
    <row r="29" spans="1:9" s="55" customFormat="1" ht="24.95" customHeight="1" x14ac:dyDescent="0.15">
      <c r="C29" s="244"/>
      <c r="D29" s="251"/>
      <c r="E29" s="252"/>
      <c r="F29" s="253"/>
      <c r="G29" s="254"/>
      <c r="H29" s="250"/>
      <c r="I29" s="125" t="s">
        <v>71</v>
      </c>
    </row>
    <row r="30" spans="1:9" ht="32.450000000000003" customHeight="1" x14ac:dyDescent="0.15">
      <c r="C30" s="240" t="s">
        <v>266</v>
      </c>
      <c r="D30" s="240"/>
      <c r="E30" s="240"/>
      <c r="F30" s="240"/>
      <c r="G30" s="240"/>
      <c r="H30" s="240"/>
      <c r="I30" s="240"/>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J49"/>
  <sheetViews>
    <sheetView view="pageBreakPreview" zoomScaleNormal="100" workbookViewId="0">
      <selection activeCell="C15" sqref="C15:J15"/>
    </sheetView>
  </sheetViews>
  <sheetFormatPr defaultColWidth="9" defaultRowHeight="13.5" x14ac:dyDescent="0.15"/>
  <cols>
    <col min="1" max="1" width="3" customWidth="1"/>
    <col min="2" max="5" width="15.125" customWidth="1"/>
    <col min="6" max="6" width="3.125" customWidth="1"/>
    <col min="7" max="10" width="12" customWidth="1"/>
    <col min="11" max="14" width="8.375" customWidth="1"/>
  </cols>
  <sheetData>
    <row r="1" spans="1:10" x14ac:dyDescent="0.15">
      <c r="A1" t="s">
        <v>105</v>
      </c>
      <c r="F1" s="3"/>
    </row>
    <row r="2" spans="1:10" x14ac:dyDescent="0.15">
      <c r="A2" s="53"/>
    </row>
    <row r="3" spans="1:10" ht="30" customHeight="1" x14ac:dyDescent="0.15">
      <c r="A3" s="215" t="s">
        <v>63</v>
      </c>
      <c r="B3" s="215"/>
      <c r="C3" s="215"/>
      <c r="D3" s="215"/>
      <c r="E3" s="215"/>
      <c r="F3" s="215"/>
      <c r="G3" s="215"/>
      <c r="H3" s="215"/>
      <c r="I3" s="215"/>
      <c r="J3" s="215"/>
    </row>
    <row r="4" spans="1:10" ht="18" customHeight="1" x14ac:dyDescent="0.15">
      <c r="A4" s="1"/>
      <c r="B4" s="2"/>
      <c r="C4" s="2"/>
      <c r="D4" s="2"/>
      <c r="E4" s="2"/>
      <c r="F4" s="2"/>
    </row>
    <row r="5" spans="1:10" ht="18" customHeight="1" x14ac:dyDescent="0.15">
      <c r="H5" s="257" t="s">
        <v>125</v>
      </c>
      <c r="I5" s="257"/>
      <c r="J5" s="257"/>
    </row>
    <row r="6" spans="1:10" ht="18" customHeight="1" x14ac:dyDescent="0.15"/>
    <row r="7" spans="1:10" ht="18" customHeight="1" x14ac:dyDescent="0.15">
      <c r="A7" s="214" t="s">
        <v>126</v>
      </c>
      <c r="B7" s="214"/>
      <c r="C7" s="11" t="s">
        <v>3</v>
      </c>
    </row>
    <row r="8" spans="1:10" ht="18" customHeight="1" x14ac:dyDescent="0.15">
      <c r="A8" s="3"/>
      <c r="B8" s="5"/>
      <c r="C8" s="3"/>
    </row>
    <row r="9" spans="1:10" ht="24.95" customHeight="1" x14ac:dyDescent="0.15">
      <c r="E9" s="255" t="s">
        <v>127</v>
      </c>
      <c r="F9" s="255"/>
      <c r="G9" s="258"/>
      <c r="H9" s="258"/>
      <c r="I9" s="258"/>
      <c r="J9" s="258"/>
    </row>
    <row r="10" spans="1:10" ht="24.95" customHeight="1" x14ac:dyDescent="0.15">
      <c r="E10" s="255" t="s">
        <v>4</v>
      </c>
      <c r="F10" s="255"/>
      <c r="G10" s="256"/>
      <c r="H10" s="256"/>
      <c r="I10" s="256"/>
      <c r="J10" s="256"/>
    </row>
    <row r="11" spans="1:10" ht="24.95" customHeight="1" x14ac:dyDescent="0.15">
      <c r="E11" s="255" t="s">
        <v>128</v>
      </c>
      <c r="F11" s="255"/>
      <c r="G11" s="256"/>
      <c r="H11" s="256"/>
      <c r="I11" s="256"/>
      <c r="J11" s="256"/>
    </row>
    <row r="12" spans="1:10" ht="9.9499999999999993" customHeight="1" x14ac:dyDescent="0.15">
      <c r="E12" s="4"/>
      <c r="J12" s="68" t="s">
        <v>206</v>
      </c>
    </row>
    <row r="13" spans="1:10" ht="24.95" customHeight="1" x14ac:dyDescent="0.15">
      <c r="E13" s="7"/>
    </row>
    <row r="14" spans="1:10" s="8" customFormat="1" ht="23.25" customHeight="1" x14ac:dyDescent="0.15">
      <c r="A14" s="113"/>
      <c r="B14" s="113"/>
      <c r="C14" s="113"/>
      <c r="D14" s="113"/>
      <c r="E14" s="113"/>
      <c r="F14" s="113"/>
    </row>
    <row r="15" spans="1:10" s="8" customFormat="1" ht="36" customHeight="1" x14ac:dyDescent="0.15">
      <c r="A15" s="260" t="s">
        <v>131</v>
      </c>
      <c r="B15" s="260"/>
      <c r="C15" s="258" t="str">
        <f>'1'!A4</f>
        <v>道路舗装工事（東福山駅引野２号線）</v>
      </c>
      <c r="D15" s="258"/>
      <c r="E15" s="258"/>
      <c r="F15" s="258"/>
      <c r="G15" s="258"/>
      <c r="H15" s="258"/>
      <c r="I15" s="258"/>
      <c r="J15" s="258"/>
    </row>
    <row r="16" spans="1:10" s="8" customFormat="1" ht="36" customHeight="1" x14ac:dyDescent="0.15">
      <c r="A16" s="260" t="s">
        <v>132</v>
      </c>
      <c r="B16" s="260"/>
      <c r="C16" s="256"/>
      <c r="D16" s="256"/>
      <c r="E16" s="256"/>
      <c r="F16" s="256"/>
      <c r="G16" s="256"/>
      <c r="H16" s="256"/>
      <c r="I16" s="256"/>
      <c r="J16" s="256"/>
    </row>
    <row r="17" spans="1:10" s="8" customFormat="1" ht="23.25" customHeight="1" x14ac:dyDescent="0.15">
      <c r="A17" s="113"/>
      <c r="C17" s="113"/>
      <c r="D17" s="113"/>
      <c r="E17" s="113"/>
      <c r="F17" s="113"/>
    </row>
    <row r="18" spans="1:10" s="8" customFormat="1" ht="69.599999999999994" customHeight="1" x14ac:dyDescent="0.15">
      <c r="A18" s="261" t="s">
        <v>229</v>
      </c>
      <c r="B18" s="261"/>
      <c r="C18" s="261"/>
      <c r="D18" s="261"/>
      <c r="E18" s="261"/>
      <c r="F18" s="261"/>
      <c r="G18" s="261"/>
      <c r="H18" s="261"/>
      <c r="I18" s="261"/>
      <c r="J18" s="261"/>
    </row>
    <row r="19" spans="1:10" s="8" customFormat="1" ht="21.75" customHeight="1" x14ac:dyDescent="0.15">
      <c r="A19" s="114"/>
      <c r="B19" s="114"/>
      <c r="C19" s="114"/>
      <c r="D19" s="114"/>
      <c r="E19" s="114"/>
      <c r="F19" s="114"/>
      <c r="G19" s="114"/>
      <c r="H19" s="114"/>
      <c r="I19" s="114"/>
      <c r="J19" s="114"/>
    </row>
    <row r="20" spans="1:10" s="8" customFormat="1" ht="28.9" customHeight="1" x14ac:dyDescent="0.15">
      <c r="A20" s="262" t="s">
        <v>230</v>
      </c>
      <c r="B20" s="262"/>
      <c r="C20" s="262"/>
      <c r="D20" s="262"/>
      <c r="E20" s="262"/>
      <c r="F20" s="262" t="s">
        <v>231</v>
      </c>
      <c r="G20" s="262"/>
      <c r="H20" s="262"/>
      <c r="I20" s="262"/>
      <c r="J20" s="262"/>
    </row>
    <row r="21" spans="1:10" s="8" customFormat="1" ht="44.45" customHeight="1" x14ac:dyDescent="0.15">
      <c r="A21" s="130" t="s">
        <v>232</v>
      </c>
      <c r="B21" s="259" t="s">
        <v>220</v>
      </c>
      <c r="C21" s="259"/>
      <c r="D21" s="259"/>
      <c r="E21" s="259"/>
      <c r="F21" s="130" t="s">
        <v>191</v>
      </c>
      <c r="G21" s="259" t="s">
        <v>233</v>
      </c>
      <c r="H21" s="259"/>
      <c r="I21" s="259"/>
      <c r="J21" s="259"/>
    </row>
    <row r="22" spans="1:10" ht="67.900000000000006" customHeight="1" x14ac:dyDescent="0.15">
      <c r="A22" s="130" t="s">
        <v>192</v>
      </c>
      <c r="B22" s="259" t="s">
        <v>234</v>
      </c>
      <c r="C22" s="259"/>
      <c r="D22" s="259"/>
      <c r="E22" s="259"/>
      <c r="F22" s="130" t="s">
        <v>192</v>
      </c>
      <c r="G22" s="259" t="s">
        <v>235</v>
      </c>
      <c r="H22" s="259"/>
      <c r="I22" s="259"/>
      <c r="J22" s="259"/>
    </row>
    <row r="23" spans="1:10" ht="98.45" customHeight="1" x14ac:dyDescent="0.15">
      <c r="A23" s="130" t="s">
        <v>193</v>
      </c>
      <c r="B23" s="259" t="s">
        <v>221</v>
      </c>
      <c r="C23" s="259"/>
      <c r="D23" s="259"/>
      <c r="E23" s="259"/>
      <c r="F23" s="130" t="s">
        <v>193</v>
      </c>
      <c r="G23" s="259" t="s">
        <v>236</v>
      </c>
      <c r="H23" s="259"/>
      <c r="I23" s="259"/>
      <c r="J23" s="259"/>
    </row>
    <row r="24" spans="1:10" s="8" customFormat="1" ht="46.15" customHeight="1" x14ac:dyDescent="0.15">
      <c r="A24" s="130" t="s">
        <v>237</v>
      </c>
      <c r="B24" s="259" t="s">
        <v>223</v>
      </c>
      <c r="C24" s="259"/>
      <c r="D24" s="259"/>
      <c r="E24" s="259"/>
      <c r="F24" s="130" t="s">
        <v>222</v>
      </c>
      <c r="G24" s="259" t="s">
        <v>238</v>
      </c>
      <c r="H24" s="259"/>
      <c r="I24" s="259"/>
      <c r="J24" s="259"/>
    </row>
    <row r="25" spans="1:10" s="8" customFormat="1" ht="57.6" customHeight="1" x14ac:dyDescent="0.15">
      <c r="A25" s="130" t="s">
        <v>224</v>
      </c>
      <c r="B25" s="259" t="s">
        <v>225</v>
      </c>
      <c r="C25" s="259"/>
      <c r="D25" s="259"/>
      <c r="E25" s="259"/>
      <c r="F25" s="130" t="s">
        <v>239</v>
      </c>
      <c r="G25" s="259" t="s">
        <v>240</v>
      </c>
      <c r="H25" s="259"/>
      <c r="I25" s="259"/>
      <c r="J25" s="259"/>
    </row>
    <row r="26" spans="1:10" s="8" customFormat="1" ht="43.15" customHeight="1" x14ac:dyDescent="0.15">
      <c r="A26" s="130" t="s">
        <v>226</v>
      </c>
      <c r="B26" s="259" t="s">
        <v>227</v>
      </c>
      <c r="C26" s="259"/>
      <c r="D26" s="259"/>
      <c r="E26" s="259"/>
      <c r="F26" s="130" t="s">
        <v>226</v>
      </c>
      <c r="G26" s="259" t="s">
        <v>241</v>
      </c>
      <c r="H26" s="259"/>
      <c r="I26" s="259"/>
      <c r="J26" s="259"/>
    </row>
    <row r="27" spans="1:10" s="8" customFormat="1" ht="16.5" customHeight="1" x14ac:dyDescent="0.15">
      <c r="B27" s="116"/>
      <c r="C27" s="116"/>
      <c r="D27" s="116"/>
      <c r="E27" s="116"/>
      <c r="F27" s="116"/>
      <c r="G27" s="116"/>
      <c r="H27" s="116"/>
      <c r="I27" s="116"/>
      <c r="J27" s="116"/>
    </row>
    <row r="28" spans="1:10" s="13" customFormat="1" ht="23.25" customHeight="1" x14ac:dyDescent="0.15">
      <c r="A28" s="263" t="s">
        <v>242</v>
      </c>
      <c r="B28" s="263"/>
      <c r="C28" s="263"/>
      <c r="D28" s="263"/>
      <c r="E28" s="263"/>
      <c r="F28" s="263"/>
      <c r="G28" s="263"/>
      <c r="H28" s="263"/>
      <c r="I28" s="263"/>
      <c r="J28" s="263"/>
    </row>
    <row r="29" spans="1:10" s="13" customFormat="1" ht="28.9" customHeight="1" x14ac:dyDescent="0.15">
      <c r="A29" s="264" t="s">
        <v>243</v>
      </c>
      <c r="B29" s="264"/>
      <c r="C29" s="264"/>
      <c r="D29" s="264"/>
      <c r="E29" s="264"/>
      <c r="F29" s="264"/>
      <c r="G29" s="264"/>
      <c r="H29" s="264"/>
      <c r="I29" s="264"/>
      <c r="J29" s="264"/>
    </row>
    <row r="30" spans="1:10" s="55" customFormat="1" ht="33" customHeight="1" x14ac:dyDescent="0.15">
      <c r="A30" s="265" t="s">
        <v>129</v>
      </c>
      <c r="B30" s="266"/>
      <c r="C30" s="128" t="s">
        <v>181</v>
      </c>
      <c r="D30" s="267" t="s">
        <v>182</v>
      </c>
      <c r="E30" s="268"/>
      <c r="F30" s="269"/>
      <c r="G30" s="270" t="s">
        <v>244</v>
      </c>
      <c r="H30" s="270"/>
      <c r="I30" s="270" t="s">
        <v>130</v>
      </c>
      <c r="J30" s="270"/>
    </row>
    <row r="31" spans="1:10" s="55" customFormat="1" ht="22.5" customHeight="1" x14ac:dyDescent="0.15">
      <c r="A31" s="271"/>
      <c r="B31" s="272"/>
      <c r="C31" s="275"/>
      <c r="D31" s="277"/>
      <c r="E31" s="277"/>
      <c r="F31" s="278"/>
      <c r="G31" s="279"/>
      <c r="H31" s="279"/>
      <c r="I31" s="280" t="s">
        <v>70</v>
      </c>
      <c r="J31" s="281"/>
    </row>
    <row r="32" spans="1:10" s="55" customFormat="1" ht="22.5" customHeight="1" x14ac:dyDescent="0.15">
      <c r="A32" s="273"/>
      <c r="B32" s="274"/>
      <c r="C32" s="276"/>
      <c r="D32" s="282"/>
      <c r="E32" s="282"/>
      <c r="F32" s="283"/>
      <c r="G32" s="279"/>
      <c r="H32" s="279"/>
      <c r="I32" s="284" t="s">
        <v>245</v>
      </c>
      <c r="J32" s="285"/>
    </row>
    <row r="33" spans="1:10" s="55" customFormat="1" ht="23.25" customHeight="1" x14ac:dyDescent="0.15">
      <c r="A33" s="117" t="s">
        <v>183</v>
      </c>
      <c r="B33" s="118"/>
      <c r="C33" s="119"/>
      <c r="D33" s="119"/>
      <c r="E33" s="119"/>
      <c r="F33" s="119"/>
      <c r="G33" s="117"/>
      <c r="H33" s="117"/>
      <c r="I33" s="117"/>
      <c r="J33" s="117"/>
    </row>
    <row r="34" spans="1:10" s="55" customFormat="1" ht="23.25" customHeight="1" x14ac:dyDescent="0.15">
      <c r="A34" s="117" t="s">
        <v>246</v>
      </c>
      <c r="B34" s="118"/>
      <c r="C34" s="119"/>
      <c r="D34" s="119"/>
      <c r="E34" s="119"/>
      <c r="F34" s="119"/>
      <c r="G34" s="117"/>
      <c r="H34" s="117"/>
      <c r="I34" s="117"/>
      <c r="J34" s="117"/>
    </row>
    <row r="35" spans="1:10" ht="21.75" customHeight="1" x14ac:dyDescent="0.15">
      <c r="A35" s="13" t="s">
        <v>211</v>
      </c>
    </row>
    <row r="36" spans="1:10" ht="21.75" customHeight="1" x14ac:dyDescent="0.15">
      <c r="A36" s="129"/>
      <c r="J36" t="s">
        <v>184</v>
      </c>
    </row>
    <row r="37" spans="1:10" s="55" customFormat="1" ht="33" customHeight="1" x14ac:dyDescent="0.15">
      <c r="A37" s="265" t="s">
        <v>129</v>
      </c>
      <c r="B37" s="266"/>
      <c r="C37" s="128" t="s">
        <v>181</v>
      </c>
      <c r="D37" s="267" t="s">
        <v>182</v>
      </c>
      <c r="E37" s="268"/>
      <c r="F37" s="269"/>
      <c r="G37" s="270" t="s">
        <v>247</v>
      </c>
      <c r="H37" s="270"/>
      <c r="I37" s="270" t="s">
        <v>130</v>
      </c>
      <c r="J37" s="270"/>
    </row>
    <row r="38" spans="1:10" s="55" customFormat="1" ht="22.5" customHeight="1" x14ac:dyDescent="0.15">
      <c r="A38" s="271"/>
      <c r="B38" s="272"/>
      <c r="C38" s="275"/>
      <c r="D38" s="277"/>
      <c r="E38" s="277"/>
      <c r="F38" s="278"/>
      <c r="G38" s="279"/>
      <c r="H38" s="279"/>
      <c r="I38" s="280" t="s">
        <v>70</v>
      </c>
      <c r="J38" s="281"/>
    </row>
    <row r="39" spans="1:10" s="55" customFormat="1" ht="22.5" customHeight="1" x14ac:dyDescent="0.15">
      <c r="A39" s="273"/>
      <c r="B39" s="274"/>
      <c r="C39" s="276"/>
      <c r="D39" s="282"/>
      <c r="E39" s="282"/>
      <c r="F39" s="283"/>
      <c r="G39" s="279"/>
      <c r="H39" s="279"/>
      <c r="I39" s="284" t="s">
        <v>71</v>
      </c>
      <c r="J39" s="285"/>
    </row>
    <row r="40" spans="1:10" s="55" customFormat="1" ht="22.5" customHeight="1" x14ac:dyDescent="0.15">
      <c r="A40" s="271"/>
      <c r="B40" s="272"/>
      <c r="C40" s="275"/>
      <c r="D40" s="277"/>
      <c r="E40" s="277"/>
      <c r="F40" s="278"/>
      <c r="G40" s="279"/>
      <c r="H40" s="279"/>
      <c r="I40" s="280" t="s">
        <v>248</v>
      </c>
      <c r="J40" s="281"/>
    </row>
    <row r="41" spans="1:10" s="55" customFormat="1" ht="22.5" customHeight="1" x14ac:dyDescent="0.15">
      <c r="A41" s="273"/>
      <c r="B41" s="274"/>
      <c r="C41" s="276"/>
      <c r="D41" s="282"/>
      <c r="E41" s="282"/>
      <c r="F41" s="283"/>
      <c r="G41" s="279"/>
      <c r="H41" s="279"/>
      <c r="I41" s="284" t="s">
        <v>71</v>
      </c>
      <c r="J41" s="285"/>
    </row>
    <row r="42" spans="1:10" s="55" customFormat="1" ht="22.5" customHeight="1" x14ac:dyDescent="0.15">
      <c r="A42" s="271"/>
      <c r="B42" s="272"/>
      <c r="C42" s="275"/>
      <c r="D42" s="277"/>
      <c r="E42" s="277"/>
      <c r="F42" s="278"/>
      <c r="G42" s="279"/>
      <c r="H42" s="279"/>
      <c r="I42" s="280" t="s">
        <v>248</v>
      </c>
      <c r="J42" s="281"/>
    </row>
    <row r="43" spans="1:10" s="55" customFormat="1" ht="22.5" customHeight="1" x14ac:dyDescent="0.15">
      <c r="A43" s="273"/>
      <c r="B43" s="274"/>
      <c r="C43" s="276"/>
      <c r="D43" s="282"/>
      <c r="E43" s="282"/>
      <c r="F43" s="283"/>
      <c r="G43" s="279"/>
      <c r="H43" s="279"/>
      <c r="I43" s="284" t="s">
        <v>71</v>
      </c>
      <c r="J43" s="285"/>
    </row>
    <row r="44" spans="1:10" s="55" customFormat="1" ht="22.5" customHeight="1" x14ac:dyDescent="0.15">
      <c r="A44" s="271"/>
      <c r="B44" s="272"/>
      <c r="C44" s="275"/>
      <c r="D44" s="277"/>
      <c r="E44" s="277"/>
      <c r="F44" s="278"/>
      <c r="G44" s="279"/>
      <c r="H44" s="279"/>
      <c r="I44" s="280" t="s">
        <v>249</v>
      </c>
      <c r="J44" s="281"/>
    </row>
    <row r="45" spans="1:10" s="55" customFormat="1" ht="22.5" customHeight="1" x14ac:dyDescent="0.15">
      <c r="A45" s="273"/>
      <c r="B45" s="274"/>
      <c r="C45" s="276"/>
      <c r="D45" s="282"/>
      <c r="E45" s="282"/>
      <c r="F45" s="283"/>
      <c r="G45" s="279"/>
      <c r="H45" s="279"/>
      <c r="I45" s="284" t="s">
        <v>250</v>
      </c>
      <c r="J45" s="285"/>
    </row>
    <row r="48" spans="1:10" hidden="1" x14ac:dyDescent="0.15">
      <c r="A48" t="s">
        <v>185</v>
      </c>
    </row>
    <row r="49" spans="1:1" hidden="1" x14ac:dyDescent="0.15">
      <c r="A49" t="s">
        <v>186</v>
      </c>
    </row>
  </sheetData>
  <mergeCells count="73">
    <mergeCell ref="A44:B45"/>
    <mergeCell ref="C44:C45"/>
    <mergeCell ref="D44:F44"/>
    <mergeCell ref="G44:H45"/>
    <mergeCell ref="I44:J44"/>
    <mergeCell ref="D45:F45"/>
    <mergeCell ref="I45:J45"/>
    <mergeCell ref="A42:B43"/>
    <mergeCell ref="C42:C43"/>
    <mergeCell ref="D42:F42"/>
    <mergeCell ref="G42:H43"/>
    <mergeCell ref="I42:J42"/>
    <mergeCell ref="D43:F43"/>
    <mergeCell ref="I43:J43"/>
    <mergeCell ref="A40:B41"/>
    <mergeCell ref="C40:C41"/>
    <mergeCell ref="D40:F40"/>
    <mergeCell ref="G40:H41"/>
    <mergeCell ref="I40:J40"/>
    <mergeCell ref="D41:F41"/>
    <mergeCell ref="I41:J41"/>
    <mergeCell ref="A37:B37"/>
    <mergeCell ref="D37:F37"/>
    <mergeCell ref="G37:H37"/>
    <mergeCell ref="I37:J37"/>
    <mergeCell ref="A38:B39"/>
    <mergeCell ref="C38:C39"/>
    <mergeCell ref="D38:F38"/>
    <mergeCell ref="G38:H39"/>
    <mergeCell ref="I38:J38"/>
    <mergeCell ref="D39:F39"/>
    <mergeCell ref="I39:J39"/>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B7"/>
    <mergeCell ref="E9:F9"/>
    <mergeCell ref="G9:J9"/>
  </mergeCells>
  <phoneticPr fontId="2"/>
  <dataValidations count="2">
    <dataValidation type="list" allowBlank="1" showInputMessage="1" showErrorMessage="1" sqref="C38:C45" xr:uid="{00000000-0002-0000-0600-000000000000}">
      <formula1>$A$45:$A$47</formula1>
    </dataValidation>
    <dataValidation type="list" allowBlank="1" showInputMessage="1" showErrorMessage="1" sqref="C31:C32" xr:uid="{00000000-0002-0000-0600-000001000000}">
      <formula1>$A$47:$A$49</formula1>
    </dataValidation>
  </dataValidations>
  <pageMargins left="0.78740157480314965" right="0.39370078740157483" top="0.59055118110236227" bottom="0.59055118110236227" header="0.51181102362204722" footer="0.51181102362204722"/>
  <pageSetup paperSize="9" scale="76" orientation="portrait" r:id="rId1"/>
  <headerFooter alignWithMargins="0"/>
  <rowBreaks count="1" manualBreakCount="1">
    <brk id="35"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13"/>
  </sheetPr>
  <dimension ref="A1:J27"/>
  <sheetViews>
    <sheetView view="pageBreakPreview" topLeftCell="A4" zoomScaleNormal="100" workbookViewId="0">
      <selection activeCell="C14" sqref="C14:J14"/>
    </sheetView>
  </sheetViews>
  <sheetFormatPr defaultColWidth="9" defaultRowHeight="13.5" x14ac:dyDescent="0.15"/>
  <cols>
    <col min="1" max="1" width="7" customWidth="1"/>
    <col min="2" max="2" width="6.125" customWidth="1"/>
    <col min="3" max="3" width="11.125" customWidth="1"/>
    <col min="4" max="14" width="8.375" customWidth="1"/>
  </cols>
  <sheetData>
    <row r="1" spans="1:10" x14ac:dyDescent="0.15">
      <c r="A1" t="s">
        <v>152</v>
      </c>
      <c r="F1" s="3"/>
      <c r="J1" s="121" t="s">
        <v>151</v>
      </c>
    </row>
    <row r="2" spans="1:10" x14ac:dyDescent="0.15">
      <c r="A2" s="53"/>
    </row>
    <row r="3" spans="1:10" ht="30" customHeight="1" x14ac:dyDescent="0.15">
      <c r="A3" s="215" t="s">
        <v>63</v>
      </c>
      <c r="B3" s="215"/>
      <c r="C3" s="215"/>
      <c r="D3" s="215"/>
      <c r="E3" s="215"/>
      <c r="F3" s="215"/>
      <c r="G3" s="215"/>
      <c r="H3" s="215"/>
      <c r="I3" s="215"/>
      <c r="J3" s="215"/>
    </row>
    <row r="4" spans="1:10" ht="18" customHeight="1" x14ac:dyDescent="0.15">
      <c r="A4" s="1"/>
      <c r="B4" s="2"/>
      <c r="C4" s="2"/>
      <c r="D4" s="2"/>
      <c r="E4" s="2"/>
      <c r="F4" s="2"/>
    </row>
    <row r="5" spans="1:10" ht="18" customHeight="1" x14ac:dyDescent="0.15">
      <c r="H5" s="257" t="s">
        <v>125</v>
      </c>
      <c r="I5" s="257"/>
      <c r="J5" s="257"/>
    </row>
    <row r="6" spans="1:10" ht="18" customHeight="1" x14ac:dyDescent="0.15"/>
    <row r="7" spans="1:10" ht="18" customHeight="1" x14ac:dyDescent="0.15">
      <c r="A7" s="214" t="s">
        <v>126</v>
      </c>
      <c r="B7" s="214"/>
      <c r="C7" s="11" t="s">
        <v>65</v>
      </c>
    </row>
    <row r="8" spans="1:10" ht="18" customHeight="1" x14ac:dyDescent="0.15">
      <c r="A8" s="3"/>
      <c r="B8" s="5"/>
      <c r="C8" s="3"/>
    </row>
    <row r="9" spans="1:10" ht="24.95" customHeight="1" x14ac:dyDescent="0.15">
      <c r="E9" s="255" t="s">
        <v>127</v>
      </c>
      <c r="F9" s="255"/>
      <c r="G9" s="258"/>
      <c r="H9" s="258"/>
      <c r="I9" s="258"/>
      <c r="J9" s="258"/>
    </row>
    <row r="10" spans="1:10" ht="24.95" customHeight="1" x14ac:dyDescent="0.15">
      <c r="E10" s="255" t="s">
        <v>31</v>
      </c>
      <c r="F10" s="255"/>
      <c r="G10" s="256"/>
      <c r="H10" s="256"/>
      <c r="I10" s="256"/>
      <c r="J10" s="256"/>
    </row>
    <row r="11" spans="1:10" ht="24.95" customHeight="1" x14ac:dyDescent="0.15">
      <c r="E11" s="255" t="s">
        <v>128</v>
      </c>
      <c r="F11" s="255"/>
      <c r="G11" s="256"/>
      <c r="H11" s="256"/>
      <c r="I11" s="256"/>
      <c r="J11" s="256"/>
    </row>
    <row r="12" spans="1:10" ht="9.9499999999999993" customHeight="1" x14ac:dyDescent="0.15">
      <c r="E12" s="4"/>
      <c r="J12" s="68" t="s">
        <v>206</v>
      </c>
    </row>
    <row r="13" spans="1:10" ht="24.95" customHeight="1" x14ac:dyDescent="0.15">
      <c r="E13" s="7"/>
    </row>
    <row r="14" spans="1:10" s="8" customFormat="1" ht="36" customHeight="1" x14ac:dyDescent="0.15">
      <c r="A14" s="260" t="s">
        <v>131</v>
      </c>
      <c r="B14" s="260"/>
      <c r="C14" s="287" t="str">
        <f>'1'!A4</f>
        <v>道路舗装工事（東福山駅引野２号線）</v>
      </c>
      <c r="D14" s="287"/>
      <c r="E14" s="287"/>
      <c r="F14" s="287"/>
      <c r="G14" s="287"/>
      <c r="H14" s="287"/>
      <c r="I14" s="287"/>
      <c r="J14" s="287"/>
    </row>
    <row r="15" spans="1:10" s="8" customFormat="1" ht="36" customHeight="1" x14ac:dyDescent="0.15">
      <c r="A15" s="120"/>
      <c r="B15" s="120"/>
      <c r="C15" s="113"/>
      <c r="D15" s="113"/>
      <c r="E15" s="113"/>
      <c r="F15" s="113"/>
    </row>
    <row r="16" spans="1:10" s="8" customFormat="1" ht="23.25" customHeight="1" x14ac:dyDescent="0.15">
      <c r="A16" s="113"/>
      <c r="C16" s="113"/>
      <c r="D16" s="113"/>
      <c r="E16" s="113"/>
      <c r="F16" s="113"/>
    </row>
    <row r="17" spans="1:10" s="8" customFormat="1" ht="79.5" customHeight="1" x14ac:dyDescent="0.15">
      <c r="A17" s="261" t="s">
        <v>212</v>
      </c>
      <c r="B17" s="261"/>
      <c r="C17" s="261"/>
      <c r="D17" s="261"/>
      <c r="E17" s="261"/>
      <c r="F17" s="261"/>
      <c r="G17" s="261"/>
      <c r="H17" s="261"/>
      <c r="I17" s="261"/>
      <c r="J17" s="261"/>
    </row>
    <row r="18" spans="1:10" s="8" customFormat="1" ht="21.75" customHeight="1" x14ac:dyDescent="0.15">
      <c r="A18" s="114"/>
      <c r="B18" s="114"/>
      <c r="C18" s="114"/>
      <c r="D18" s="114"/>
      <c r="E18" s="114"/>
      <c r="F18" s="114"/>
      <c r="G18" s="114"/>
      <c r="H18" s="114"/>
      <c r="I18" s="114"/>
      <c r="J18" s="114"/>
    </row>
    <row r="19" spans="1:10" s="8" customFormat="1" ht="21.75" customHeight="1" x14ac:dyDescent="0.15">
      <c r="A19" s="114"/>
      <c r="B19" s="114"/>
      <c r="C19" s="114"/>
      <c r="D19" s="114"/>
      <c r="E19" s="114"/>
      <c r="F19" s="114"/>
      <c r="G19" s="114"/>
      <c r="H19" s="114"/>
      <c r="I19" s="114"/>
      <c r="J19" s="114"/>
    </row>
    <row r="20" spans="1:10" s="8" customFormat="1" ht="21.75" customHeight="1" x14ac:dyDescent="0.15">
      <c r="A20" s="114"/>
      <c r="B20" s="114"/>
      <c r="C20" s="114"/>
      <c r="D20" s="114"/>
      <c r="E20" s="114"/>
      <c r="F20" s="114"/>
      <c r="G20" s="114"/>
      <c r="H20" s="114"/>
      <c r="I20" s="114"/>
      <c r="J20" s="114"/>
    </row>
    <row r="21" spans="1:10" s="8" customFormat="1" ht="21.75" customHeight="1" x14ac:dyDescent="0.15">
      <c r="A21" s="114"/>
      <c r="B21" s="114"/>
      <c r="C21" s="114"/>
      <c r="D21" s="114"/>
      <c r="E21" s="114"/>
      <c r="F21" s="114"/>
      <c r="G21" s="114"/>
      <c r="H21" s="114"/>
      <c r="I21" s="114"/>
      <c r="J21" s="114"/>
    </row>
    <row r="22" spans="1:10" s="8" customFormat="1" ht="16.5" customHeight="1" x14ac:dyDescent="0.15">
      <c r="A22" s="115"/>
      <c r="B22" s="116"/>
      <c r="C22" s="122"/>
      <c r="D22" s="122"/>
      <c r="E22" s="122"/>
      <c r="F22" s="122"/>
      <c r="G22" s="122"/>
      <c r="H22" s="122"/>
      <c r="I22" s="122"/>
      <c r="J22" s="116"/>
    </row>
    <row r="23" spans="1:10" s="8" customFormat="1" ht="16.5" customHeight="1" x14ac:dyDescent="0.15">
      <c r="A23" s="115"/>
      <c r="B23" s="116"/>
      <c r="C23" s="122"/>
      <c r="D23" s="122"/>
      <c r="E23" s="122"/>
      <c r="F23" s="122"/>
      <c r="G23" s="122"/>
      <c r="H23" s="122"/>
      <c r="I23" s="122"/>
      <c r="J23" s="116"/>
    </row>
    <row r="24" spans="1:10" ht="16.5" customHeight="1" x14ac:dyDescent="0.15">
      <c r="B24" s="123"/>
      <c r="C24" s="123"/>
      <c r="D24" s="123"/>
      <c r="E24" s="123"/>
      <c r="F24" s="123"/>
      <c r="G24" s="123"/>
      <c r="H24" s="123"/>
      <c r="I24" s="123"/>
      <c r="J24" s="123"/>
    </row>
    <row r="25" spans="1:10" ht="16.5" customHeight="1" x14ac:dyDescent="0.15">
      <c r="B25" s="286"/>
      <c r="C25" s="286"/>
      <c r="D25" s="286"/>
      <c r="E25" s="286"/>
      <c r="F25" s="286"/>
      <c r="G25" s="286"/>
      <c r="H25" s="286"/>
      <c r="I25" s="286"/>
      <c r="J25" s="286"/>
    </row>
    <row r="26" spans="1:10" ht="16.5" customHeight="1" x14ac:dyDescent="0.15"/>
    <row r="27" spans="1:10" ht="16.5" customHeight="1" x14ac:dyDescent="0.15"/>
  </sheetData>
  <mergeCells count="13">
    <mergeCell ref="E10:F10"/>
    <mergeCell ref="G10:J10"/>
    <mergeCell ref="B25:J25"/>
    <mergeCell ref="E11:F11"/>
    <mergeCell ref="G11:J11"/>
    <mergeCell ref="A14:B14"/>
    <mergeCell ref="C14:J14"/>
    <mergeCell ref="A17:J17"/>
    <mergeCell ref="A3:J3"/>
    <mergeCell ref="H5:J5"/>
    <mergeCell ref="A7:B7"/>
    <mergeCell ref="E9:F9"/>
    <mergeCell ref="G9:J9"/>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3" tint="0.79998168889431442"/>
  </sheetPr>
  <dimension ref="A1:J37"/>
  <sheetViews>
    <sheetView view="pageBreakPreview" topLeftCell="A4" zoomScaleNormal="100" workbookViewId="0">
      <selection activeCell="A2" sqref="A2"/>
    </sheetView>
  </sheetViews>
  <sheetFormatPr defaultColWidth="9" defaultRowHeight="13.5" x14ac:dyDescent="0.15"/>
  <cols>
    <col min="1" max="14" width="8.375" customWidth="1"/>
  </cols>
  <sheetData>
    <row r="1" spans="1:10" ht="13.15" customHeight="1" x14ac:dyDescent="0.15">
      <c r="A1" t="s">
        <v>271</v>
      </c>
      <c r="E1" s="220" t="s">
        <v>251</v>
      </c>
      <c r="F1" s="220"/>
      <c r="G1" s="220"/>
      <c r="H1" s="220"/>
      <c r="I1" s="220"/>
      <c r="J1" s="220"/>
    </row>
    <row r="2" spans="1:10" x14ac:dyDescent="0.15">
      <c r="A2" s="53"/>
      <c r="E2" s="220"/>
      <c r="F2" s="220"/>
      <c r="G2" s="220"/>
      <c r="H2" s="220"/>
      <c r="I2" s="220"/>
      <c r="J2" s="220"/>
    </row>
    <row r="3" spans="1:10" x14ac:dyDescent="0.15">
      <c r="A3" s="53"/>
      <c r="E3" s="220"/>
      <c r="F3" s="220"/>
      <c r="G3" s="220"/>
      <c r="H3" s="220"/>
      <c r="I3" s="220"/>
      <c r="J3" s="220"/>
    </row>
    <row r="4" spans="1:10" ht="30" customHeight="1" x14ac:dyDescent="0.15">
      <c r="A4" s="215" t="s">
        <v>63</v>
      </c>
      <c r="B4" s="215"/>
      <c r="C4" s="215"/>
      <c r="D4" s="215"/>
      <c r="E4" s="215"/>
      <c r="F4" s="215"/>
      <c r="G4" s="215"/>
      <c r="H4" s="215"/>
      <c r="I4" s="215"/>
      <c r="J4" s="215"/>
    </row>
    <row r="5" spans="1:10" ht="18" customHeight="1" x14ac:dyDescent="0.15">
      <c r="A5" s="1"/>
      <c r="B5" s="2"/>
      <c r="C5" s="2"/>
      <c r="D5" s="2"/>
      <c r="E5" s="2"/>
      <c r="F5" s="2"/>
    </row>
    <row r="6" spans="1:10" ht="18" customHeight="1" x14ac:dyDescent="0.15">
      <c r="H6" s="257" t="s">
        <v>125</v>
      </c>
      <c r="I6" s="257"/>
      <c r="J6" s="257"/>
    </row>
    <row r="7" spans="1:10" ht="18" customHeight="1" x14ac:dyDescent="0.15"/>
    <row r="8" spans="1:10" ht="18" customHeight="1" x14ac:dyDescent="0.15">
      <c r="A8" s="214" t="s">
        <v>126</v>
      </c>
      <c r="B8" s="214"/>
      <c r="C8" s="11" t="s">
        <v>3</v>
      </c>
    </row>
    <row r="9" spans="1:10" ht="18" customHeight="1" x14ac:dyDescent="0.15">
      <c r="A9" s="3"/>
      <c r="B9" s="5"/>
      <c r="C9" s="3"/>
    </row>
    <row r="10" spans="1:10" ht="24.95" customHeight="1" x14ac:dyDescent="0.15">
      <c r="E10" s="255" t="s">
        <v>127</v>
      </c>
      <c r="F10" s="255"/>
      <c r="G10" s="258"/>
      <c r="H10" s="258"/>
      <c r="I10" s="258"/>
      <c r="J10" s="258"/>
    </row>
    <row r="11" spans="1:10" ht="24.95" customHeight="1" x14ac:dyDescent="0.15">
      <c r="E11" s="255" t="s">
        <v>4</v>
      </c>
      <c r="F11" s="255"/>
      <c r="G11" s="256"/>
      <c r="H11" s="256"/>
      <c r="I11" s="256"/>
      <c r="J11" s="256"/>
    </row>
    <row r="12" spans="1:10" ht="24.95" customHeight="1" x14ac:dyDescent="0.15">
      <c r="E12" s="255" t="s">
        <v>128</v>
      </c>
      <c r="F12" s="255"/>
      <c r="G12" s="256"/>
      <c r="H12" s="256"/>
      <c r="I12" s="256"/>
      <c r="J12" s="256"/>
    </row>
    <row r="13" spans="1:10" ht="9.9499999999999993" customHeight="1" x14ac:dyDescent="0.15">
      <c r="E13" s="4"/>
      <c r="J13" s="68" t="s">
        <v>206</v>
      </c>
    </row>
    <row r="14" spans="1:10" ht="24.95" customHeight="1" x14ac:dyDescent="0.15">
      <c r="E14" s="7"/>
    </row>
    <row r="15" spans="1:10" s="8" customFormat="1" ht="23.25" customHeight="1" x14ac:dyDescent="0.15">
      <c r="A15" s="113"/>
      <c r="B15" s="113"/>
      <c r="C15" s="113"/>
      <c r="D15" s="113"/>
      <c r="E15" s="113"/>
      <c r="F15" s="113"/>
    </row>
    <row r="16" spans="1:10" s="8" customFormat="1" ht="36" customHeight="1" x14ac:dyDescent="0.15">
      <c r="A16" s="260" t="s">
        <v>131</v>
      </c>
      <c r="B16" s="260"/>
      <c r="C16" s="258" t="str">
        <f>'1'!A4</f>
        <v>道路舗装工事（東福山駅引野２号線）</v>
      </c>
      <c r="D16" s="258"/>
      <c r="E16" s="258"/>
      <c r="F16" s="258"/>
      <c r="G16" s="258"/>
      <c r="H16" s="258"/>
      <c r="I16" s="258"/>
      <c r="J16" s="258"/>
    </row>
    <row r="17" spans="1:10" s="8" customFormat="1" ht="36" customHeight="1" x14ac:dyDescent="0.15">
      <c r="A17" s="260" t="s">
        <v>257</v>
      </c>
      <c r="B17" s="260"/>
      <c r="C17" s="256"/>
      <c r="D17" s="256"/>
      <c r="E17" s="256"/>
      <c r="F17" s="256"/>
      <c r="G17" s="256"/>
      <c r="H17" s="256"/>
      <c r="I17" s="256"/>
      <c r="J17" s="256"/>
    </row>
    <row r="18" spans="1:10" s="8" customFormat="1" ht="23.25" customHeight="1" x14ac:dyDescent="0.15">
      <c r="A18" s="113"/>
      <c r="C18" s="113"/>
      <c r="D18" s="113"/>
      <c r="E18" s="113"/>
      <c r="F18" s="113"/>
    </row>
    <row r="19" spans="1:10" s="8" customFormat="1" ht="69.599999999999994" customHeight="1" x14ac:dyDescent="0.15">
      <c r="A19" s="261" t="s">
        <v>258</v>
      </c>
      <c r="B19" s="261"/>
      <c r="C19" s="261"/>
      <c r="D19" s="261"/>
      <c r="E19" s="261"/>
      <c r="F19" s="261"/>
      <c r="G19" s="261"/>
      <c r="H19" s="261"/>
      <c r="I19" s="261"/>
      <c r="J19" s="261"/>
    </row>
    <row r="20" spans="1:10" s="8" customFormat="1" ht="21.75" customHeight="1" x14ac:dyDescent="0.15">
      <c r="A20" s="114"/>
      <c r="B20" s="114"/>
      <c r="C20" s="114"/>
      <c r="D20" s="114"/>
      <c r="E20" s="114"/>
      <c r="F20" s="114"/>
      <c r="G20" s="114"/>
      <c r="H20" s="114"/>
      <c r="I20" s="114"/>
      <c r="J20" s="114"/>
    </row>
    <row r="21" spans="1:10" s="8" customFormat="1" ht="16.5" customHeight="1" x14ac:dyDescent="0.15">
      <c r="A21" s="115" t="s">
        <v>191</v>
      </c>
      <c r="B21" s="264" t="s">
        <v>259</v>
      </c>
      <c r="C21" s="264"/>
      <c r="D21" s="264"/>
      <c r="E21" s="264"/>
      <c r="F21" s="264"/>
      <c r="G21" s="264"/>
      <c r="H21" s="264"/>
      <c r="I21" s="264"/>
      <c r="J21" s="264"/>
    </row>
    <row r="22" spans="1:10" ht="28.15" customHeight="1" x14ac:dyDescent="0.15">
      <c r="A22" s="115" t="s">
        <v>192</v>
      </c>
      <c r="B22" s="264" t="s">
        <v>260</v>
      </c>
      <c r="C22" s="264"/>
      <c r="D22" s="264"/>
      <c r="E22" s="264"/>
      <c r="F22" s="264"/>
      <c r="G22" s="264"/>
      <c r="H22" s="264"/>
      <c r="I22" s="264"/>
      <c r="J22" s="264"/>
    </row>
    <row r="23" spans="1:10" ht="16.5" customHeight="1" x14ac:dyDescent="0.15">
      <c r="A23" s="115" t="s">
        <v>193</v>
      </c>
      <c r="B23" s="264" t="s">
        <v>236</v>
      </c>
      <c r="C23" s="264"/>
      <c r="D23" s="264"/>
      <c r="E23" s="264"/>
      <c r="F23" s="264"/>
      <c r="G23" s="264"/>
      <c r="H23" s="264"/>
      <c r="I23" s="264"/>
      <c r="J23" s="264"/>
    </row>
    <row r="24" spans="1:10" s="8" customFormat="1" ht="16.899999999999999" customHeight="1" x14ac:dyDescent="0.15">
      <c r="A24" s="131" t="s">
        <v>222</v>
      </c>
      <c r="B24" s="264" t="s">
        <v>261</v>
      </c>
      <c r="C24" s="264"/>
      <c r="D24" s="264"/>
      <c r="E24" s="264"/>
      <c r="F24" s="264"/>
      <c r="G24" s="264"/>
      <c r="H24" s="264"/>
      <c r="I24" s="264"/>
      <c r="J24" s="264"/>
    </row>
    <row r="25" spans="1:10" s="8" customFormat="1" ht="16.5" customHeight="1" x14ac:dyDescent="0.15">
      <c r="B25" s="116"/>
      <c r="C25" s="116"/>
      <c r="D25" s="116"/>
      <c r="E25" s="116"/>
      <c r="F25" s="116"/>
      <c r="G25" s="116"/>
      <c r="H25" s="116"/>
      <c r="I25" s="116"/>
      <c r="J25" s="116"/>
    </row>
    <row r="26" spans="1:10" s="13" customFormat="1" ht="23.25" customHeight="1" x14ac:dyDescent="0.15">
      <c r="A26" s="263" t="s">
        <v>262</v>
      </c>
      <c r="B26" s="263"/>
      <c r="C26" s="263"/>
      <c r="D26" s="263"/>
      <c r="E26" s="263"/>
      <c r="F26" s="263"/>
      <c r="G26" s="263"/>
      <c r="H26" s="263"/>
      <c r="I26" s="263"/>
      <c r="J26" s="263"/>
    </row>
    <row r="27" spans="1:10" s="55" customFormat="1" ht="33" customHeight="1" x14ac:dyDescent="0.15">
      <c r="A27" s="265" t="s">
        <v>129</v>
      </c>
      <c r="B27" s="266"/>
      <c r="C27" s="128" t="s">
        <v>181</v>
      </c>
      <c r="D27" s="267" t="s">
        <v>182</v>
      </c>
      <c r="E27" s="268"/>
      <c r="F27" s="269"/>
      <c r="G27" s="270" t="s">
        <v>244</v>
      </c>
      <c r="H27" s="270"/>
      <c r="I27" s="270" t="s">
        <v>130</v>
      </c>
      <c r="J27" s="270"/>
    </row>
    <row r="28" spans="1:10" s="55" customFormat="1" ht="22.5" customHeight="1" x14ac:dyDescent="0.15">
      <c r="A28" s="271"/>
      <c r="B28" s="272"/>
      <c r="C28" s="275"/>
      <c r="D28" s="277"/>
      <c r="E28" s="277"/>
      <c r="F28" s="278"/>
      <c r="G28" s="279"/>
      <c r="H28" s="279"/>
      <c r="I28" s="280" t="s">
        <v>248</v>
      </c>
      <c r="J28" s="281"/>
    </row>
    <row r="29" spans="1:10" s="55" customFormat="1" ht="22.5" customHeight="1" x14ac:dyDescent="0.15">
      <c r="A29" s="273"/>
      <c r="B29" s="274"/>
      <c r="C29" s="276"/>
      <c r="D29" s="282"/>
      <c r="E29" s="282"/>
      <c r="F29" s="283"/>
      <c r="G29" s="279"/>
      <c r="H29" s="279"/>
      <c r="I29" s="284" t="s">
        <v>71</v>
      </c>
      <c r="J29" s="285"/>
    </row>
    <row r="30" spans="1:10" s="55" customFormat="1" ht="23.25" customHeight="1" x14ac:dyDescent="0.15">
      <c r="A30" s="117" t="s">
        <v>263</v>
      </c>
      <c r="B30" s="118"/>
      <c r="C30" s="119"/>
      <c r="D30" s="119"/>
      <c r="E30" s="119"/>
      <c r="F30" s="119"/>
      <c r="G30" s="117"/>
      <c r="H30" s="117"/>
      <c r="I30" s="117"/>
      <c r="J30" s="117"/>
    </row>
    <row r="31" spans="1:10" s="55" customFormat="1" ht="23.25" customHeight="1" x14ac:dyDescent="0.15">
      <c r="A31" s="117" t="s">
        <v>264</v>
      </c>
      <c r="B31" s="118"/>
      <c r="C31" s="119"/>
      <c r="D31" s="119"/>
      <c r="E31" s="119"/>
      <c r="F31" s="119"/>
      <c r="G31" s="117"/>
      <c r="H31" s="117"/>
      <c r="I31" s="117"/>
      <c r="J31" s="117"/>
    </row>
    <row r="32" spans="1:10" s="55" customFormat="1" ht="23.25" customHeight="1" x14ac:dyDescent="0.15">
      <c r="A32" s="117" t="s">
        <v>246</v>
      </c>
      <c r="B32" s="118"/>
      <c r="C32" s="119"/>
      <c r="D32" s="119"/>
      <c r="E32" s="119"/>
      <c r="F32" s="119"/>
      <c r="G32" s="117"/>
      <c r="H32" s="117"/>
      <c r="I32" s="117"/>
      <c r="J32" s="117"/>
    </row>
    <row r="33" spans="1:1" ht="21.75" customHeight="1" x14ac:dyDescent="0.15">
      <c r="A33" s="13" t="s">
        <v>211</v>
      </c>
    </row>
    <row r="36" spans="1:1" hidden="1" x14ac:dyDescent="0.15">
      <c r="A36" t="s">
        <v>185</v>
      </c>
    </row>
    <row r="37" spans="1:1" hidden="1" x14ac:dyDescent="0.15">
      <c r="A37" t="s">
        <v>186</v>
      </c>
    </row>
  </sheetData>
  <mergeCells count="31">
    <mergeCell ref="A28:B29"/>
    <mergeCell ref="C28:C29"/>
    <mergeCell ref="D28:F28"/>
    <mergeCell ref="G28:H29"/>
    <mergeCell ref="I28:J28"/>
    <mergeCell ref="D29:F29"/>
    <mergeCell ref="I29:J29"/>
    <mergeCell ref="B24:J24"/>
    <mergeCell ref="A26:J26"/>
    <mergeCell ref="A27:B27"/>
    <mergeCell ref="D27:F27"/>
    <mergeCell ref="G27:H27"/>
    <mergeCell ref="I27:J27"/>
    <mergeCell ref="B23:J23"/>
    <mergeCell ref="E11:F11"/>
    <mergeCell ref="G11:J11"/>
    <mergeCell ref="E12:F12"/>
    <mergeCell ref="G12:J12"/>
    <mergeCell ref="A16:B16"/>
    <mergeCell ref="C16:J16"/>
    <mergeCell ref="A17:B17"/>
    <mergeCell ref="C17:J17"/>
    <mergeCell ref="A19:J19"/>
    <mergeCell ref="B21:J21"/>
    <mergeCell ref="B22:J22"/>
    <mergeCell ref="E1:J3"/>
    <mergeCell ref="A4:J4"/>
    <mergeCell ref="H6:J6"/>
    <mergeCell ref="A8:B8"/>
    <mergeCell ref="E10:F10"/>
    <mergeCell ref="G10:J10"/>
  </mergeCells>
  <phoneticPr fontId="2"/>
  <dataValidations count="1">
    <dataValidation type="list" allowBlank="1" showInputMessage="1" showErrorMessage="1" sqref="C28:C29" xr:uid="{00000000-0002-0000-08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13</vt:i4>
      </vt:variant>
    </vt:vector>
  </HeadingPairs>
  <TitlesOfParts>
    <vt:vector size="27" baseType="lpstr">
      <vt:lpstr>1（書面）</vt:lpstr>
      <vt:lpstr>1</vt:lpstr>
      <vt:lpstr>3-1</vt:lpstr>
      <vt:lpstr>3-2</vt:lpstr>
      <vt:lpstr>3-3</vt:lpstr>
      <vt:lpstr>4-1</vt:lpstr>
      <vt:lpstr>4-2</vt:lpstr>
      <vt:lpstr>4-３</vt:lpstr>
      <vt:lpstr>4-４</vt:lpstr>
      <vt:lpstr>７</vt:lpstr>
      <vt:lpstr>Ｂ</vt:lpstr>
      <vt:lpstr>B-2</vt:lpstr>
      <vt:lpstr>Ｄ</vt:lpstr>
      <vt:lpstr>Ｅ</vt:lpstr>
      <vt:lpstr>'1'!Print_Area</vt:lpstr>
      <vt:lpstr>'3-1'!Print_Area</vt:lpstr>
      <vt:lpstr>'3-2'!Print_Area</vt:lpstr>
      <vt:lpstr>'3-3'!Print_Area</vt:lpstr>
      <vt:lpstr>'4-1'!Print_Area</vt:lpstr>
      <vt:lpstr>'4-2'!Print_Area</vt:lpstr>
      <vt:lpstr>'4-３'!Print_Area</vt:lpstr>
      <vt:lpstr>'4-４'!Print_Area</vt:lpstr>
      <vt:lpstr>'７'!Print_Area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f09258</cp:lastModifiedBy>
  <cp:lastPrinted>2019-05-30T08:01:17Z</cp:lastPrinted>
  <dcterms:created xsi:type="dcterms:W3CDTF">2004-09-21T12:35:59Z</dcterms:created>
  <dcterms:modified xsi:type="dcterms:W3CDTF">2026-05-28T05:15:05Z</dcterms:modified>
</cp:coreProperties>
</file>