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13_ncr:1_{187791BE-2C5F-4187-B26C-36A79D8EFF3F}"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4-1（誓約書１）" sheetId="66" r:id="rId4"/>
    <sheet name="4-2（誓約書２）" sheetId="67" r:id="rId5"/>
    <sheet name="4-3（誓約書３）" sheetId="45" r:id="rId6"/>
    <sheet name="5" sheetId="53" state="hidden" r:id="rId7"/>
    <sheet name="７（質問書）" sheetId="38" r:id="rId8"/>
    <sheet name="Ｂ-1" sheetId="41" r:id="rId9"/>
    <sheet name="Ｄ" sheetId="29" r:id="rId10"/>
    <sheet name="Ｅ" sheetId="42" r:id="rId11"/>
  </sheets>
  <definedNames>
    <definedName name="_xlnm.Print_Area" localSheetId="0">'1（書面）'!$A$1:$E$23</definedName>
    <definedName name="_xlnm.Print_Area" localSheetId="1">'1（電子）'!$A$1:$H$32</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7">'７（質問書）'!$A$1:$F$54</definedName>
    <definedName name="_xlnm.Print_Area" localSheetId="8">'Ｂ-1'!$A$1:$I$59</definedName>
    <definedName name="_xlnm.Print_Area" localSheetId="9">Ｄ!$A$1:$I$61</definedName>
    <definedName name="_xlnm.Print_Area" localSheetId="10">Ｅ!$A$1:$I$61</definedName>
    <definedName name="Z_26957DB0_EFC4_11D9_85B3_00A0B00A331E_.wvu.PrintArea" localSheetId="2" hidden="1">'3-1（技術者）'!$A$1:$E$32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C17" i="45" l="1"/>
  <c r="C18" i="38"/>
  <c r="B15" i="25"/>
</calcChain>
</file>

<file path=xl/sharedStrings.xml><?xml version="1.0" encoding="utf-8"?>
<sst xmlns="http://schemas.openxmlformats.org/spreadsheetml/2006/main" count="345" uniqueCount="262">
  <si>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</si>
  <si>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</si>
  <si>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</si>
  <si>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</si>
  <si>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</si>
  <si>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</si>
  <si>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</si>
  <si>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</si>
  <si>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</si>
  <si>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</si>
  <si>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</si>
  <si>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</si>
  <si>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</si>
  <si>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</si>
  <si>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</si>
  <si>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</si>
  <si>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</si>
  <si>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</si>
  <si>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</si>
  <si>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</si>
  <si>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</si>
  <si>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</si>
  <si>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</si>
  <si>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</si>
  <si>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</si>
  <si>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</si>
  <si>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</si>
  <si>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</si>
  <si>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</si>
  <si>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</si>
  <si>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</si>
  <si>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</si>
  <si>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</si>
  <si>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</si>
  <si>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</si>
  <si>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</si>
  <si>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</si>
  <si>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</si>
  <si>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</si>
  <si>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</si>
  <si>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</si>
  <si>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</si>
  <si>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</si>
  <si>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</si>
  <si>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</si>
  <si>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</si>
  <si>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</si>
  <si>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</si>
  <si>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</si>
  <si>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</si>
  <si>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</si>
  <si>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</si>
  <si>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</si>
  <si>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</si>
  <si>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</si>
  <si>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</si>
  <si>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</si>
  <si>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</si>
  <si>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</si>
  <si>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</si>
  <si>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</si>
  <si>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</si>
  <si>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</si>
  <si>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</si>
  <si>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</si>
  <si>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</si>
  <si>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</si>
  <si>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</si>
  <si>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</si>
  <si>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</si>
  <si>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</si>
  <si>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</si>
  <si>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</si>
  <si>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</si>
  <si>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</si>
  <si>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</si>
  <si>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</si>
  <si>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</si>
  <si>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</si>
  <si>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</si>
  <si>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</si>
  <si>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</si>
  <si>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</si>
  <si>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</si>
  <si>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</si>
  <si>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</si>
  <si>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</si>
  <si>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</si>
  <si>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</si>
  <si>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</si>
  <si>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</si>
  <si>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</si>
  <si>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</si>
  <si>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</si>
  <si>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</si>
  <si>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</si>
  <si>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</si>
  <si>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</si>
  <si>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</si>
  <si>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</si>
  <si>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</si>
  <si>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</si>
  <si>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</si>
  <si>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</si>
  <si>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</si>
  <si>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</si>
  <si>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</si>
  <si>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</si>
  <si>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</si>
  <si>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</si>
  <si>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</si>
  <si>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</si>
  <si>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</si>
  <si>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</si>
  <si>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</si>
  <si>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</si>
  <si>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</si>
  <si>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</si>
  <si>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</si>
  <si>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</si>
  <si>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</si>
  <si>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</si>
  <si>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</si>
  <si>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</si>
  <si>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</si>
  <si>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</si>
  <si>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</si>
  <si>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必要書類</t>
    <rPh sb="0" eb="2">
      <t>ヒツヨウ</t>
    </rPh>
    <rPh sb="2" eb="4">
      <t>ショルイ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</si>
  <si>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</si>
  <si>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</si>
  <si>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</si>
  <si>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</si>
  <si>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</si>
  <si>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</si>
  <si>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</si>
  <si>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</si>
  <si>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</si>
  <si>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</si>
  <si>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</si>
  <si>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</si>
  <si>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</si>
  <si>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</si>
  <si>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</si>
  <si>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</si>
  <si>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</si>
  <si>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</si>
  <si>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</si>
  <si>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</si>
  <si>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</si>
  <si>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</si>
  <si>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</si>
  <si>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</si>
  <si>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電子又は持参</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</si>
  <si>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</si>
  <si>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</si>
  <si>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</si>
  <si>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</si>
  <si>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</si>
  <si>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</si>
  <si>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</si>
  <si>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</si>
  <si>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</si>
  <si>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</si>
  <si>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</si>
  <si>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</si>
  <si>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様式３－１号（技術者の資格・工事経験調書）配置予定技術者の申請時の資格関係添付書類</t>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</si>
  <si>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</si>
  <si>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</si>
  <si>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</si>
  <si>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</si>
  <si>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</si>
  <si>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</si>
  <si>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</si>
  <si>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</si>
  <si>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</si>
  <si>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</si>
  <si>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</si>
  <si>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</si>
  <si>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</si>
  <si>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</si>
  <si>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</si>
  <si>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</si>
  <si>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</si>
  <si>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</si>
  <si>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</si>
  <si>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</si>
  <si>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</si>
  <si>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</si>
  <si>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</si>
  <si>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</si>
  <si>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</si>
  <si>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</si>
  <si>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</si>
  <si>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</si>
  <si>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</si>
  <si>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</si>
  <si>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</si>
  <si>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</si>
  <si>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</si>
  <si>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</si>
  <si>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</si>
  <si>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</si>
  <si>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</si>
  <si>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</si>
  <si>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</si>
  <si>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</si>
  <si>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</si>
  <si>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</si>
  <si>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</si>
  <si>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</si>
  <si>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</si>
  <si>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</si>
  <si>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</si>
  <si>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</si>
  <si>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</si>
  <si>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</si>
  <si>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</si>
  <si>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</si>
  <si>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</si>
  <si>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</si>
  <si>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</si>
  <si>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</si>
  <si>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</si>
  <si>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</si>
  <si>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</si>
  <si>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</si>
  <si>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</si>
  <si>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</si>
  <si>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</si>
  <si>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</si>
  <si>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</si>
  <si>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</si>
  <si>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</si>
  <si>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</si>
  <si>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</si>
  <si>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</si>
  <si>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</si>
  <si>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</si>
  <si>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</si>
  <si>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</si>
  <si>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</si>
  <si>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</si>
  <si>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</si>
  <si>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</si>
  <si>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</si>
  <si>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</si>
  <si>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</si>
  <si>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</si>
  <si>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</si>
  <si>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</si>
  <si>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</si>
  <si>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</si>
  <si>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</si>
  <si>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</si>
  <si>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</si>
  <si>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</si>
  <si>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</si>
  <si>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</si>
  <si>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</si>
  <si>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千田浄水場ろ過損失計設置工事（１号、５号ろ過池）</t>
    <rPh sb="0" eb="2">
      <t>センダ</t>
    </rPh>
    <rPh sb="2" eb="5">
      <t>ジョウスイジョウ</t>
    </rPh>
    <rPh sb="6" eb="7">
      <t>カ</t>
    </rPh>
    <rPh sb="7" eb="9">
      <t>ソンシツ</t>
    </rPh>
    <rPh sb="9" eb="10">
      <t>ケイ</t>
    </rPh>
    <rPh sb="10" eb="14">
      <t>セッチコウジ</t>
    </rPh>
    <rPh sb="16" eb="17">
      <t>ゴウ</t>
    </rPh>
    <rPh sb="19" eb="20">
      <t>ゴウ</t>
    </rPh>
    <rPh sb="21" eb="22">
      <t>カ</t>
    </rPh>
    <rPh sb="22" eb="23">
      <t>チ</t>
    </rPh>
    <phoneticPr fontId="8"/>
  </si>
  <si>
    <r>
      <t>様式１号</t>
    </r>
    <r>
      <rPr>
        <sz val="11"/>
        <color indexed="8"/>
        <rFont val="ＭＳ Ｐゴシック"/>
        <family val="3"/>
        <charset val="128"/>
      </rPr>
      <t>（書面提出者専用）</t>
    </r>
    <phoneticPr fontId="2"/>
  </si>
  <si>
    <t>３　その他</t>
    <rPh sb="2" eb="5">
      <t>ソノタ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</si>
</sst>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4"/>
      <color indexed="8"/>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36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3" xfId="0" applyFont="1" applyFill="1" applyBorder="1" applyAlignment="1">
      <alignment horizontal="center" vertical="center"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0"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19" xfId="0" applyBorder="1" applyAlignment="1">
      <alignment horizontal="center"/>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1"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2" xfId="0" applyFont="1" applyBorder="1" applyAlignment="1">
      <alignment vertical="center" wrapText="1"/>
    </xf>
    <xf numFmtId="0" fontId="3" fillId="0" borderId="33"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2"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12" fillId="0" borderId="4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3" xfId="0" applyFont="1" applyFill="1" applyBorder="1" applyAlignment="1">
      <alignment horizontal="left" vertical="center" indent="1" shrinkToFit="1"/>
    </xf>
    <xf numFmtId="0" fontId="3" fillId="2" borderId="45" xfId="0" applyFont="1" applyFill="1" applyBorder="1" applyAlignment="1">
      <alignment horizontal="left" vertical="center" indent="1" shrinkToFit="1"/>
    </xf>
    <xf numFmtId="0" fontId="3" fillId="0" borderId="45"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7" xfId="0" applyFont="1" applyFill="1" applyBorder="1" applyAlignment="1">
      <alignment horizontal="left" vertical="center" wrapText="1"/>
    </xf>
    <xf numFmtId="0" fontId="19" fillId="0" borderId="25" xfId="0" applyFont="1" applyBorder="1" applyAlignment="1">
      <alignment horizontal="left"/>
    </xf>
    <xf numFmtId="0" fontId="19" fillId="0" borderId="48"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2" xfId="0" applyFill="1" applyBorder="1" applyAlignment="1">
      <alignment horizontal="distributed" vertical="center"/>
    </xf>
    <xf numFmtId="0" fontId="0" fillId="0" borderId="53" xfId="0" applyBorder="1" applyAlignment="1">
      <alignment vertical="center"/>
    </xf>
    <xf numFmtId="0" fontId="0" fillId="2" borderId="52"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2" xfId="0" applyFont="1" applyFill="1" applyBorder="1" applyAlignment="1">
      <alignment vertical="center"/>
    </xf>
    <xf numFmtId="0" fontId="5" fillId="2" borderId="33" xfId="0" applyFont="1" applyFill="1" applyBorder="1" applyAlignment="1">
      <alignment vertical="center"/>
    </xf>
    <xf numFmtId="0" fontId="5" fillId="2" borderId="53"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2" xfId="0" applyNumberFormat="1" applyFont="1" applyFill="1" applyBorder="1" applyAlignment="1">
      <alignment horizontal="center" vertical="center" shrinkToFit="1"/>
    </xf>
    <xf numFmtId="49" fontId="0" fillId="0" borderId="53" xfId="0" applyNumberFormat="1" applyFont="1" applyFill="1" applyBorder="1" applyAlignment="1">
      <alignment horizontal="center" vertical="center" shrinkToFit="1"/>
    </xf>
    <xf numFmtId="49" fontId="0" fillId="0" borderId="52"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53"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9"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66"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67" xfId="0" applyFill="1" applyBorder="1" applyAlignment="1">
      <alignment horizontal="left" readingOrder="1"/>
    </xf>
    <xf numFmtId="0" fontId="0" fillId="2" borderId="2"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1" xfId="0" applyFill="1" applyBorder="1" applyAlignment="1">
      <alignment horizontal="left" readingOrder="1"/>
    </xf>
    <xf numFmtId="0" fontId="0" fillId="2" borderId="73"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560705</xdr:colOff>
      <xdr:row>17</xdr:row>
      <xdr:rowOff>217805</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3" zoomScaleNormal="100" workbookViewId="0">
      <selection activeCell="C20" sqref="C20"/>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260</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117</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60</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65</v>
      </c>
      <c r="D13" s="86"/>
      <c r="E13" s="87"/>
    </row>
    <row r="14" spans="1:5" ht="36" customHeight="1" x14ac:dyDescent="0.2">
      <c r="A14" s="14"/>
      <c r="B14" s="14"/>
      <c r="C14" s="5"/>
      <c r="D14" s="11"/>
    </row>
    <row r="15" spans="1:5" s="18" customFormat="1" ht="51" customHeight="1" x14ac:dyDescent="0.2">
      <c r="A15" s="65"/>
      <c r="B15" s="76" t="str">
        <f>'1（電子）'!A4</f>
        <v>千田浄水場ろ過損失計設置工事（１号、５号ろ過池）</v>
      </c>
      <c r="C15" s="68"/>
      <c r="D15" s="66"/>
    </row>
    <row r="16" spans="1:5" s="18" customFormat="1" ht="36" customHeight="1" x14ac:dyDescent="0.2">
      <c r="A16" s="65"/>
      <c r="B16" s="188" t="s">
        <v>180</v>
      </c>
      <c r="C16" s="189"/>
      <c r="D16" s="189"/>
      <c r="E16" s="189"/>
    </row>
    <row r="17" spans="1:5" s="18" customFormat="1" ht="37.5" customHeight="1" x14ac:dyDescent="0.2">
      <c r="A17" s="65"/>
      <c r="B17" s="66"/>
      <c r="C17" s="78"/>
      <c r="D17" s="78"/>
      <c r="E17" s="78"/>
    </row>
    <row r="18" spans="1:5" ht="25" customHeight="1" x14ac:dyDescent="0.2">
      <c r="B18" s="1" t="s">
        <v>4</v>
      </c>
    </row>
    <row r="19" spans="1:5" s="18" customFormat="1" ht="30.75" customHeight="1" x14ac:dyDescent="0.2">
      <c r="A19" s="18">
        <v>1</v>
      </c>
      <c r="B19" s="79" t="s">
        <v>181</v>
      </c>
    </row>
    <row r="20" spans="1:5" s="18" customFormat="1" ht="30.75" customHeight="1" x14ac:dyDescent="0.2">
      <c r="A20" s="18">
        <v>2</v>
      </c>
      <c r="B20" s="79" t="s">
        <v>169</v>
      </c>
    </row>
    <row r="21" spans="1:5" s="18" customFormat="1" ht="30.75" hidden="1" customHeight="1" x14ac:dyDescent="0.2">
      <c r="A21" s="18">
        <v>3</v>
      </c>
      <c r="B21" s="79" t="s">
        <v>170</v>
      </c>
    </row>
    <row r="22" spans="1:5" s="18" customFormat="1" ht="30.75" customHeight="1" x14ac:dyDescent="0.2">
      <c r="A22" s="18">
        <v>3</v>
      </c>
      <c r="B22" s="79" t="s">
        <v>28</v>
      </c>
    </row>
    <row r="23" spans="1:5" ht="36.75" customHeight="1" x14ac:dyDescent="0.2">
      <c r="A23" s="18">
        <v>4</v>
      </c>
      <c r="B23" s="79" t="s">
        <v>147</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354"/>
      <c r="F1" s="355"/>
      <c r="G1" s="355"/>
      <c r="H1" s="355"/>
      <c r="I1" s="355"/>
    </row>
    <row r="2" spans="1:9" x14ac:dyDescent="0.2">
      <c r="A2" s="20" t="s">
        <v>148</v>
      </c>
      <c r="H2" s="58"/>
    </row>
    <row r="3" spans="1:9" x14ac:dyDescent="0.2">
      <c r="A3" s="70" t="s">
        <v>187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election activeCell="H32" sqref="H32"/>
    </sheetView>
  </sheetViews>
  <sheetFormatPr defaultColWidth="9" defaultRowHeight="13" x14ac:dyDescent="0.2"/>
  <cols>
    <col min="1" max="9" width="9.6328125" style="20" customWidth="1"/>
    <col min="10" max="16384" width="9" style="20"/>
  </cols>
  <sheetData>
    <row r="1" spans="1:9" x14ac:dyDescent="0.2">
      <c r="A1" s="9" t="s">
        <v>77</v>
      </c>
      <c r="E1" s="354"/>
      <c r="F1" s="355"/>
      <c r="G1" s="355"/>
      <c r="H1" s="355"/>
      <c r="I1" s="355"/>
    </row>
    <row r="2" spans="1:9" x14ac:dyDescent="0.2">
      <c r="A2" s="20" t="s">
        <v>149</v>
      </c>
      <c r="H2" s="58"/>
    </row>
    <row r="3" spans="1:9" x14ac:dyDescent="0.2">
      <c r="A3" s="70" t="s">
        <v>187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topLeftCell="A7" zoomScaleNormal="100" workbookViewId="0">
      <selection activeCell="C25" sqref="C25:E2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113</v>
      </c>
      <c r="AA1" s="220" t="s">
        <v>103</v>
      </c>
      <c r="AB1" s="220"/>
      <c r="AC1" s="220"/>
      <c r="AD1" s="220" t="s">
        <v>104</v>
      </c>
      <c r="AE1" s="220"/>
      <c r="AF1" s="220"/>
      <c r="AG1" s="205" t="s">
        <v>114</v>
      </c>
      <c r="AH1" s="205"/>
      <c r="AI1" s="205"/>
      <c r="AJ1" s="137" t="s">
        <v>105</v>
      </c>
      <c r="AK1" s="137" t="s">
        <v>106</v>
      </c>
      <c r="AL1" s="137" t="s">
        <v>107</v>
      </c>
      <c r="AM1" s="137" t="s">
        <v>108</v>
      </c>
      <c r="AN1" s="137" t="s">
        <v>109</v>
      </c>
      <c r="AO1" s="137" t="s">
        <v>110</v>
      </c>
      <c r="AP1" s="137" t="s">
        <v>111</v>
      </c>
    </row>
    <row r="2" spans="1:42" x14ac:dyDescent="0.2">
      <c r="A2" s="1"/>
      <c r="AA2" s="168"/>
      <c r="AB2" s="168"/>
      <c r="AC2" s="168"/>
      <c r="AD2" s="168"/>
      <c r="AE2" s="168"/>
      <c r="AF2" s="168"/>
      <c r="AG2" s="137"/>
      <c r="AH2" s="137"/>
      <c r="AI2" s="137"/>
      <c r="AJ2" s="137"/>
      <c r="AK2" s="137"/>
      <c r="AL2" s="137"/>
      <c r="AM2" s="137"/>
      <c r="AN2" s="137"/>
      <c r="AO2" s="137"/>
      <c r="AP2" s="137"/>
    </row>
    <row r="3" spans="1:42" ht="21" x14ac:dyDescent="0.2">
      <c r="A3" s="2" t="s">
        <v>57</v>
      </c>
      <c r="B3" s="39"/>
      <c r="C3" s="39"/>
      <c r="D3" s="39"/>
      <c r="E3" s="39"/>
      <c r="F3" s="39"/>
      <c r="G3" s="39"/>
      <c r="H3" s="39"/>
      <c r="AA3" s="138" t="s">
        <v>10</v>
      </c>
      <c r="AB3" s="139" t="s">
        <v>145</v>
      </c>
      <c r="AC3" s="140" t="s">
        <v>145</v>
      </c>
      <c r="AD3" s="138" t="s">
        <v>10</v>
      </c>
      <c r="AE3" s="139" t="s">
        <v>145</v>
      </c>
      <c r="AF3" s="140" t="s">
        <v>145</v>
      </c>
      <c r="AG3" s="138" t="s">
        <v>10</v>
      </c>
      <c r="AH3" s="139" t="s">
        <v>145</v>
      </c>
      <c r="AI3" s="140" t="s">
        <v>145</v>
      </c>
      <c r="AJ3" s="138" t="s">
        <v>10</v>
      </c>
      <c r="AK3" s="139" t="s">
        <v>145</v>
      </c>
      <c r="AL3" s="139" t="s">
        <v>145</v>
      </c>
      <c r="AM3" s="139" t="s">
        <v>145</v>
      </c>
      <c r="AN3" s="139" t="s">
        <v>145</v>
      </c>
      <c r="AO3" s="139" t="s">
        <v>145</v>
      </c>
      <c r="AP3" s="139" t="s">
        <v>145</v>
      </c>
    </row>
    <row r="4" spans="1:42" s="169" customFormat="1" ht="25" customHeight="1" x14ac:dyDescent="0.25">
      <c r="A4" s="224" t="s">
        <v>259</v>
      </c>
      <c r="B4" s="224"/>
      <c r="C4" s="224"/>
      <c r="D4" s="224"/>
      <c r="E4" s="224"/>
      <c r="F4" s="224"/>
      <c r="G4" s="224"/>
      <c r="H4" s="224"/>
      <c r="AA4" s="170" t="s">
        <v>12</v>
      </c>
      <c r="AB4" s="171" t="s">
        <v>13</v>
      </c>
      <c r="AC4" s="172" t="s">
        <v>112</v>
      </c>
      <c r="AD4" s="171" t="s">
        <v>18</v>
      </c>
      <c r="AE4" s="171" t="s">
        <v>255</v>
      </c>
      <c r="AF4" s="172" t="s">
        <v>16</v>
      </c>
      <c r="AG4" s="171" t="s">
        <v>18</v>
      </c>
      <c r="AH4" s="171" t="s">
        <v>256</v>
      </c>
      <c r="AI4" s="172" t="s">
        <v>16</v>
      </c>
      <c r="AJ4" s="171" t="s">
        <v>20</v>
      </c>
      <c r="AK4" s="171" t="s">
        <v>22</v>
      </c>
      <c r="AL4" s="171" t="s">
        <v>205</v>
      </c>
      <c r="AM4" s="171" t="s">
        <v>115</v>
      </c>
      <c r="AN4" s="171" t="s">
        <v>23</v>
      </c>
      <c r="AO4" s="171" t="s">
        <v>66</v>
      </c>
      <c r="AP4" s="171" t="s">
        <v>206</v>
      </c>
    </row>
    <row r="5" spans="1:42" s="1" customFormat="1" ht="15" customHeight="1" x14ac:dyDescent="0.2">
      <c r="A5" s="13"/>
      <c r="B5" s="12"/>
      <c r="C5" s="12"/>
      <c r="D5" s="12"/>
      <c r="E5" s="12"/>
      <c r="F5" s="12"/>
      <c r="G5" s="209" t="s">
        <v>53</v>
      </c>
      <c r="H5" s="210"/>
      <c r="AA5" s="138" t="s">
        <v>14</v>
      </c>
      <c r="AB5" s="139" t="s">
        <v>13</v>
      </c>
      <c r="AC5" s="140" t="s">
        <v>112</v>
      </c>
      <c r="AD5" s="139" t="s">
        <v>19</v>
      </c>
      <c r="AE5" s="139" t="s">
        <v>257</v>
      </c>
      <c r="AF5" s="140" t="s">
        <v>16</v>
      </c>
      <c r="AG5" s="139" t="s">
        <v>19</v>
      </c>
      <c r="AH5" s="146" t="s">
        <v>258</v>
      </c>
      <c r="AI5" s="140" t="s">
        <v>16</v>
      </c>
      <c r="AJ5" s="139" t="s">
        <v>21</v>
      </c>
      <c r="AK5" s="141" t="s">
        <v>116</v>
      </c>
      <c r="AL5" s="141" t="s">
        <v>116</v>
      </c>
      <c r="AM5" s="141" t="s">
        <v>116</v>
      </c>
      <c r="AN5" s="141" t="s">
        <v>116</v>
      </c>
      <c r="AO5" s="141" t="s">
        <v>116</v>
      </c>
      <c r="AP5" s="141" t="s">
        <v>116</v>
      </c>
    </row>
    <row r="6" spans="1:42" s="43" customFormat="1" ht="15" customHeight="1" x14ac:dyDescent="0.2">
      <c r="A6" s="1" t="s">
        <v>117</v>
      </c>
      <c r="D6" s="45"/>
      <c r="E6" s="44"/>
      <c r="F6" s="44"/>
      <c r="G6" s="44"/>
      <c r="H6" s="44"/>
      <c r="AA6" s="138" t="s">
        <v>15</v>
      </c>
      <c r="AB6" s="139" t="s">
        <v>26</v>
      </c>
      <c r="AC6" s="140" t="s">
        <v>16</v>
      </c>
      <c r="AD6" s="139"/>
      <c r="AE6" s="139"/>
      <c r="AF6" s="17"/>
      <c r="AG6" s="17"/>
      <c r="AH6" s="17"/>
      <c r="AI6" s="17"/>
      <c r="AJ6" s="14"/>
      <c r="AK6" s="14"/>
      <c r="AL6" s="14"/>
      <c r="AM6" s="14"/>
      <c r="AN6" s="14"/>
      <c r="AO6" s="14"/>
      <c r="AP6" s="14"/>
    </row>
    <row r="7" spans="1:42" s="43" customFormat="1" ht="15" customHeight="1" x14ac:dyDescent="0.2">
      <c r="A7" s="1"/>
      <c r="D7" s="45"/>
      <c r="E7" s="44"/>
      <c r="F7" s="44"/>
      <c r="G7" s="44"/>
      <c r="H7" s="44"/>
      <c r="AA7" s="138"/>
      <c r="AB7" s="139"/>
      <c r="AC7" s="140"/>
      <c r="AD7" s="139"/>
      <c r="AE7" s="139"/>
      <c r="AF7" s="17"/>
      <c r="AG7" s="17"/>
      <c r="AH7" s="17"/>
      <c r="AI7" s="17"/>
      <c r="AJ7" s="14"/>
      <c r="AK7" s="14"/>
      <c r="AL7" s="14"/>
      <c r="AM7" s="14"/>
      <c r="AN7" s="14"/>
      <c r="AO7" s="14"/>
      <c r="AP7" s="14"/>
    </row>
    <row r="8" spans="1:42" s="17" customFormat="1" ht="25" customHeight="1" x14ac:dyDescent="0.2">
      <c r="A8" s="41"/>
      <c r="E8" s="19" t="s">
        <v>5</v>
      </c>
      <c r="F8" s="211"/>
      <c r="G8" s="211"/>
      <c r="H8" s="211"/>
      <c r="AA8" s="138" t="s">
        <v>17</v>
      </c>
      <c r="AB8" s="139" t="s">
        <v>26</v>
      </c>
      <c r="AC8" s="140" t="s">
        <v>16</v>
      </c>
      <c r="AD8" s="139"/>
      <c r="AE8" s="139"/>
      <c r="AG8" s="43"/>
      <c r="AH8" s="43"/>
      <c r="AI8" s="43"/>
      <c r="AJ8" s="142"/>
      <c r="AK8" s="142"/>
      <c r="AL8" s="142"/>
      <c r="AM8" s="142"/>
      <c r="AN8" s="142"/>
      <c r="AO8" s="142"/>
      <c r="AP8" s="142"/>
    </row>
    <row r="9" spans="1:42" s="17" customFormat="1" ht="25" customHeight="1" x14ac:dyDescent="0.2">
      <c r="D9" s="63" t="s">
        <v>191</v>
      </c>
      <c r="E9" s="19" t="s">
        <v>24</v>
      </c>
      <c r="F9" s="212"/>
      <c r="G9" s="212"/>
      <c r="H9" s="212"/>
      <c r="AG9" s="142"/>
    </row>
    <row r="10" spans="1:42" s="17" customFormat="1" ht="25" customHeight="1" x14ac:dyDescent="0.2">
      <c r="D10" s="46"/>
      <c r="E10" s="19" t="s">
        <v>25</v>
      </c>
      <c r="F10" s="212"/>
      <c r="G10" s="212"/>
      <c r="H10" s="212"/>
      <c r="AG10" s="56"/>
      <c r="AH10" s="56"/>
      <c r="AI10" s="56"/>
    </row>
    <row r="11" spans="1:42" s="17" customFormat="1" ht="17.5" customHeight="1" x14ac:dyDescent="0.2">
      <c r="D11" s="42" t="s">
        <v>27</v>
      </c>
      <c r="E11" s="61" t="s">
        <v>29</v>
      </c>
      <c r="F11" s="213"/>
      <c r="G11" s="214"/>
      <c r="H11" s="214"/>
      <c r="AG11" s="56"/>
      <c r="AH11" s="56"/>
      <c r="AI11" s="56"/>
    </row>
    <row r="12" spans="1:42" s="17" customFormat="1" ht="17.5" customHeight="1" x14ac:dyDescent="0.2">
      <c r="D12" s="59"/>
      <c r="E12" s="61" t="s">
        <v>30</v>
      </c>
      <c r="F12" s="215"/>
      <c r="G12" s="216"/>
      <c r="H12" s="216"/>
    </row>
    <row r="13" spans="1:42" s="43" customFormat="1" ht="10"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194" t="s">
        <v>173</v>
      </c>
      <c r="B14" s="195"/>
      <c r="C14" s="195"/>
      <c r="D14" s="195"/>
      <c r="E14" s="195"/>
      <c r="F14" s="195"/>
      <c r="G14" s="195"/>
      <c r="H14" s="195"/>
      <c r="AA14" s="142"/>
      <c r="AB14" s="142"/>
      <c r="AC14" s="142"/>
      <c r="AD14" s="142"/>
      <c r="AE14" s="142"/>
      <c r="AF14" s="142"/>
      <c r="AG14" s="142"/>
      <c r="AH14" s="142"/>
      <c r="AI14" s="142"/>
      <c r="AJ14" s="142"/>
      <c r="AK14" s="142"/>
      <c r="AL14" s="142"/>
      <c r="AM14" s="142"/>
      <c r="AN14" s="142"/>
      <c r="AO14" s="142"/>
      <c r="AP14" s="142"/>
    </row>
    <row r="15" spans="1:42" s="56" customFormat="1" ht="12" customHeight="1" x14ac:dyDescent="0.2">
      <c r="A15" s="54" t="s">
        <v>6</v>
      </c>
      <c r="B15" s="55" t="s">
        <v>174</v>
      </c>
      <c r="AA15" s="142"/>
      <c r="AB15" s="142"/>
      <c r="AC15" s="142"/>
      <c r="AD15" s="142"/>
      <c r="AE15" s="142"/>
      <c r="AF15" s="142"/>
      <c r="AG15" s="142"/>
      <c r="AH15" s="142"/>
      <c r="AI15" s="142"/>
      <c r="AJ15" s="142"/>
      <c r="AK15" s="142"/>
      <c r="AL15" s="142"/>
      <c r="AM15" s="142"/>
      <c r="AN15" s="142"/>
      <c r="AO15" s="142"/>
      <c r="AP15" s="142"/>
    </row>
    <row r="16" spans="1:42" s="56" customFormat="1" ht="22.5" customHeight="1" thickBot="1" x14ac:dyDescent="0.25">
      <c r="A16" s="57" t="s">
        <v>7</v>
      </c>
      <c r="B16" s="203" t="s">
        <v>175</v>
      </c>
      <c r="C16" s="204"/>
      <c r="D16" s="204"/>
      <c r="E16" s="204"/>
      <c r="F16" s="204"/>
      <c r="G16" s="204"/>
      <c r="H16" s="204"/>
    </row>
    <row r="17" spans="1:43" s="17" customFormat="1" ht="40" customHeight="1" thickBot="1" x14ac:dyDescent="0.25">
      <c r="A17" s="48" t="s">
        <v>8</v>
      </c>
      <c r="B17" s="49"/>
      <c r="C17" s="49"/>
      <c r="D17" s="50"/>
      <c r="E17" s="51" t="s">
        <v>127</v>
      </c>
      <c r="F17" s="52" t="s">
        <v>9</v>
      </c>
      <c r="G17" s="53" t="s">
        <v>138</v>
      </c>
      <c r="H17" s="75" t="s">
        <v>139</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17" t="s">
        <v>102</v>
      </c>
      <c r="B18" s="218"/>
      <c r="C18" s="218"/>
      <c r="D18" s="219"/>
      <c r="E18" s="106" t="s">
        <v>118</v>
      </c>
      <c r="F18" s="107" t="s">
        <v>75</v>
      </c>
      <c r="G18" s="108"/>
      <c r="H18" s="109" t="s">
        <v>176</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0"/>
      <c r="B19" s="110" t="s">
        <v>76</v>
      </c>
      <c r="C19" s="190" t="s">
        <v>249</v>
      </c>
      <c r="D19" s="191"/>
      <c r="E19" s="192"/>
      <c r="F19" s="111" t="s">
        <v>140</v>
      </c>
      <c r="G19" s="112" t="s">
        <v>10</v>
      </c>
      <c r="H19" s="102" t="str">
        <f>VLOOKUP(G19,$AJ$3:$AP$6,3)</f>
        <v>（表示欄です）</v>
      </c>
    </row>
    <row r="20" spans="1:43" s="100" customFormat="1" ht="33.75" customHeight="1" x14ac:dyDescent="0.2">
      <c r="A20" s="199" t="s">
        <v>101</v>
      </c>
      <c r="B20" s="200"/>
      <c r="C20" s="200"/>
      <c r="D20" s="201"/>
      <c r="E20" s="133" t="s">
        <v>120</v>
      </c>
      <c r="F20" s="134" t="s">
        <v>75</v>
      </c>
      <c r="G20" s="135"/>
      <c r="H20" s="136" t="s">
        <v>166</v>
      </c>
    </row>
    <row r="21" spans="1:43" s="100" customFormat="1" ht="80.150000000000006" customHeight="1" x14ac:dyDescent="0.2">
      <c r="A21" s="130"/>
      <c r="B21" s="110" t="s">
        <v>76</v>
      </c>
      <c r="C21" s="129" t="s">
        <v>100</v>
      </c>
      <c r="D21" s="131" t="s">
        <v>10</v>
      </c>
      <c r="E21" s="132" t="str">
        <f>VLOOKUP(D21,$AD$3:$AF$6,2)</f>
        <v>（表示欄です）</v>
      </c>
      <c r="F21" s="134" t="s">
        <v>152</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hidden="1" customHeight="1" x14ac:dyDescent="0.2">
      <c r="A22" s="199" t="s">
        <v>141</v>
      </c>
      <c r="B22" s="200"/>
      <c r="C22" s="200"/>
      <c r="D22" s="201"/>
      <c r="E22" s="147" t="s">
        <v>167</v>
      </c>
      <c r="F22" s="134" t="s">
        <v>75</v>
      </c>
      <c r="G22" s="135"/>
      <c r="H22" s="136" t="s">
        <v>168</v>
      </c>
      <c r="AA22" s="44"/>
      <c r="AB22" s="44"/>
      <c r="AC22" s="44"/>
      <c r="AD22" s="44"/>
      <c r="AE22" s="44"/>
      <c r="AF22" s="44"/>
      <c r="AG22" s="44"/>
      <c r="AH22" s="44"/>
      <c r="AI22" s="44"/>
      <c r="AJ22" s="44"/>
      <c r="AK22" s="44"/>
      <c r="AL22" s="44"/>
      <c r="AM22" s="44"/>
      <c r="AN22" s="44"/>
      <c r="AO22" s="44"/>
      <c r="AP22" s="44"/>
    </row>
    <row r="23" spans="1:43" s="100" customFormat="1" ht="36" hidden="1" customHeight="1" x14ac:dyDescent="0.2">
      <c r="A23" s="130"/>
      <c r="B23" s="110" t="s">
        <v>76</v>
      </c>
      <c r="C23" s="190" t="s">
        <v>250</v>
      </c>
      <c r="D23" s="191"/>
      <c r="E23" s="192"/>
      <c r="F23" s="111" t="s">
        <v>140</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199" t="s">
        <v>261</v>
      </c>
      <c r="B24" s="221"/>
      <c r="C24" s="221"/>
      <c r="D24" s="221"/>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22"/>
      <c r="B25" s="225" t="s">
        <v>142</v>
      </c>
      <c r="C25" s="196" t="s">
        <v>146</v>
      </c>
      <c r="D25" s="197"/>
      <c r="E25" s="198"/>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23"/>
      <c r="B26" s="226"/>
      <c r="C26" s="206" t="s">
        <v>147</v>
      </c>
      <c r="D26" s="207"/>
      <c r="E26" s="208"/>
      <c r="F26" s="143" t="s">
        <v>144</v>
      </c>
      <c r="G26" s="144" t="s">
        <v>10</v>
      </c>
      <c r="H26" s="145"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10" customHeight="1" x14ac:dyDescent="0.2">
      <c r="A28" s="77" t="s">
        <v>143</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02" t="s">
        <v>177</v>
      </c>
      <c r="B29" s="202"/>
      <c r="C29" s="202"/>
      <c r="D29" s="202"/>
      <c r="E29" s="202"/>
      <c r="F29" s="202"/>
      <c r="G29" s="202"/>
      <c r="H29" s="202"/>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193" t="s">
        <v>178</v>
      </c>
      <c r="B30" s="193"/>
      <c r="C30" s="193"/>
      <c r="D30" s="193"/>
      <c r="E30" s="193"/>
      <c r="F30" s="193"/>
      <c r="G30" s="193"/>
      <c r="H30" s="193"/>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193" t="s">
        <v>179</v>
      </c>
      <c r="B31" s="193"/>
      <c r="C31" s="193"/>
      <c r="D31" s="193"/>
      <c r="E31" s="193"/>
      <c r="F31" s="193"/>
      <c r="G31" s="193"/>
      <c r="H31" s="193"/>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c r="AQ31" s="38"/>
    </row>
    <row r="32" spans="1:43" s="56" customFormat="1" ht="18" customHeight="1" x14ac:dyDescent="0.2">
      <c r="A32" s="193" t="s">
        <v>192</v>
      </c>
      <c r="B32" s="193"/>
      <c r="C32" s="193"/>
      <c r="D32" s="193"/>
      <c r="E32" s="193"/>
      <c r="F32" s="193"/>
      <c r="G32" s="193"/>
      <c r="H32" s="193"/>
      <c r="I32" s="17"/>
      <c r="J32" s="17"/>
      <c r="K32" s="17"/>
      <c r="L32" s="17"/>
      <c r="M32" s="17"/>
      <c r="N32" s="17"/>
      <c r="O32" s="17"/>
      <c r="P32" s="17"/>
      <c r="Q32" s="17"/>
      <c r="R32" s="17"/>
      <c r="S32" s="17"/>
      <c r="T32" s="17"/>
      <c r="U32" s="17"/>
      <c r="V32" s="17"/>
      <c r="W32" s="17"/>
      <c r="X32" s="17"/>
      <c r="Y32" s="17"/>
      <c r="Z32" s="43"/>
      <c r="AA32" s="142"/>
      <c r="AB32" s="142"/>
      <c r="AC32" s="142"/>
      <c r="AD32" s="142"/>
      <c r="AE32" s="142"/>
      <c r="AF32" s="142"/>
      <c r="AG32" s="142"/>
      <c r="AH32" s="142"/>
      <c r="AI32" s="142"/>
      <c r="AJ32" s="142"/>
      <c r="AK32" s="142"/>
      <c r="AL32" s="142"/>
      <c r="AM32" s="142"/>
      <c r="AN32" s="142"/>
      <c r="AO32" s="142"/>
      <c r="AP32" s="142"/>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164</v>
      </c>
      <c r="E1" s="4"/>
    </row>
    <row r="2" spans="1:6" ht="15" customHeight="1" x14ac:dyDescent="0.2">
      <c r="A2" s="60"/>
    </row>
    <row r="3" spans="1:6" ht="30" customHeight="1" x14ac:dyDescent="0.2">
      <c r="A3" s="2" t="s">
        <v>82</v>
      </c>
      <c r="B3" s="2"/>
      <c r="C3" s="12"/>
      <c r="D3" s="12"/>
      <c r="E3" s="12"/>
    </row>
    <row r="4" spans="1:6" ht="25" customHeight="1" x14ac:dyDescent="0.2">
      <c r="A4" s="13" t="str">
        <f>'1（電子）'!A4</f>
        <v>千田浄水場ろ過損失計設置工事（１号、５号ろ過池）</v>
      </c>
      <c r="B4" s="13"/>
      <c r="C4" s="12"/>
      <c r="D4" s="12"/>
      <c r="E4" s="12"/>
    </row>
    <row r="5" spans="1:6" ht="16.5" customHeight="1" x14ac:dyDescent="0.2">
      <c r="A5" s="13"/>
      <c r="B5" s="13"/>
      <c r="C5" s="12"/>
      <c r="D5" s="12"/>
      <c r="E5" s="12"/>
    </row>
    <row r="6" spans="1:6" s="10" customFormat="1" ht="25" customHeight="1" x14ac:dyDescent="0.2">
      <c r="C6" s="113" t="s">
        <v>78</v>
      </c>
      <c r="D6" s="227"/>
      <c r="E6" s="228"/>
    </row>
    <row r="7" spans="1:6" s="10" customFormat="1" ht="9" customHeight="1" x14ac:dyDescent="0.2">
      <c r="C7" s="113"/>
      <c r="D7" s="114"/>
      <c r="E7" s="115"/>
    </row>
    <row r="8" spans="1:6" s="10" customFormat="1" ht="25" customHeight="1" x14ac:dyDescent="0.2">
      <c r="A8" s="229" t="s">
        <v>150</v>
      </c>
      <c r="B8" s="229"/>
      <c r="C8" s="229"/>
      <c r="D8" s="229"/>
      <c r="E8" s="229"/>
    </row>
    <row r="9" spans="1:6" ht="15" customHeight="1" x14ac:dyDescent="0.2">
      <c r="E9" s="116"/>
      <c r="F9" s="11"/>
    </row>
    <row r="10" spans="1:6" ht="24" customHeight="1" x14ac:dyDescent="0.2">
      <c r="A10" s="230" t="s">
        <v>83</v>
      </c>
      <c r="B10" s="232" t="s">
        <v>79</v>
      </c>
      <c r="C10" s="233"/>
      <c r="D10" s="234" t="s">
        <v>207</v>
      </c>
      <c r="E10" s="233"/>
      <c r="F10" s="9"/>
    </row>
    <row r="11" spans="1:6" s="18" customFormat="1" ht="25.15" customHeight="1" x14ac:dyDescent="0.2">
      <c r="A11" s="231"/>
      <c r="B11" s="235" t="s">
        <v>84</v>
      </c>
      <c r="C11" s="117" t="s">
        <v>85</v>
      </c>
      <c r="D11" s="118" t="s">
        <v>86</v>
      </c>
      <c r="E11" s="121"/>
    </row>
    <row r="12" spans="1:6" s="18" customFormat="1" ht="25.15" customHeight="1" x14ac:dyDescent="0.2">
      <c r="A12" s="231"/>
      <c r="B12" s="231"/>
      <c r="C12" s="119"/>
      <c r="D12" s="120" t="s">
        <v>87</v>
      </c>
      <c r="E12" s="122"/>
    </row>
    <row r="13" spans="1:6" s="18" customFormat="1" ht="25.15" customHeight="1" x14ac:dyDescent="0.2">
      <c r="A13" s="231"/>
      <c r="B13" s="231"/>
      <c r="C13" s="119"/>
      <c r="D13" s="120" t="s">
        <v>88</v>
      </c>
      <c r="E13" s="123"/>
    </row>
    <row r="14" spans="1:6" s="18" customFormat="1" ht="25.15" customHeight="1" x14ac:dyDescent="0.2">
      <c r="A14" s="231"/>
      <c r="B14" s="231"/>
      <c r="C14" s="117" t="s">
        <v>80</v>
      </c>
      <c r="D14" s="118" t="s">
        <v>89</v>
      </c>
      <c r="E14" s="121"/>
    </row>
    <row r="15" spans="1:6" s="18" customFormat="1" ht="25.15" customHeight="1" x14ac:dyDescent="0.2">
      <c r="A15" s="231"/>
      <c r="B15" s="231"/>
      <c r="C15" s="119"/>
      <c r="D15" s="120" t="s">
        <v>90</v>
      </c>
      <c r="E15" s="122"/>
    </row>
    <row r="16" spans="1:6" s="18" customFormat="1" ht="25.15" customHeight="1" x14ac:dyDescent="0.2">
      <c r="A16" s="231"/>
      <c r="B16" s="231"/>
      <c r="C16" s="119"/>
      <c r="D16" s="120" t="s">
        <v>91</v>
      </c>
      <c r="E16" s="123"/>
    </row>
    <row r="17" spans="1:5" s="14" customFormat="1" ht="22.5" customHeight="1" x14ac:dyDescent="0.2">
      <c r="A17" s="238" t="s">
        <v>92</v>
      </c>
      <c r="B17" s="241" t="s">
        <v>71</v>
      </c>
      <c r="C17" s="242"/>
      <c r="D17" s="243"/>
      <c r="E17" s="244"/>
    </row>
    <row r="18" spans="1:5" ht="22.5" customHeight="1" x14ac:dyDescent="0.2">
      <c r="A18" s="239"/>
      <c r="B18" s="241" t="s">
        <v>93</v>
      </c>
      <c r="C18" s="249"/>
      <c r="D18" s="245"/>
      <c r="E18" s="246"/>
    </row>
    <row r="19" spans="1:5" ht="22.5" customHeight="1" x14ac:dyDescent="0.2">
      <c r="A19" s="239"/>
      <c r="B19" s="241" t="s">
        <v>94</v>
      </c>
      <c r="C19" s="249"/>
      <c r="D19" s="245"/>
      <c r="E19" s="246"/>
    </row>
    <row r="20" spans="1:5" ht="22.5" customHeight="1" x14ac:dyDescent="0.2">
      <c r="A20" s="239"/>
      <c r="B20" s="241" t="s">
        <v>95</v>
      </c>
      <c r="C20" s="249"/>
      <c r="D20" s="245"/>
      <c r="E20" s="246"/>
    </row>
    <row r="21" spans="1:5" ht="22.5" customHeight="1" x14ac:dyDescent="0.2">
      <c r="A21" s="239"/>
      <c r="B21" s="241" t="s">
        <v>96</v>
      </c>
      <c r="C21" s="249"/>
      <c r="D21" s="245"/>
      <c r="E21" s="246"/>
    </row>
    <row r="22" spans="1:5" ht="22.5" customHeight="1" x14ac:dyDescent="0.2">
      <c r="A22" s="239"/>
      <c r="B22" s="241" t="s">
        <v>97</v>
      </c>
      <c r="C22" s="249"/>
      <c r="D22" s="245"/>
      <c r="E22" s="246"/>
    </row>
    <row r="23" spans="1:5" ht="22.5" customHeight="1" x14ac:dyDescent="0.2">
      <c r="A23" s="239"/>
      <c r="B23" s="241" t="s">
        <v>98</v>
      </c>
      <c r="C23" s="249"/>
      <c r="D23" s="245"/>
      <c r="E23" s="246"/>
    </row>
    <row r="24" spans="1:5" ht="20.149999999999999" customHeight="1" x14ac:dyDescent="0.2">
      <c r="A24" s="239"/>
      <c r="B24" s="250"/>
      <c r="C24" s="251"/>
      <c r="D24" s="245"/>
      <c r="E24" s="246"/>
    </row>
    <row r="25" spans="1:5" ht="20.149999999999999" customHeight="1" x14ac:dyDescent="0.2">
      <c r="A25" s="239"/>
      <c r="B25" s="252" t="s">
        <v>99</v>
      </c>
      <c r="C25" s="253"/>
      <c r="D25" s="245"/>
      <c r="E25" s="246"/>
    </row>
    <row r="26" spans="1:5" ht="20.149999999999999" customHeight="1" x14ac:dyDescent="0.2">
      <c r="A26" s="239"/>
      <c r="B26" s="254"/>
      <c r="C26" s="255"/>
      <c r="D26" s="245"/>
      <c r="E26" s="246"/>
    </row>
    <row r="27" spans="1:5" ht="22.5" customHeight="1" x14ac:dyDescent="0.2">
      <c r="A27" s="240"/>
      <c r="B27" s="256" t="s">
        <v>81</v>
      </c>
      <c r="C27" s="255"/>
      <c r="D27" s="247"/>
      <c r="E27" s="248"/>
    </row>
    <row r="28" spans="1:5" ht="16.5" customHeight="1" x14ac:dyDescent="0.2">
      <c r="A28" s="124"/>
      <c r="B28" s="125"/>
      <c r="C28" s="126"/>
      <c r="D28" s="127"/>
      <c r="E28" s="127"/>
    </row>
    <row r="29" spans="1:5" ht="15" customHeight="1" x14ac:dyDescent="0.2">
      <c r="A29" s="16"/>
      <c r="B29" s="16"/>
      <c r="C29" s="128"/>
      <c r="D29" s="128"/>
      <c r="E29" s="128"/>
    </row>
    <row r="30" spans="1:5" s="17" customFormat="1" ht="22.9" customHeight="1" x14ac:dyDescent="0.2"/>
    <row r="31" spans="1:5" s="17" customFormat="1" ht="19.5" customHeight="1" x14ac:dyDescent="0.2">
      <c r="A31" s="257" t="s">
        <v>208</v>
      </c>
      <c r="B31" s="257"/>
      <c r="C31" s="257"/>
      <c r="D31" s="257"/>
      <c r="E31" s="257"/>
    </row>
    <row r="32" spans="1:5" s="17" customFormat="1" ht="60.65" customHeight="1" x14ac:dyDescent="0.2">
      <c r="A32" s="236" t="s">
        <v>251</v>
      </c>
      <c r="B32" s="258"/>
      <c r="C32" s="258"/>
      <c r="D32" s="258"/>
      <c r="E32" s="258"/>
    </row>
    <row r="33" spans="1:5" ht="44.5" customHeight="1" x14ac:dyDescent="0.2">
      <c r="A33" s="236" t="s">
        <v>247</v>
      </c>
      <c r="B33" s="237"/>
      <c r="C33" s="237"/>
      <c r="D33" s="237"/>
      <c r="E33" s="237"/>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topLeftCell="A5" zoomScaleNormal="100" zoomScaleSheetLayoutView="100" workbookViewId="0">
      <selection activeCell="C21" sqref="C21:I21"/>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7265625" style="1" customWidth="1"/>
    <col min="9" max="9" width="22.90625" style="1" customWidth="1"/>
    <col min="10" max="16384" width="9" style="1"/>
  </cols>
  <sheetData>
    <row r="1" spans="1:9" x14ac:dyDescent="0.2">
      <c r="A1" s="1" t="s">
        <v>162</v>
      </c>
      <c r="I1" s="4"/>
    </row>
    <row r="2" spans="1:9" x14ac:dyDescent="0.2">
      <c r="A2" s="60"/>
      <c r="B2" s="60"/>
    </row>
    <row r="3" spans="1:9" ht="30" customHeight="1" x14ac:dyDescent="0.2">
      <c r="A3" s="2" t="s">
        <v>67</v>
      </c>
      <c r="B3" s="2"/>
      <c r="C3" s="3"/>
      <c r="D3" s="3"/>
      <c r="E3" s="3"/>
      <c r="F3" s="3"/>
      <c r="G3" s="3"/>
      <c r="H3" s="3"/>
      <c r="I3" s="3"/>
    </row>
    <row r="4" spans="1:9" ht="18" customHeight="1" x14ac:dyDescent="0.2">
      <c r="A4" s="2"/>
      <c r="B4" s="2"/>
      <c r="C4" s="3"/>
      <c r="D4" s="3"/>
      <c r="E4" s="3"/>
      <c r="F4" s="3"/>
      <c r="G4" s="3"/>
      <c r="H4" s="3"/>
      <c r="I4" s="3"/>
    </row>
    <row r="5" spans="1:9" ht="18" customHeight="1" x14ac:dyDescent="0.2">
      <c r="H5" s="210" t="s">
        <v>68</v>
      </c>
      <c r="I5" s="210"/>
    </row>
    <row r="6" spans="1:9" ht="18" customHeight="1" x14ac:dyDescent="0.2"/>
    <row r="7" spans="1:9" ht="18" customHeight="1" x14ac:dyDescent="0.2">
      <c r="C7" s="263" t="s">
        <v>157</v>
      </c>
      <c r="D7" s="263"/>
      <c r="E7" s="178" t="s">
        <v>154</v>
      </c>
    </row>
    <row r="8" spans="1:9" ht="18" customHeight="1" x14ac:dyDescent="0.2">
      <c r="A8" s="4"/>
      <c r="B8" s="4"/>
      <c r="C8" s="178"/>
      <c r="D8" s="4"/>
      <c r="E8" s="4"/>
    </row>
    <row r="9" spans="1:9" ht="25" customHeight="1" x14ac:dyDescent="0.2">
      <c r="G9" s="7" t="s">
        <v>1</v>
      </c>
      <c r="H9" s="264"/>
      <c r="I9" s="264"/>
    </row>
    <row r="10" spans="1:9" ht="25" customHeight="1" x14ac:dyDescent="0.2">
      <c r="G10" s="7" t="s">
        <v>2</v>
      </c>
      <c r="H10" s="265"/>
      <c r="I10" s="265"/>
    </row>
    <row r="11" spans="1:9" ht="25" customHeight="1" x14ac:dyDescent="0.2">
      <c r="G11" s="7" t="s">
        <v>31</v>
      </c>
      <c r="H11" s="265"/>
      <c r="I11" s="265"/>
    </row>
    <row r="12" spans="1:9" ht="10" customHeight="1" x14ac:dyDescent="0.2">
      <c r="G12" s="5"/>
      <c r="H12" s="5"/>
      <c r="I12" s="94" t="s">
        <v>188</v>
      </c>
    </row>
    <row r="13" spans="1:9" ht="34.9" customHeight="1" x14ac:dyDescent="0.2">
      <c r="G13" s="177"/>
      <c r="H13" s="8"/>
      <c r="I13" s="9"/>
    </row>
    <row r="14" spans="1:9" s="10" customFormat="1" ht="33.65" customHeight="1" x14ac:dyDescent="0.2">
      <c r="A14" s="266" t="s">
        <v>182</v>
      </c>
      <c r="B14" s="266"/>
      <c r="C14" s="262"/>
      <c r="D14" s="262"/>
      <c r="E14" s="262"/>
      <c r="F14" s="262"/>
      <c r="G14" s="262"/>
      <c r="H14" s="262"/>
      <c r="I14" s="262"/>
    </row>
    <row r="15" spans="1:9" s="10" customFormat="1" ht="24" customHeight="1" x14ac:dyDescent="0.2">
      <c r="A15" s="179"/>
      <c r="B15" s="267" t="s">
        <v>193</v>
      </c>
      <c r="C15" s="267"/>
      <c r="D15" s="267"/>
      <c r="E15" s="267"/>
      <c r="F15" s="267"/>
      <c r="G15" s="267"/>
      <c r="H15" s="267"/>
      <c r="I15" s="267"/>
    </row>
    <row r="16" spans="1:9" s="10" customFormat="1" ht="16.899999999999999" customHeight="1" x14ac:dyDescent="0.2">
      <c r="A16" s="179"/>
      <c r="B16" s="266" t="s">
        <v>202</v>
      </c>
      <c r="C16" s="266"/>
      <c r="D16" s="266"/>
      <c r="E16" s="266"/>
      <c r="F16" s="266"/>
      <c r="G16" s="266"/>
      <c r="H16" s="266"/>
      <c r="I16" s="266"/>
    </row>
    <row r="17" spans="1:9" s="10" customFormat="1" ht="15.65" customHeight="1" x14ac:dyDescent="0.2">
      <c r="A17" s="179"/>
      <c r="B17" s="179"/>
      <c r="C17" s="268" t="s">
        <v>194</v>
      </c>
      <c r="D17" s="268"/>
      <c r="E17" s="268"/>
      <c r="F17" s="268"/>
      <c r="G17" s="268"/>
      <c r="H17" s="268"/>
      <c r="I17" s="268"/>
    </row>
    <row r="18" spans="1:9" s="10" customFormat="1" ht="15.65" customHeight="1" x14ac:dyDescent="0.2">
      <c r="A18" s="179"/>
      <c r="B18" s="179"/>
      <c r="C18" s="268" t="s">
        <v>195</v>
      </c>
      <c r="D18" s="268"/>
      <c r="E18" s="268"/>
      <c r="F18" s="268"/>
      <c r="G18" s="268"/>
      <c r="H18" s="268"/>
      <c r="I18" s="268"/>
    </row>
    <row r="19" spans="1:9" s="10" customFormat="1" ht="9" customHeight="1" x14ac:dyDescent="0.2">
      <c r="A19" s="179"/>
      <c r="B19" s="179"/>
      <c r="C19" s="180"/>
      <c r="D19" s="180"/>
      <c r="E19" s="180"/>
      <c r="F19" s="180"/>
      <c r="G19" s="180"/>
      <c r="H19" s="180"/>
      <c r="I19" s="180"/>
    </row>
    <row r="20" spans="1:9" s="10" customFormat="1" ht="31.9" customHeight="1" x14ac:dyDescent="0.2">
      <c r="A20" s="179"/>
      <c r="B20" s="267" t="s">
        <v>196</v>
      </c>
      <c r="C20" s="267"/>
      <c r="D20" s="267"/>
      <c r="E20" s="267"/>
      <c r="F20" s="267"/>
      <c r="G20" s="267"/>
      <c r="H20" s="267"/>
      <c r="I20" s="267"/>
    </row>
    <row r="21" spans="1:9" s="10" customFormat="1" ht="127.9" customHeight="1" x14ac:dyDescent="0.2">
      <c r="C21" s="261" t="s">
        <v>209</v>
      </c>
      <c r="D21" s="262"/>
      <c r="E21" s="262"/>
      <c r="F21" s="262"/>
      <c r="G21" s="262"/>
      <c r="H21" s="262"/>
      <c r="I21" s="262"/>
    </row>
    <row r="22" spans="1:9" ht="49.15" customHeight="1" x14ac:dyDescent="0.2">
      <c r="A22" s="96"/>
      <c r="B22" s="96"/>
      <c r="C22" s="95"/>
      <c r="D22" s="95"/>
      <c r="E22" s="95"/>
      <c r="F22" s="95"/>
      <c r="G22" s="95"/>
      <c r="H22" s="95"/>
      <c r="I22" s="95"/>
    </row>
    <row r="23" spans="1:9" s="62" customFormat="1" ht="42" customHeight="1" x14ac:dyDescent="0.2">
      <c r="C23" s="97" t="s">
        <v>71</v>
      </c>
      <c r="D23" s="269" t="str">
        <f>+'1（電子）'!A4</f>
        <v>千田浄水場ろ過損失計設置工事（１号、５号ろ過池）</v>
      </c>
      <c r="E23" s="270"/>
      <c r="F23" s="270"/>
      <c r="G23" s="270"/>
      <c r="H23" s="270"/>
      <c r="I23" s="271"/>
    </row>
    <row r="24" spans="1:9" s="62" customFormat="1" ht="42" customHeight="1" x14ac:dyDescent="0.2">
      <c r="C24" s="97" t="s">
        <v>203</v>
      </c>
      <c r="D24" s="269"/>
      <c r="E24" s="270"/>
      <c r="F24" s="270"/>
      <c r="G24" s="270"/>
      <c r="H24" s="270"/>
      <c r="I24" s="271"/>
    </row>
    <row r="25" spans="1:9" ht="21" customHeight="1" x14ac:dyDescent="0.2"/>
    <row r="26" spans="1:9" ht="18" customHeight="1" x14ac:dyDescent="0.2">
      <c r="C26" s="1" t="s">
        <v>183</v>
      </c>
    </row>
    <row r="27" spans="1:9" s="62" customFormat="1" ht="40" customHeight="1" x14ac:dyDescent="0.2">
      <c r="C27" s="97" t="s">
        <v>72</v>
      </c>
      <c r="D27" s="272" t="s">
        <v>73</v>
      </c>
      <c r="E27" s="272"/>
      <c r="F27" s="273"/>
      <c r="G27" s="273"/>
      <c r="H27" s="98" t="s">
        <v>210</v>
      </c>
      <c r="I27" s="99" t="s">
        <v>74</v>
      </c>
    </row>
    <row r="28" spans="1:9" s="62" customFormat="1" ht="25" customHeight="1" x14ac:dyDescent="0.2">
      <c r="C28" s="274"/>
      <c r="D28" s="276"/>
      <c r="E28" s="277"/>
      <c r="F28" s="278"/>
      <c r="G28" s="279"/>
      <c r="H28" s="280"/>
      <c r="I28" s="175" t="s">
        <v>201</v>
      </c>
    </row>
    <row r="29" spans="1:9" s="62" customFormat="1" ht="25" customHeight="1" x14ac:dyDescent="0.2">
      <c r="C29" s="275"/>
      <c r="D29" s="282"/>
      <c r="E29" s="283"/>
      <c r="F29" s="284"/>
      <c r="G29" s="285"/>
      <c r="H29" s="281"/>
      <c r="I29" s="176" t="s">
        <v>126</v>
      </c>
    </row>
    <row r="30" spans="1:9" s="62" customFormat="1" ht="25" customHeight="1" x14ac:dyDescent="0.2">
      <c r="C30" s="274"/>
      <c r="D30" s="276"/>
      <c r="E30" s="277"/>
      <c r="F30" s="278"/>
      <c r="G30" s="279"/>
      <c r="H30" s="280"/>
      <c r="I30" s="175" t="s">
        <v>211</v>
      </c>
    </row>
    <row r="31" spans="1:9" s="62" customFormat="1" ht="25" customHeight="1" x14ac:dyDescent="0.2">
      <c r="C31" s="275"/>
      <c r="D31" s="282"/>
      <c r="E31" s="283"/>
      <c r="F31" s="284"/>
      <c r="G31" s="285"/>
      <c r="H31" s="281"/>
      <c r="I31" s="176" t="s">
        <v>212</v>
      </c>
    </row>
    <row r="32" spans="1:9" ht="17.5" customHeight="1" x14ac:dyDescent="0.2">
      <c r="C32" s="286" t="s">
        <v>213</v>
      </c>
      <c r="D32" s="286"/>
      <c r="E32" s="286"/>
      <c r="F32" s="286"/>
      <c r="G32" s="286"/>
      <c r="H32" s="286"/>
      <c r="I32" s="28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topLeftCell="A29" zoomScaleNormal="100" zoomScaleSheetLayoutView="100" workbookViewId="0">
      <selection activeCell="B23" sqref="B23:E23"/>
    </sheetView>
  </sheetViews>
  <sheetFormatPr defaultColWidth="9" defaultRowHeight="13" x14ac:dyDescent="0.2"/>
  <cols>
    <col min="1" max="1" width="8.36328125" style="1" customWidth="1"/>
    <col min="2" max="5" width="14.7265625" style="1" customWidth="1"/>
    <col min="6" max="6" width="9.08984375" style="1" customWidth="1"/>
    <col min="7" max="10" width="14.7265625" style="1" customWidth="1"/>
    <col min="11" max="14" width="8.36328125" style="1" customWidth="1"/>
    <col min="15" max="16384" width="9" style="1"/>
  </cols>
  <sheetData>
    <row r="1" spans="1:10" x14ac:dyDescent="0.2">
      <c r="A1" s="165" t="s">
        <v>214</v>
      </c>
      <c r="B1" s="165"/>
      <c r="C1" s="165"/>
      <c r="D1" s="165"/>
      <c r="E1" s="165"/>
      <c r="F1" s="182"/>
      <c r="G1" s="165"/>
      <c r="H1" s="165"/>
      <c r="I1" s="165"/>
      <c r="J1" s="165"/>
    </row>
    <row r="2" spans="1:10" x14ac:dyDescent="0.2">
      <c r="A2" s="60"/>
      <c r="B2" s="165"/>
      <c r="C2" s="165"/>
      <c r="D2" s="165"/>
      <c r="E2" s="165"/>
      <c r="F2" s="165"/>
      <c r="G2" s="165"/>
      <c r="H2" s="165"/>
      <c r="I2" s="165"/>
      <c r="J2" s="165"/>
    </row>
    <row r="3" spans="1:10" ht="30" customHeight="1" x14ac:dyDescent="0.2">
      <c r="A3" s="289" t="s">
        <v>67</v>
      </c>
      <c r="B3" s="289"/>
      <c r="C3" s="289"/>
      <c r="D3" s="289"/>
      <c r="E3" s="289"/>
      <c r="F3" s="289"/>
      <c r="G3" s="289"/>
      <c r="H3" s="289"/>
      <c r="I3" s="289"/>
      <c r="J3" s="289"/>
    </row>
    <row r="4" spans="1:10" ht="18" customHeight="1" x14ac:dyDescent="0.2">
      <c r="A4" s="2"/>
      <c r="B4" s="183"/>
      <c r="C4" s="183"/>
      <c r="D4" s="183"/>
      <c r="E4" s="183"/>
      <c r="F4" s="183"/>
      <c r="G4" s="165"/>
      <c r="H4" s="165"/>
      <c r="I4" s="165"/>
      <c r="J4" s="165"/>
    </row>
    <row r="5" spans="1:10" ht="18" customHeight="1" x14ac:dyDescent="0.2">
      <c r="A5" s="165"/>
      <c r="B5" s="165"/>
      <c r="C5" s="165"/>
      <c r="D5" s="165"/>
      <c r="E5" s="165"/>
      <c r="F5" s="165"/>
      <c r="G5" s="165"/>
      <c r="H5" s="290" t="s">
        <v>121</v>
      </c>
      <c r="I5" s="290"/>
      <c r="J5" s="290"/>
    </row>
    <row r="6" spans="1:10" ht="18" customHeight="1" x14ac:dyDescent="0.2">
      <c r="A6" s="165"/>
      <c r="B6" s="165"/>
      <c r="C6" s="165"/>
      <c r="D6" s="165"/>
      <c r="E6" s="165"/>
      <c r="F6" s="165"/>
      <c r="G6" s="165"/>
      <c r="H6" s="165"/>
      <c r="I6" s="165"/>
      <c r="J6" s="165"/>
    </row>
    <row r="7" spans="1:10" ht="18" customHeight="1" x14ac:dyDescent="0.2">
      <c r="A7" s="291" t="s">
        <v>153</v>
      </c>
      <c r="B7" s="291"/>
      <c r="C7" s="292"/>
      <c r="D7" s="16" t="s">
        <v>154</v>
      </c>
      <c r="E7" s="165"/>
      <c r="F7" s="165"/>
      <c r="G7" s="165"/>
      <c r="H7" s="165"/>
      <c r="I7" s="165"/>
      <c r="J7" s="165"/>
    </row>
    <row r="8" spans="1:10" ht="18" customHeight="1" x14ac:dyDescent="0.2">
      <c r="A8" s="182"/>
      <c r="B8" s="184"/>
      <c r="C8" s="182"/>
      <c r="D8" s="165"/>
      <c r="E8" s="165"/>
      <c r="F8" s="165"/>
      <c r="G8" s="165"/>
      <c r="H8" s="165"/>
      <c r="I8" s="165"/>
      <c r="J8" s="165"/>
    </row>
    <row r="9" spans="1:10" ht="25" customHeight="1" x14ac:dyDescent="0.2">
      <c r="A9" s="165"/>
      <c r="B9" s="165"/>
      <c r="C9" s="165"/>
      <c r="D9" s="165"/>
      <c r="E9" s="287" t="s">
        <v>122</v>
      </c>
      <c r="F9" s="287"/>
      <c r="G9" s="293"/>
      <c r="H9" s="293"/>
      <c r="I9" s="293"/>
      <c r="J9" s="293"/>
    </row>
    <row r="10" spans="1:10" ht="25" customHeight="1" x14ac:dyDescent="0.2">
      <c r="A10" s="165"/>
      <c r="B10" s="165"/>
      <c r="C10" s="165"/>
      <c r="D10" s="165"/>
      <c r="E10" s="287" t="s">
        <v>2</v>
      </c>
      <c r="F10" s="287"/>
      <c r="G10" s="288"/>
      <c r="H10" s="288"/>
      <c r="I10" s="288"/>
      <c r="J10" s="288"/>
    </row>
    <row r="11" spans="1:10" ht="25" customHeight="1" x14ac:dyDescent="0.2">
      <c r="A11" s="165"/>
      <c r="B11" s="165"/>
      <c r="C11" s="165"/>
      <c r="D11" s="165"/>
      <c r="E11" s="287" t="s">
        <v>123</v>
      </c>
      <c r="F11" s="287"/>
      <c r="G11" s="288"/>
      <c r="H11" s="288"/>
      <c r="I11" s="288"/>
      <c r="J11" s="288"/>
    </row>
    <row r="12" spans="1:10" ht="10" customHeight="1" x14ac:dyDescent="0.2">
      <c r="A12" s="165"/>
      <c r="B12" s="165"/>
      <c r="C12" s="165"/>
      <c r="D12" s="165"/>
      <c r="E12" s="185"/>
      <c r="F12" s="165"/>
      <c r="G12" s="165"/>
      <c r="H12" s="165"/>
      <c r="I12" s="165"/>
      <c r="J12" s="94" t="s">
        <v>190</v>
      </c>
    </row>
    <row r="13" spans="1:10" ht="25" customHeight="1" x14ac:dyDescent="0.2">
      <c r="A13" s="165"/>
      <c r="B13" s="165"/>
      <c r="C13" s="165"/>
      <c r="D13" s="165"/>
      <c r="E13" s="8"/>
      <c r="F13" s="166"/>
      <c r="G13" s="165"/>
      <c r="H13" s="165"/>
      <c r="I13" s="165"/>
      <c r="J13" s="165"/>
    </row>
    <row r="14" spans="1:10" s="10" customFormat="1" ht="23.25" customHeight="1" x14ac:dyDescent="0.2">
      <c r="A14" s="174"/>
      <c r="B14" s="148"/>
      <c r="C14" s="148"/>
      <c r="D14" s="148"/>
      <c r="E14" s="148"/>
      <c r="F14" s="148"/>
    </row>
    <row r="15" spans="1:10" s="10" customFormat="1" ht="36" customHeight="1" x14ac:dyDescent="0.2">
      <c r="A15" s="295" t="s">
        <v>156</v>
      </c>
      <c r="B15" s="295"/>
      <c r="C15" s="293" t="str">
        <f>'1（電子）'!A4</f>
        <v>千田浄水場ろ過損失計設置工事（１号、５号ろ過池）</v>
      </c>
      <c r="D15" s="293"/>
      <c r="E15" s="293"/>
      <c r="F15" s="293"/>
      <c r="G15" s="293"/>
      <c r="H15" s="293"/>
      <c r="I15" s="293"/>
      <c r="J15" s="293"/>
    </row>
    <row r="16" spans="1:10" s="10" customFormat="1" ht="36" customHeight="1" x14ac:dyDescent="0.2">
      <c r="A16" s="296" t="s">
        <v>171</v>
      </c>
      <c r="B16" s="296"/>
      <c r="C16" s="288"/>
      <c r="D16" s="288"/>
      <c r="E16" s="288"/>
      <c r="F16" s="288"/>
      <c r="G16" s="288"/>
      <c r="H16" s="288"/>
      <c r="I16" s="288"/>
      <c r="J16" s="288"/>
    </row>
    <row r="17" spans="1:10" s="10" customFormat="1" ht="23.25" customHeight="1" x14ac:dyDescent="0.2">
      <c r="A17" s="148"/>
      <c r="C17" s="148"/>
      <c r="D17" s="148"/>
      <c r="E17" s="148"/>
      <c r="F17" s="148"/>
    </row>
    <row r="18" spans="1:10" s="10" customFormat="1" ht="69.650000000000006" customHeight="1" x14ac:dyDescent="0.2">
      <c r="A18" s="297" t="s">
        <v>215</v>
      </c>
      <c r="B18" s="297"/>
      <c r="C18" s="297"/>
      <c r="D18" s="297"/>
      <c r="E18" s="297"/>
      <c r="F18" s="297"/>
      <c r="G18" s="297"/>
      <c r="H18" s="297"/>
      <c r="I18" s="297"/>
      <c r="J18" s="297"/>
    </row>
    <row r="19" spans="1:10" s="10" customFormat="1" ht="21.75" customHeight="1" x14ac:dyDescent="0.2">
      <c r="A19" s="181"/>
      <c r="B19" s="181"/>
      <c r="C19" s="181"/>
      <c r="D19" s="181"/>
      <c r="E19" s="181"/>
      <c r="F19" s="181"/>
      <c r="G19" s="181"/>
      <c r="H19" s="181"/>
      <c r="I19" s="181"/>
      <c r="J19" s="181"/>
    </row>
    <row r="20" spans="1:10" s="10" customFormat="1" ht="21.65" customHeight="1" x14ac:dyDescent="0.2">
      <c r="A20" s="298" t="s">
        <v>216</v>
      </c>
      <c r="B20" s="298"/>
      <c r="C20" s="298"/>
      <c r="D20" s="298"/>
      <c r="E20" s="298"/>
      <c r="F20" s="298" t="s">
        <v>217</v>
      </c>
      <c r="G20" s="298"/>
      <c r="H20" s="298"/>
      <c r="I20" s="298"/>
      <c r="J20" s="298"/>
    </row>
    <row r="21" spans="1:10" s="10" customFormat="1" ht="55.9" customHeight="1" x14ac:dyDescent="0.2">
      <c r="A21" s="186" t="s">
        <v>172</v>
      </c>
      <c r="B21" s="294" t="s">
        <v>218</v>
      </c>
      <c r="C21" s="294"/>
      <c r="D21" s="294"/>
      <c r="E21" s="294"/>
      <c r="F21" s="186" t="s">
        <v>219</v>
      </c>
      <c r="G21" s="294" t="s">
        <v>220</v>
      </c>
      <c r="H21" s="294"/>
      <c r="I21" s="294"/>
      <c r="J21" s="294"/>
    </row>
    <row r="22" spans="1:10" ht="70.150000000000006" customHeight="1" x14ac:dyDescent="0.2">
      <c r="A22" s="186" t="s">
        <v>221</v>
      </c>
      <c r="B22" s="294" t="s">
        <v>222</v>
      </c>
      <c r="C22" s="294"/>
      <c r="D22" s="294"/>
      <c r="E22" s="294"/>
      <c r="F22" s="186" t="s">
        <v>223</v>
      </c>
      <c r="G22" s="294" t="s">
        <v>224</v>
      </c>
      <c r="H22" s="294"/>
      <c r="I22" s="294"/>
      <c r="J22" s="294"/>
    </row>
    <row r="23" spans="1:10" ht="98.5" customHeight="1" x14ac:dyDescent="0.2">
      <c r="A23" s="186" t="s">
        <v>197</v>
      </c>
      <c r="B23" s="294" t="s">
        <v>225</v>
      </c>
      <c r="C23" s="294"/>
      <c r="D23" s="294"/>
      <c r="E23" s="294"/>
      <c r="F23" s="186" t="s">
        <v>197</v>
      </c>
      <c r="G23" s="294" t="s">
        <v>226</v>
      </c>
      <c r="H23" s="294"/>
      <c r="I23" s="294"/>
      <c r="J23" s="294"/>
    </row>
    <row r="24" spans="1:10" s="10" customFormat="1" ht="45" customHeight="1" x14ac:dyDescent="0.2">
      <c r="A24" s="186" t="s">
        <v>227</v>
      </c>
      <c r="B24" s="294" t="s">
        <v>228</v>
      </c>
      <c r="C24" s="294"/>
      <c r="D24" s="294"/>
      <c r="E24" s="294"/>
      <c r="F24" s="186" t="s">
        <v>229</v>
      </c>
      <c r="G24" s="294" t="s">
        <v>230</v>
      </c>
      <c r="H24" s="294"/>
      <c r="I24" s="294"/>
      <c r="J24" s="294"/>
    </row>
    <row r="25" spans="1:10" s="10" customFormat="1" ht="88.15" customHeight="1" x14ac:dyDescent="0.2">
      <c r="A25" s="186" t="s">
        <v>198</v>
      </c>
      <c r="B25" s="294" t="s">
        <v>231</v>
      </c>
      <c r="C25" s="294"/>
      <c r="D25" s="294"/>
      <c r="E25" s="294"/>
      <c r="F25" s="186" t="s">
        <v>232</v>
      </c>
      <c r="G25" s="294" t="s">
        <v>233</v>
      </c>
      <c r="H25" s="294"/>
      <c r="I25" s="294"/>
      <c r="J25" s="294"/>
    </row>
    <row r="26" spans="1:10" s="10" customFormat="1" ht="43.9" customHeight="1" x14ac:dyDescent="0.2">
      <c r="A26" s="186" t="s">
        <v>199</v>
      </c>
      <c r="B26" s="294" t="s">
        <v>234</v>
      </c>
      <c r="C26" s="294"/>
      <c r="D26" s="294"/>
      <c r="E26" s="294"/>
      <c r="F26" s="186" t="s">
        <v>235</v>
      </c>
      <c r="G26" s="294" t="s">
        <v>236</v>
      </c>
      <c r="H26" s="294"/>
      <c r="I26" s="294"/>
      <c r="J26" s="294"/>
    </row>
    <row r="27" spans="1:10" s="10" customFormat="1" ht="16.5" customHeight="1" x14ac:dyDescent="0.2">
      <c r="B27" s="187"/>
      <c r="C27" s="187"/>
      <c r="D27" s="187"/>
      <c r="E27" s="187"/>
      <c r="F27" s="187"/>
      <c r="G27" s="187"/>
      <c r="H27" s="187"/>
      <c r="I27" s="187"/>
      <c r="J27" s="187"/>
    </row>
    <row r="28" spans="1:10" s="18" customFormat="1" ht="15.65" customHeight="1" x14ac:dyDescent="0.2">
      <c r="A28" s="299" t="s">
        <v>237</v>
      </c>
      <c r="B28" s="299"/>
      <c r="C28" s="299"/>
      <c r="D28" s="299"/>
      <c r="E28" s="299"/>
      <c r="F28" s="299"/>
      <c r="G28" s="299"/>
      <c r="H28" s="299"/>
      <c r="I28" s="299"/>
      <c r="J28" s="299"/>
    </row>
    <row r="29" spans="1:10" s="18" customFormat="1" ht="28.9" customHeight="1" x14ac:dyDescent="0.2">
      <c r="A29" s="300" t="s">
        <v>238</v>
      </c>
      <c r="B29" s="300"/>
      <c r="C29" s="300"/>
      <c r="D29" s="300"/>
      <c r="E29" s="300"/>
      <c r="F29" s="300"/>
      <c r="G29" s="300"/>
      <c r="H29" s="300"/>
      <c r="I29" s="300"/>
      <c r="J29" s="300"/>
    </row>
    <row r="30" spans="1:10" s="62" customFormat="1" ht="33" customHeight="1" x14ac:dyDescent="0.2">
      <c r="A30" s="301" t="s">
        <v>124</v>
      </c>
      <c r="B30" s="302"/>
      <c r="C30" s="173" t="s">
        <v>155</v>
      </c>
      <c r="D30" s="303" t="s">
        <v>200</v>
      </c>
      <c r="E30" s="304"/>
      <c r="F30" s="305"/>
      <c r="G30" s="306" t="s">
        <v>239</v>
      </c>
      <c r="H30" s="306"/>
      <c r="I30" s="306" t="s">
        <v>125</v>
      </c>
      <c r="J30" s="306"/>
    </row>
    <row r="31" spans="1:10" s="62" customFormat="1" ht="22.5" customHeight="1" x14ac:dyDescent="0.2">
      <c r="A31" s="307"/>
      <c r="B31" s="308"/>
      <c r="C31" s="311"/>
      <c r="D31" s="313"/>
      <c r="E31" s="313"/>
      <c r="F31" s="314"/>
      <c r="G31" s="315"/>
      <c r="H31" s="315"/>
      <c r="I31" s="316" t="s">
        <v>201</v>
      </c>
      <c r="J31" s="317"/>
    </row>
    <row r="32" spans="1:10" s="62" customFormat="1" ht="22.5" customHeight="1" x14ac:dyDescent="0.2">
      <c r="A32" s="309"/>
      <c r="B32" s="310"/>
      <c r="C32" s="312"/>
      <c r="D32" s="318"/>
      <c r="E32" s="318"/>
      <c r="F32" s="319"/>
      <c r="G32" s="315"/>
      <c r="H32" s="315"/>
      <c r="I32" s="320" t="s">
        <v>126</v>
      </c>
      <c r="J32" s="321"/>
    </row>
    <row r="33" spans="1:10" s="62" customFormat="1" ht="22.5" customHeight="1" x14ac:dyDescent="0.2">
      <c r="A33" s="307"/>
      <c r="B33" s="308"/>
      <c r="C33" s="311"/>
      <c r="D33" s="313"/>
      <c r="E33" s="313"/>
      <c r="F33" s="314"/>
      <c r="G33" s="315"/>
      <c r="H33" s="315"/>
      <c r="I33" s="316" t="s">
        <v>201</v>
      </c>
      <c r="J33" s="317"/>
    </row>
    <row r="34" spans="1:10" s="62" customFormat="1" ht="22.5" customHeight="1" x14ac:dyDescent="0.2">
      <c r="A34" s="309"/>
      <c r="B34" s="310"/>
      <c r="C34" s="312"/>
      <c r="D34" s="318"/>
      <c r="E34" s="318"/>
      <c r="F34" s="319"/>
      <c r="G34" s="315"/>
      <c r="H34" s="315"/>
      <c r="I34" s="320" t="s">
        <v>126</v>
      </c>
      <c r="J34" s="321"/>
    </row>
    <row r="35" spans="1:10" s="62" customFormat="1" ht="22.5" customHeight="1" x14ac:dyDescent="0.2">
      <c r="A35" s="307"/>
      <c r="B35" s="308"/>
      <c r="C35" s="311"/>
      <c r="D35" s="313"/>
      <c r="E35" s="313"/>
      <c r="F35" s="314"/>
      <c r="G35" s="315"/>
      <c r="H35" s="315"/>
      <c r="I35" s="316" t="s">
        <v>201</v>
      </c>
      <c r="J35" s="317"/>
    </row>
    <row r="36" spans="1:10" s="62" customFormat="1" ht="22.5" customHeight="1" x14ac:dyDescent="0.2">
      <c r="A36" s="309"/>
      <c r="B36" s="310"/>
      <c r="C36" s="312"/>
      <c r="D36" s="318"/>
      <c r="E36" s="318"/>
      <c r="F36" s="319"/>
      <c r="G36" s="315"/>
      <c r="H36" s="315"/>
      <c r="I36" s="320" t="s">
        <v>240</v>
      </c>
      <c r="J36" s="321"/>
    </row>
    <row r="37" spans="1:10" s="62" customFormat="1" ht="23.25" customHeight="1" x14ac:dyDescent="0.2">
      <c r="A37" s="149" t="s">
        <v>158</v>
      </c>
      <c r="B37" s="150"/>
      <c r="C37" s="151"/>
      <c r="D37" s="151"/>
      <c r="E37" s="151"/>
      <c r="F37" s="151"/>
      <c r="G37" s="149"/>
      <c r="H37" s="149"/>
      <c r="I37" s="149"/>
      <c r="J37" s="149"/>
    </row>
    <row r="38" spans="1:10" s="62" customFormat="1" ht="23.25" customHeight="1" x14ac:dyDescent="0.2">
      <c r="A38" s="149" t="s">
        <v>241</v>
      </c>
      <c r="B38" s="150"/>
      <c r="C38" s="151"/>
      <c r="D38" s="151"/>
      <c r="E38" s="151"/>
      <c r="F38" s="151"/>
      <c r="G38" s="149"/>
      <c r="H38" s="149"/>
      <c r="I38" s="149"/>
      <c r="J38" s="149"/>
    </row>
    <row r="39" spans="1:10" ht="21.75" customHeight="1" x14ac:dyDescent="0.2">
      <c r="A39" s="167" t="s">
        <v>242</v>
      </c>
      <c r="B39" s="165"/>
      <c r="C39" s="165"/>
      <c r="D39" s="165"/>
      <c r="E39" s="165"/>
      <c r="F39" s="165"/>
      <c r="G39" s="165"/>
      <c r="H39" s="165"/>
      <c r="I39" s="165"/>
      <c r="J39" s="165"/>
    </row>
    <row r="40" spans="1:10" ht="21.75" customHeight="1" x14ac:dyDescent="0.2">
      <c r="A40" s="167"/>
      <c r="B40" s="165"/>
      <c r="C40" s="165"/>
      <c r="D40" s="165"/>
      <c r="E40" s="165"/>
      <c r="F40" s="165"/>
      <c r="G40" s="165"/>
      <c r="H40" s="165"/>
      <c r="I40" s="165"/>
      <c r="J40" s="165" t="s">
        <v>159</v>
      </c>
    </row>
    <row r="41" spans="1:10" s="62" customFormat="1" ht="33" customHeight="1" x14ac:dyDescent="0.2">
      <c r="A41" s="301" t="s">
        <v>124</v>
      </c>
      <c r="B41" s="302"/>
      <c r="C41" s="173" t="s">
        <v>155</v>
      </c>
      <c r="D41" s="303" t="s">
        <v>243</v>
      </c>
      <c r="E41" s="304"/>
      <c r="F41" s="305"/>
      <c r="G41" s="306" t="s">
        <v>239</v>
      </c>
      <c r="H41" s="306"/>
      <c r="I41" s="306" t="s">
        <v>125</v>
      </c>
      <c r="J41" s="306"/>
    </row>
    <row r="42" spans="1:10" s="62" customFormat="1" ht="22.5" customHeight="1" x14ac:dyDescent="0.2">
      <c r="A42" s="322"/>
      <c r="B42" s="323"/>
      <c r="C42" s="311"/>
      <c r="D42" s="324"/>
      <c r="E42" s="324"/>
      <c r="F42" s="325"/>
      <c r="G42" s="326"/>
      <c r="H42" s="326"/>
      <c r="I42" s="327" t="s">
        <v>244</v>
      </c>
      <c r="J42" s="328"/>
    </row>
    <row r="43" spans="1:10" s="62" customFormat="1" ht="22.5" customHeight="1" x14ac:dyDescent="0.2">
      <c r="A43" s="259"/>
      <c r="B43" s="260"/>
      <c r="C43" s="312"/>
      <c r="D43" s="329"/>
      <c r="E43" s="329"/>
      <c r="F43" s="330"/>
      <c r="G43" s="326"/>
      <c r="H43" s="326"/>
      <c r="I43" s="331" t="s">
        <v>240</v>
      </c>
      <c r="J43" s="332"/>
    </row>
    <row r="44" spans="1:10" s="62" customFormat="1" ht="22.5" customHeight="1" x14ac:dyDescent="0.2">
      <c r="A44" s="322"/>
      <c r="B44" s="323"/>
      <c r="C44" s="311"/>
      <c r="D44" s="324"/>
      <c r="E44" s="324"/>
      <c r="F44" s="325"/>
      <c r="G44" s="326"/>
      <c r="H44" s="326"/>
      <c r="I44" s="327" t="s">
        <v>244</v>
      </c>
      <c r="J44" s="328"/>
    </row>
    <row r="45" spans="1:10" s="62" customFormat="1" ht="22.5" customHeight="1" x14ac:dyDescent="0.2">
      <c r="A45" s="259"/>
      <c r="B45" s="260"/>
      <c r="C45" s="312"/>
      <c r="D45" s="329"/>
      <c r="E45" s="329"/>
      <c r="F45" s="330"/>
      <c r="G45" s="326"/>
      <c r="H45" s="326"/>
      <c r="I45" s="331" t="s">
        <v>240</v>
      </c>
      <c r="J45" s="332"/>
    </row>
    <row r="46" spans="1:10" s="62" customFormat="1" ht="22.5" customHeight="1" x14ac:dyDescent="0.2">
      <c r="A46" s="322"/>
      <c r="B46" s="323"/>
      <c r="C46" s="311"/>
      <c r="D46" s="324"/>
      <c r="E46" s="324"/>
      <c r="F46" s="325"/>
      <c r="G46" s="326"/>
      <c r="H46" s="326"/>
      <c r="I46" s="327" t="s">
        <v>201</v>
      </c>
      <c r="J46" s="328"/>
    </row>
    <row r="47" spans="1:10" s="62" customFormat="1" ht="22.5" customHeight="1" x14ac:dyDescent="0.2">
      <c r="A47" s="259"/>
      <c r="B47" s="260"/>
      <c r="C47" s="312"/>
      <c r="D47" s="329"/>
      <c r="E47" s="329"/>
      <c r="F47" s="330"/>
      <c r="G47" s="326"/>
      <c r="H47" s="326"/>
      <c r="I47" s="331" t="s">
        <v>245</v>
      </c>
      <c r="J47" s="332"/>
    </row>
    <row r="48" spans="1:10" s="62" customFormat="1" ht="22.5" customHeight="1" x14ac:dyDescent="0.2">
      <c r="A48" s="322"/>
      <c r="B48" s="323"/>
      <c r="C48" s="311"/>
      <c r="D48" s="324"/>
      <c r="E48" s="324"/>
      <c r="F48" s="325"/>
      <c r="G48" s="326"/>
      <c r="H48" s="326"/>
      <c r="I48" s="327" t="s">
        <v>244</v>
      </c>
      <c r="J48" s="328"/>
    </row>
    <row r="49" spans="1:10" s="62" customFormat="1" ht="22.5" customHeight="1" x14ac:dyDescent="0.2">
      <c r="A49" s="259"/>
      <c r="B49" s="260"/>
      <c r="C49" s="312"/>
      <c r="D49" s="329"/>
      <c r="E49" s="329"/>
      <c r="F49" s="330"/>
      <c r="G49" s="326"/>
      <c r="H49" s="326"/>
      <c r="I49" s="331" t="s">
        <v>240</v>
      </c>
      <c r="J49" s="332"/>
    </row>
    <row r="52" spans="1:10" hidden="1" x14ac:dyDescent="0.2">
      <c r="A52" s="1" t="s">
        <v>160</v>
      </c>
    </row>
    <row r="53" spans="1:10" hidden="1" x14ac:dyDescent="0.2">
      <c r="A53" s="1" t="s">
        <v>246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163</v>
      </c>
      <c r="G1" s="4"/>
    </row>
    <row r="2" spans="1:7" x14ac:dyDescent="0.2">
      <c r="A2" s="60"/>
    </row>
    <row r="3" spans="1:7" ht="30" customHeight="1" x14ac:dyDescent="0.2">
      <c r="A3" s="2" t="s">
        <v>67</v>
      </c>
      <c r="B3" s="3"/>
      <c r="C3" s="3"/>
      <c r="D3" s="3"/>
      <c r="E3" s="3"/>
      <c r="F3" s="3"/>
      <c r="G3" s="3"/>
    </row>
    <row r="4" spans="1:7" ht="33" customHeight="1" x14ac:dyDescent="0.2">
      <c r="A4" s="2"/>
      <c r="B4" s="3"/>
      <c r="C4" s="3"/>
      <c r="D4" s="3"/>
      <c r="E4" s="3"/>
      <c r="F4" s="3"/>
      <c r="G4" s="3"/>
    </row>
    <row r="5" spans="1:7" ht="18" customHeight="1" x14ac:dyDescent="0.2">
      <c r="F5" s="88"/>
      <c r="G5" s="23" t="s">
        <v>68</v>
      </c>
    </row>
    <row r="6" spans="1:7" ht="18" customHeight="1" x14ac:dyDescent="0.2"/>
    <row r="7" spans="1:7" ht="33" customHeight="1" x14ac:dyDescent="0.2">
      <c r="B7" s="14" t="s">
        <v>119</v>
      </c>
      <c r="C7" s="64"/>
    </row>
    <row r="8" spans="1:7" ht="18" customHeight="1" x14ac:dyDescent="0.2">
      <c r="A8" s="4"/>
      <c r="B8" s="6"/>
      <c r="C8" s="4"/>
    </row>
    <row r="9" spans="1:7" ht="30" customHeight="1" x14ac:dyDescent="0.2">
      <c r="A9" s="4"/>
      <c r="B9" s="6"/>
      <c r="C9" s="4"/>
    </row>
    <row r="10" spans="1:7" ht="25" customHeight="1" x14ac:dyDescent="0.2">
      <c r="E10" s="7" t="s">
        <v>5</v>
      </c>
      <c r="F10" s="89"/>
      <c r="G10" s="90"/>
    </row>
    <row r="11" spans="1:7" ht="25" customHeight="1" x14ac:dyDescent="0.2">
      <c r="E11" s="7" t="s">
        <v>24</v>
      </c>
      <c r="F11" s="91"/>
      <c r="G11" s="92"/>
    </row>
    <row r="12" spans="1:7" ht="25" customHeight="1" x14ac:dyDescent="0.2">
      <c r="E12" s="7" t="s">
        <v>69</v>
      </c>
      <c r="F12" s="91"/>
      <c r="G12" s="93"/>
    </row>
    <row r="13" spans="1:7" ht="10" customHeight="1" x14ac:dyDescent="0.2">
      <c r="E13" s="5"/>
      <c r="F13" s="5"/>
      <c r="G13" s="94" t="s">
        <v>188</v>
      </c>
    </row>
    <row r="14" spans="1:7" ht="49.5" customHeight="1" x14ac:dyDescent="0.2">
      <c r="E14" s="8"/>
      <c r="F14" s="8"/>
      <c r="G14" s="9"/>
    </row>
    <row r="15" spans="1:7" s="10" customFormat="1" ht="197.25" customHeight="1" x14ac:dyDescent="0.2">
      <c r="A15" s="333" t="s">
        <v>189</v>
      </c>
      <c r="B15" s="188"/>
      <c r="C15" s="188"/>
      <c r="D15" s="188"/>
      <c r="E15" s="188"/>
      <c r="F15" s="188"/>
      <c r="G15" s="188"/>
    </row>
    <row r="16" spans="1:7" ht="25" customHeight="1" x14ac:dyDescent="0.2">
      <c r="A16" s="96"/>
      <c r="B16" s="95"/>
      <c r="C16" s="95"/>
      <c r="D16" s="95"/>
      <c r="E16" s="95"/>
      <c r="F16" s="95"/>
      <c r="G16" s="95"/>
    </row>
    <row r="17" spans="2:7" s="62" customFormat="1" ht="50.15" customHeight="1" x14ac:dyDescent="0.2">
      <c r="B17" s="97" t="s">
        <v>71</v>
      </c>
      <c r="C17" s="269" t="str">
        <f>'1（電子）'!A4</f>
        <v>千田浄水場ろ過損失計設置工事（１号、５号ろ過池）</v>
      </c>
      <c r="D17" s="270"/>
      <c r="E17" s="270"/>
      <c r="F17" s="270"/>
      <c r="G17" s="27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26953125" style="1" customWidth="1"/>
    <col min="6" max="6" width="8.6328125" style="1" customWidth="1"/>
    <col min="7" max="16384" width="9" style="1"/>
  </cols>
  <sheetData>
    <row r="1" spans="1:6" x14ac:dyDescent="0.2">
      <c r="A1" s="1" t="s">
        <v>128</v>
      </c>
    </row>
    <row r="2" spans="1:6" ht="37.5" customHeight="1" x14ac:dyDescent="0.2">
      <c r="A2" s="60"/>
      <c r="B2" s="11"/>
      <c r="C2" s="11"/>
      <c r="D2" s="11"/>
      <c r="E2" s="11"/>
    </row>
    <row r="3" spans="1:6" ht="30" customHeight="1" x14ac:dyDescent="0.2">
      <c r="A3" s="2" t="s">
        <v>129</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336" t="s">
        <v>135</v>
      </c>
      <c r="C7" s="336"/>
      <c r="D7" s="12"/>
      <c r="E7" s="12"/>
    </row>
    <row r="8" spans="1:6" ht="39.75" customHeight="1" x14ac:dyDescent="0.2">
      <c r="A8" s="13"/>
      <c r="B8" s="15"/>
      <c r="C8" s="14"/>
      <c r="D8" s="12"/>
      <c r="E8" s="12"/>
    </row>
    <row r="9" spans="1:6" s="14" customFormat="1" ht="41.25" customHeight="1" x14ac:dyDescent="0.25">
      <c r="A9" s="21"/>
      <c r="C9" s="5" t="s">
        <v>5</v>
      </c>
      <c r="D9" s="152"/>
      <c r="E9" s="152"/>
      <c r="F9" s="71"/>
    </row>
    <row r="10" spans="1:6" s="14" customFormat="1" ht="30" customHeight="1" x14ac:dyDescent="0.25">
      <c r="A10" s="22"/>
      <c r="B10" s="64" t="s">
        <v>60</v>
      </c>
      <c r="C10" s="5" t="s">
        <v>24</v>
      </c>
      <c r="D10" s="152"/>
      <c r="E10" s="152"/>
      <c r="F10" s="71"/>
    </row>
    <row r="11" spans="1:6" s="14" customFormat="1" ht="30" customHeight="1" x14ac:dyDescent="0.2">
      <c r="C11" s="5" t="s">
        <v>25</v>
      </c>
      <c r="D11" s="153"/>
      <c r="E11" s="153"/>
      <c r="F11" s="93"/>
    </row>
    <row r="12" spans="1:6" s="14" customFormat="1" ht="18.75" customHeight="1" x14ac:dyDescent="0.2">
      <c r="C12" s="5"/>
      <c r="D12" s="154"/>
      <c r="E12" s="154"/>
      <c r="F12" s="94" t="s">
        <v>70</v>
      </c>
    </row>
    <row r="13" spans="1:6" s="14" customFormat="1" ht="18" customHeight="1" x14ac:dyDescent="0.2">
      <c r="C13" s="5"/>
      <c r="D13" s="154"/>
      <c r="E13" s="154"/>
      <c r="F13" s="124"/>
    </row>
    <row r="14" spans="1:6" ht="36" customHeight="1" x14ac:dyDescent="0.2">
      <c r="A14" s="14"/>
      <c r="B14" s="14"/>
      <c r="C14" s="5"/>
      <c r="D14" s="11"/>
      <c r="E14" s="11"/>
    </row>
    <row r="15" spans="1:6" s="18" customFormat="1" ht="39" customHeight="1" x14ac:dyDescent="0.2">
      <c r="A15" s="155"/>
      <c r="B15" s="76" t="s">
        <v>137</v>
      </c>
      <c r="C15" s="161"/>
      <c r="D15" s="162"/>
      <c r="E15" s="162"/>
      <c r="F15" s="163"/>
    </row>
    <row r="16" spans="1:6" s="14" customFormat="1" ht="36.75" customHeight="1" x14ac:dyDescent="0.2">
      <c r="A16" s="164"/>
      <c r="B16" s="334" t="s">
        <v>130</v>
      </c>
      <c r="C16" s="189"/>
      <c r="D16" s="189"/>
      <c r="E16" s="189"/>
      <c r="F16" s="189"/>
    </row>
    <row r="17" spans="1:6" s="18" customFormat="1" ht="20.25" customHeight="1" x14ac:dyDescent="0.2">
      <c r="A17" s="155"/>
      <c r="B17" s="156"/>
      <c r="C17" s="78"/>
      <c r="D17" s="78"/>
      <c r="E17" s="78"/>
      <c r="F17" s="78"/>
    </row>
    <row r="18" spans="1:6" s="18" customFormat="1" ht="24" customHeight="1" x14ac:dyDescent="0.2">
      <c r="A18" s="155"/>
      <c r="B18" s="157" t="s">
        <v>131</v>
      </c>
      <c r="C18" s="158" t="s">
        <v>132</v>
      </c>
      <c r="D18" s="158" t="s">
        <v>96</v>
      </c>
      <c r="E18" s="158" t="s">
        <v>133</v>
      </c>
      <c r="F18" s="158" t="s">
        <v>134</v>
      </c>
    </row>
    <row r="19" spans="1:6" s="18" customFormat="1" ht="30" customHeight="1" x14ac:dyDescent="0.2">
      <c r="A19" s="155"/>
      <c r="B19" s="159"/>
      <c r="C19" s="160"/>
      <c r="D19" s="160"/>
      <c r="E19" s="160"/>
      <c r="F19" s="160"/>
    </row>
    <row r="20" spans="1:6" s="18" customFormat="1" ht="30" customHeight="1" x14ac:dyDescent="0.2">
      <c r="A20" s="155"/>
      <c r="B20" s="159"/>
      <c r="C20" s="160"/>
      <c r="D20" s="160"/>
      <c r="E20" s="160"/>
      <c r="F20" s="160"/>
    </row>
    <row r="21" spans="1:6" s="18" customFormat="1" ht="30" customHeight="1" x14ac:dyDescent="0.2">
      <c r="A21" s="155"/>
      <c r="B21" s="159"/>
      <c r="C21" s="160"/>
      <c r="D21" s="160"/>
      <c r="E21" s="160"/>
      <c r="F21" s="160"/>
    </row>
    <row r="22" spans="1:6" s="18" customFormat="1" ht="30" customHeight="1" x14ac:dyDescent="0.2">
      <c r="A22" s="155"/>
      <c r="B22" s="159"/>
      <c r="C22" s="160"/>
      <c r="D22" s="160"/>
      <c r="E22" s="160"/>
      <c r="F22" s="160"/>
    </row>
    <row r="23" spans="1:6" s="18" customFormat="1" ht="30" customHeight="1" x14ac:dyDescent="0.2">
      <c r="A23" s="155"/>
      <c r="B23" s="159"/>
      <c r="C23" s="160"/>
      <c r="D23" s="160"/>
      <c r="E23" s="160"/>
      <c r="F23" s="160"/>
    </row>
    <row r="24" spans="1:6" s="18" customFormat="1" ht="30" customHeight="1" x14ac:dyDescent="0.2">
      <c r="A24" s="155"/>
      <c r="B24" s="159"/>
      <c r="C24" s="160"/>
      <c r="D24" s="160"/>
      <c r="E24" s="160"/>
      <c r="F24" s="160"/>
    </row>
    <row r="25" spans="1:6" s="18" customFormat="1" ht="30" customHeight="1" x14ac:dyDescent="0.2">
      <c r="A25" s="155"/>
      <c r="B25" s="159"/>
      <c r="C25" s="160"/>
      <c r="D25" s="160"/>
      <c r="E25" s="160"/>
      <c r="F25" s="160"/>
    </row>
    <row r="26" spans="1:6" ht="25" customHeight="1" x14ac:dyDescent="0.2"/>
    <row r="27" spans="1:6" s="18" customFormat="1" ht="55.5" customHeight="1" x14ac:dyDescent="0.2">
      <c r="B27" s="335" t="s">
        <v>136</v>
      </c>
      <c r="C27" s="335"/>
      <c r="D27" s="335"/>
      <c r="E27" s="335"/>
      <c r="F27" s="335"/>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topLeftCell="A10" zoomScaleNormal="75"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59</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119</v>
      </c>
      <c r="C7" s="6"/>
    </row>
    <row r="8" spans="1:6" ht="18" customHeight="1" x14ac:dyDescent="0.2">
      <c r="A8" s="4"/>
      <c r="B8" s="4"/>
    </row>
    <row r="9" spans="1:6" ht="30" customHeight="1" x14ac:dyDescent="0.2">
      <c r="A9" s="4"/>
      <c r="B9" s="6"/>
      <c r="C9" s="4"/>
    </row>
    <row r="10" spans="1:6" ht="25" customHeight="1" x14ac:dyDescent="0.2">
      <c r="E10" s="7" t="s">
        <v>1</v>
      </c>
      <c r="F10" s="24"/>
    </row>
    <row r="11" spans="1:6" ht="25" customHeight="1" x14ac:dyDescent="0.2">
      <c r="E11" s="7" t="s">
        <v>2</v>
      </c>
      <c r="F11" s="25"/>
    </row>
    <row r="12" spans="1:6" ht="25" customHeight="1" x14ac:dyDescent="0.2">
      <c r="E12" s="7" t="s">
        <v>31</v>
      </c>
      <c r="F12" s="26"/>
    </row>
    <row r="13" spans="1:6" ht="10"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10" customHeight="1" x14ac:dyDescent="0.2">
      <c r="E17" s="8"/>
      <c r="F17" s="9"/>
    </row>
    <row r="18" spans="1:6" s="62" customFormat="1" ht="30" customHeight="1" x14ac:dyDescent="0.2">
      <c r="B18" s="69" t="s">
        <v>34</v>
      </c>
      <c r="C18" s="349" t="str">
        <f>'1（電子）'!A4</f>
        <v>千田浄水場ろ過損失計設置工事（１号、５号ろ過池）</v>
      </c>
      <c r="D18" s="349"/>
      <c r="E18" s="349"/>
      <c r="F18" s="349"/>
    </row>
    <row r="19" spans="1:6" ht="18" customHeight="1" thickBot="1" x14ac:dyDescent="0.25"/>
    <row r="20" spans="1:6" ht="30" customHeight="1" x14ac:dyDescent="0.2">
      <c r="A20" s="337" t="s">
        <v>35</v>
      </c>
      <c r="B20" s="343"/>
      <c r="C20" s="344"/>
      <c r="D20" s="344"/>
      <c r="E20" s="344"/>
      <c r="F20" s="345"/>
    </row>
    <row r="21" spans="1:6" ht="30" customHeight="1" x14ac:dyDescent="0.2">
      <c r="A21" s="338"/>
      <c r="B21" s="340"/>
      <c r="C21" s="341"/>
      <c r="D21" s="341"/>
      <c r="E21" s="341"/>
      <c r="F21" s="342"/>
    </row>
    <row r="22" spans="1:6" ht="30" customHeight="1" x14ac:dyDescent="0.2">
      <c r="A22" s="338"/>
      <c r="B22" s="340"/>
      <c r="C22" s="341"/>
      <c r="D22" s="341"/>
      <c r="E22" s="341"/>
      <c r="F22" s="342"/>
    </row>
    <row r="23" spans="1:6" ht="30" customHeight="1" x14ac:dyDescent="0.2">
      <c r="A23" s="338"/>
      <c r="B23" s="340"/>
      <c r="C23" s="341"/>
      <c r="D23" s="341"/>
      <c r="E23" s="341"/>
      <c r="F23" s="342"/>
    </row>
    <row r="24" spans="1:6" ht="30" customHeight="1" x14ac:dyDescent="0.2">
      <c r="A24" s="338"/>
      <c r="B24" s="340"/>
      <c r="C24" s="341"/>
      <c r="D24" s="341"/>
      <c r="E24" s="341"/>
      <c r="F24" s="342"/>
    </row>
    <row r="25" spans="1:6" ht="30" customHeight="1" x14ac:dyDescent="0.2">
      <c r="A25" s="338"/>
      <c r="B25" s="346"/>
      <c r="C25" s="347"/>
      <c r="D25" s="347"/>
      <c r="E25" s="347"/>
      <c r="F25" s="348"/>
    </row>
    <row r="26" spans="1:6" ht="30" customHeight="1" x14ac:dyDescent="0.2">
      <c r="A26" s="338"/>
      <c r="B26" s="340"/>
      <c r="C26" s="341"/>
      <c r="D26" s="341"/>
      <c r="E26" s="341"/>
      <c r="F26" s="342"/>
    </row>
    <row r="27" spans="1:6" ht="30" customHeight="1" x14ac:dyDescent="0.2">
      <c r="A27" s="338"/>
      <c r="B27" s="340"/>
      <c r="C27" s="341"/>
      <c r="D27" s="341"/>
      <c r="E27" s="341"/>
      <c r="F27" s="342"/>
    </row>
    <row r="28" spans="1:6" ht="30" customHeight="1" x14ac:dyDescent="0.2">
      <c r="A28" s="338"/>
      <c r="B28" s="340"/>
      <c r="C28" s="341"/>
      <c r="D28" s="341"/>
      <c r="E28" s="341"/>
      <c r="F28" s="342"/>
    </row>
    <row r="29" spans="1:6" ht="30" customHeight="1" thickBot="1" x14ac:dyDescent="0.25">
      <c r="A29" s="339"/>
      <c r="B29" s="351"/>
      <c r="C29" s="352"/>
      <c r="D29" s="352"/>
      <c r="E29" s="352"/>
      <c r="F29" s="353"/>
    </row>
    <row r="30" spans="1:6" x14ac:dyDescent="0.2">
      <c r="A30" s="1" t="s">
        <v>184</v>
      </c>
    </row>
    <row r="32" spans="1:6" x14ac:dyDescent="0.2">
      <c r="B32" s="350" t="s">
        <v>185</v>
      </c>
      <c r="C32" s="189"/>
      <c r="D32" s="189"/>
      <c r="E32" s="189"/>
      <c r="F32" s="189"/>
    </row>
    <row r="33" spans="2:6" ht="13.5" hidden="1" customHeight="1" x14ac:dyDescent="0.2">
      <c r="B33" s="189"/>
      <c r="C33" s="189"/>
      <c r="D33" s="189"/>
      <c r="E33" s="189"/>
      <c r="F33" s="189"/>
    </row>
    <row r="34" spans="2:6" ht="13.5" hidden="1" customHeight="1" x14ac:dyDescent="0.2">
      <c r="B34" s="189"/>
      <c r="C34" s="189"/>
      <c r="D34" s="189"/>
      <c r="E34" s="189"/>
      <c r="F34" s="189"/>
    </row>
    <row r="35" spans="2:6" ht="13.5" hidden="1" customHeight="1" x14ac:dyDescent="0.2">
      <c r="B35" s="189"/>
      <c r="C35" s="189"/>
      <c r="D35" s="189"/>
      <c r="E35" s="189"/>
      <c r="F35" s="189"/>
    </row>
    <row r="36" spans="2:6" ht="13.5" hidden="1" customHeight="1" x14ac:dyDescent="0.2">
      <c r="B36" s="189"/>
      <c r="C36" s="189"/>
      <c r="D36" s="189"/>
      <c r="E36" s="189"/>
      <c r="F36" s="189"/>
    </row>
    <row r="37" spans="2:6" ht="13.5" hidden="1" customHeight="1" x14ac:dyDescent="0.2">
      <c r="B37" s="189"/>
      <c r="C37" s="189"/>
      <c r="D37" s="189"/>
      <c r="E37" s="189"/>
      <c r="F37" s="189"/>
    </row>
    <row r="38" spans="2:6" ht="13.5" hidden="1" customHeight="1" x14ac:dyDescent="0.2">
      <c r="B38" s="189"/>
      <c r="C38" s="189"/>
      <c r="D38" s="189"/>
      <c r="E38" s="189"/>
      <c r="F38" s="189"/>
    </row>
    <row r="39" spans="2:6" ht="13.5" hidden="1" customHeight="1" x14ac:dyDescent="0.2">
      <c r="B39" s="189"/>
      <c r="C39" s="189"/>
      <c r="D39" s="189"/>
      <c r="E39" s="189"/>
      <c r="F39" s="189"/>
    </row>
    <row r="40" spans="2:6" ht="13.5" hidden="1" customHeight="1" x14ac:dyDescent="0.2">
      <c r="B40" s="189"/>
      <c r="C40" s="189"/>
      <c r="D40" s="189"/>
      <c r="E40" s="189"/>
      <c r="F40" s="189"/>
    </row>
    <row r="41" spans="2:6" ht="13.5" hidden="1" customHeight="1" x14ac:dyDescent="0.2">
      <c r="B41" s="189"/>
      <c r="C41" s="189"/>
      <c r="D41" s="189"/>
      <c r="E41" s="189"/>
      <c r="F41" s="189"/>
    </row>
    <row r="42" spans="2:6" ht="13.5" hidden="1" customHeight="1" x14ac:dyDescent="0.2">
      <c r="B42" s="189"/>
      <c r="C42" s="189"/>
      <c r="D42" s="189"/>
      <c r="E42" s="189"/>
      <c r="F42" s="189"/>
    </row>
    <row r="43" spans="2:6" ht="13.5" hidden="1" customHeight="1" x14ac:dyDescent="0.2">
      <c r="B43" s="189"/>
      <c r="C43" s="189"/>
      <c r="D43" s="189"/>
      <c r="E43" s="189"/>
      <c r="F43" s="189"/>
    </row>
    <row r="44" spans="2:6" ht="13.5" hidden="1" customHeight="1" x14ac:dyDescent="0.2">
      <c r="B44" s="189"/>
      <c r="C44" s="189"/>
      <c r="D44" s="189"/>
      <c r="E44" s="189"/>
      <c r="F44" s="189"/>
    </row>
    <row r="45" spans="2:6" ht="13.5" hidden="1" customHeight="1" x14ac:dyDescent="0.2">
      <c r="B45" s="189"/>
      <c r="C45" s="189"/>
      <c r="D45" s="189"/>
      <c r="E45" s="189"/>
      <c r="F45" s="189"/>
    </row>
    <row r="46" spans="2:6" ht="13.5" hidden="1" customHeight="1" x14ac:dyDescent="0.2">
      <c r="B46" s="189"/>
      <c r="C46" s="189"/>
      <c r="D46" s="189"/>
      <c r="E46" s="189"/>
      <c r="F46" s="189"/>
    </row>
    <row r="47" spans="2:6" ht="13.5" hidden="1" customHeight="1" x14ac:dyDescent="0.2">
      <c r="B47" s="189"/>
      <c r="C47" s="189"/>
      <c r="D47" s="189"/>
      <c r="E47" s="189"/>
      <c r="F47" s="189"/>
    </row>
    <row r="48" spans="2:6" ht="13.5" hidden="1" customHeight="1" x14ac:dyDescent="0.2">
      <c r="B48" s="189"/>
      <c r="C48" s="189"/>
      <c r="D48" s="189"/>
      <c r="E48" s="189"/>
      <c r="F48" s="189"/>
    </row>
    <row r="49" spans="2:6" ht="13.5" hidden="1" customHeight="1" x14ac:dyDescent="0.2">
      <c r="B49" s="189"/>
      <c r="C49" s="189"/>
      <c r="D49" s="189"/>
      <c r="E49" s="189"/>
      <c r="F49" s="189"/>
    </row>
    <row r="50" spans="2:6" ht="13.5" hidden="1" customHeight="1" x14ac:dyDescent="0.2">
      <c r="B50" s="189"/>
      <c r="C50" s="189"/>
      <c r="D50" s="189"/>
      <c r="E50" s="189"/>
      <c r="F50" s="189"/>
    </row>
    <row r="51" spans="2:6" ht="13.5" hidden="1" customHeight="1" x14ac:dyDescent="0.2">
      <c r="B51" s="189"/>
      <c r="C51" s="189"/>
      <c r="D51" s="189"/>
      <c r="E51" s="189"/>
      <c r="F51" s="189"/>
    </row>
    <row r="52" spans="2:6" ht="13.5" hidden="1" customHeight="1" x14ac:dyDescent="0.2">
      <c r="B52" s="189"/>
      <c r="C52" s="189"/>
      <c r="D52" s="189"/>
      <c r="E52" s="189"/>
      <c r="F52" s="189"/>
    </row>
    <row r="53" spans="2:6" ht="13.5" hidden="1" customHeight="1" x14ac:dyDescent="0.2">
      <c r="B53" s="189"/>
      <c r="C53" s="189"/>
      <c r="D53" s="189"/>
      <c r="E53" s="189"/>
      <c r="F53" s="189"/>
    </row>
    <row r="54" spans="2:6" x14ac:dyDescent="0.2">
      <c r="B54" s="189"/>
      <c r="C54" s="189"/>
      <c r="D54" s="189"/>
      <c r="E54" s="189"/>
      <c r="F54" s="189"/>
    </row>
    <row r="56" spans="2:6" ht="14.25" customHeight="1" x14ac:dyDescent="0.2"/>
    <row r="57" spans="2:6" ht="14.25" hidden="1" customHeight="1" x14ac:dyDescent="0.2">
      <c r="B57" s="1" t="s">
        <v>186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61</v>
      </c>
    </row>
    <row r="64" spans="2:6" ht="14.25" hidden="1" customHeight="1" x14ac:dyDescent="0.2">
      <c r="B64" s="1" t="s">
        <v>62</v>
      </c>
    </row>
    <row r="65" spans="2:2" ht="14.25" hidden="1" customHeight="1" x14ac:dyDescent="0.2">
      <c r="B65" s="1" t="s">
        <v>42</v>
      </c>
    </row>
    <row r="66" spans="2:2" ht="14.25" hidden="1" customHeight="1" x14ac:dyDescent="0.2">
      <c r="B66" s="1" t="s">
        <v>43</v>
      </c>
    </row>
    <row r="67" spans="2:2" ht="14.25" hidden="1" customHeight="1" x14ac:dyDescent="0.2">
      <c r="B67" s="1" t="s">
        <v>63</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64</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E48" sqref="E48"/>
    </sheetView>
  </sheetViews>
  <sheetFormatPr defaultColWidth="9" defaultRowHeight="13" x14ac:dyDescent="0.2"/>
  <cols>
    <col min="1" max="8" width="9.6328125" style="20" customWidth="1"/>
    <col min="9" max="9" width="11.26953125" style="20" customWidth="1"/>
    <col min="10" max="16384" width="9" style="20"/>
  </cols>
  <sheetData>
    <row r="1" spans="1:9" x14ac:dyDescent="0.2">
      <c r="A1" s="9" t="s">
        <v>204</v>
      </c>
      <c r="E1" s="354"/>
      <c r="F1" s="355"/>
      <c r="G1" s="355"/>
      <c r="H1" s="355"/>
      <c r="I1" s="355"/>
    </row>
    <row r="2" spans="1:9" x14ac:dyDescent="0.2">
      <c r="A2" s="20" t="s">
        <v>151</v>
      </c>
    </row>
    <row r="3" spans="1:9" x14ac:dyDescent="0.2">
      <c r="A3" s="101" t="s">
        <v>254</v>
      </c>
    </row>
    <row r="4" spans="1:9" x14ac:dyDescent="0.2">
      <c r="A4" s="20" t="s">
        <v>165</v>
      </c>
    </row>
    <row r="5" spans="1:9" x14ac:dyDescent="0.2">
      <c r="A5" s="101" t="s">
        <v>161</v>
      </c>
    </row>
    <row r="6" spans="1:9" x14ac:dyDescent="0.2">
      <c r="A6" s="101" t="s">
        <v>254</v>
      </c>
    </row>
    <row r="7" spans="1:9" ht="39.65" customHeight="1" x14ac:dyDescent="0.2">
      <c r="A7" s="356" t="s">
        <v>248</v>
      </c>
      <c r="B7" s="357"/>
      <c r="C7" s="357"/>
      <c r="D7" s="357"/>
      <c r="E7" s="357"/>
      <c r="F7" s="357"/>
      <c r="G7" s="357"/>
      <c r="H7" s="357"/>
      <c r="I7" s="357"/>
    </row>
    <row r="8" spans="1:9" x14ac:dyDescent="0.2">
      <c r="A8" s="70" t="s">
        <v>187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58" t="s">
        <v>252</v>
      </c>
      <c r="C13" s="358"/>
      <c r="D13" s="358"/>
      <c r="E13" s="358"/>
      <c r="F13" s="358"/>
      <c r="G13" s="358"/>
      <c r="H13" s="32"/>
      <c r="I13" s="36"/>
    </row>
    <row r="14" spans="1:9" x14ac:dyDescent="0.2">
      <c r="A14" s="31"/>
      <c r="B14" s="358"/>
      <c r="C14" s="358"/>
      <c r="D14" s="358"/>
      <c r="E14" s="358"/>
      <c r="F14" s="358"/>
      <c r="G14" s="358"/>
      <c r="H14" s="32"/>
      <c r="I14" s="36"/>
    </row>
    <row r="15" spans="1:9" x14ac:dyDescent="0.2">
      <c r="A15" s="31"/>
      <c r="B15" s="358"/>
      <c r="C15" s="358"/>
      <c r="D15" s="358"/>
      <c r="E15" s="358"/>
      <c r="F15" s="358"/>
      <c r="G15" s="358"/>
      <c r="H15" s="32"/>
      <c r="I15" s="36"/>
    </row>
    <row r="16" spans="1:9" x14ac:dyDescent="0.2">
      <c r="A16" s="31"/>
      <c r="B16" s="358"/>
      <c r="C16" s="358"/>
      <c r="D16" s="358"/>
      <c r="E16" s="358"/>
      <c r="F16" s="358"/>
      <c r="G16" s="358"/>
      <c r="H16" s="32"/>
      <c r="I16" s="36"/>
    </row>
    <row r="17" spans="1:9" x14ac:dyDescent="0.2">
      <c r="A17" s="31"/>
      <c r="B17" s="358"/>
      <c r="C17" s="358"/>
      <c r="D17" s="358"/>
      <c r="E17" s="358"/>
      <c r="F17" s="358"/>
      <c r="G17" s="358"/>
      <c r="H17" s="32"/>
      <c r="I17" s="36"/>
    </row>
    <row r="18" spans="1:9" x14ac:dyDescent="0.2">
      <c r="A18" s="31"/>
      <c r="B18" s="358"/>
      <c r="C18" s="358"/>
      <c r="D18" s="358"/>
      <c r="E18" s="358"/>
      <c r="F18" s="358"/>
      <c r="G18" s="358"/>
      <c r="H18" s="32"/>
      <c r="I18" s="36"/>
    </row>
    <row r="19" spans="1:9" x14ac:dyDescent="0.2">
      <c r="A19" s="31"/>
      <c r="B19" s="358"/>
      <c r="C19" s="358"/>
      <c r="D19" s="358"/>
      <c r="E19" s="358"/>
      <c r="F19" s="358"/>
      <c r="G19" s="358"/>
      <c r="H19" s="32"/>
      <c r="I19" s="36"/>
    </row>
    <row r="20" spans="1:9" x14ac:dyDescent="0.2">
      <c r="A20" s="31"/>
      <c r="B20" s="358"/>
      <c r="C20" s="358"/>
      <c r="D20" s="358"/>
      <c r="E20" s="358"/>
      <c r="F20" s="358"/>
      <c r="G20" s="358"/>
      <c r="H20" s="32"/>
      <c r="I20" s="36"/>
    </row>
    <row r="21" spans="1:9" x14ac:dyDescent="0.2">
      <c r="A21" s="31"/>
      <c r="B21" s="359"/>
      <c r="C21" s="359"/>
      <c r="D21" s="359"/>
      <c r="E21" s="359"/>
      <c r="F21" s="359"/>
      <c r="G21" s="359"/>
      <c r="H21" s="32"/>
      <c r="I21" s="36"/>
    </row>
    <row r="22" spans="1:9" x14ac:dyDescent="0.2">
      <c r="A22" s="31"/>
      <c r="B22" s="360" t="s">
        <v>253</v>
      </c>
      <c r="C22" s="360"/>
      <c r="D22" s="360"/>
      <c r="E22" s="360"/>
      <c r="F22" s="360"/>
      <c r="G22" s="360"/>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1（書面）</vt:lpstr>
      <vt:lpstr>1（電子）</vt:lpstr>
      <vt:lpstr>3-1（技術者）</vt:lpstr>
      <vt:lpstr>4-1（誓約書１）</vt:lpstr>
      <vt:lpstr>4-2（誓約書２）</vt:lpstr>
      <vt:lpstr>4-3（誓約書３）</vt:lpstr>
      <vt:lpstr>5</vt:lpstr>
      <vt:lpstr>７（質問書）</vt:lpstr>
      <vt:lpstr>Ｂ-1</vt:lpstr>
      <vt:lpstr>Ｄ</vt:lpstr>
      <vt:lpstr>Ｅ</vt:lpstr>
      <vt:lpstr>'1（書面）'!Print_Area</vt:lpstr>
      <vt:lpstr>'1（電子）'!Print_Area</vt:lpstr>
      <vt:lpstr>'4-1（誓約書１）'!Print_Area</vt:lpstr>
      <vt:lpstr>'4-2（誓約書２）'!Print_Area</vt:lpstr>
      <vt:lpstr>'4-3（誓約書３）'!Print_Area</vt:lpstr>
      <vt:lpstr>'７（質問書）'!Print_Area</vt:lpstr>
      <vt:lpstr>'Ｂ-1'!Print_Area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2026-05-28T00:31:07Z</dcterms:modified>
</cp:coreProperties>
</file>