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公告\20260605\"/>
    </mc:Choice>
  </mc:AlternateContent>
  <bookViews>
    <workbookView xWindow="9000" yWindow="-72" windowWidth="9936" windowHeight="8148" tabRatio="969" activeTab="1"/>
  </bookViews>
  <sheets>
    <sheet name="1（書面）" sheetId="25" r:id="rId1"/>
    <sheet name="1（電子）" sheetId="30" r:id="rId2"/>
    <sheet name="3-1（技術者）" sheetId="65" r:id="rId3"/>
    <sheet name="3-2（有資格者）" sheetId="54" r:id="rId4"/>
    <sheet name="4-1（誓約書１）" sheetId="66" r:id="rId5"/>
    <sheet name="4-2（誓約書２）" sheetId="67" r:id="rId6"/>
    <sheet name="4-3（誓約書３）" sheetId="45" r:id="rId7"/>
    <sheet name="5" sheetId="53" state="hidden" r:id="rId8"/>
    <sheet name="７（質問書）" sheetId="38" r:id="rId9"/>
    <sheet name="Ｂ-1" sheetId="41" r:id="rId10"/>
    <sheet name="Ｂ‐2" sheetId="63" r:id="rId11"/>
    <sheet name="Ｄ" sheetId="29" r:id="rId12"/>
    <sheet name="Ｅ" sheetId="42" r:id="rId13"/>
  </sheets>
  <definedNames>
    <definedName name="_xlnm.Print_Area" localSheetId="0">'1（書面）'!$A$1:$E$23</definedName>
    <definedName name="_xlnm.Print_Area" localSheetId="1">'1（電子）'!$A$1:$H$32</definedName>
    <definedName name="_xlnm.Print_Area" localSheetId="3">'3-2（有資格者）'!$A$1:$F$29</definedName>
    <definedName name="_xlnm.Print_Area" localSheetId="4">'4-1（誓約書１）'!$A$1:$I$32</definedName>
    <definedName name="_xlnm.Print_Area" localSheetId="5">'4-2（誓約書２）'!$A$1:$J$49</definedName>
    <definedName name="_xlnm.Print_Area" localSheetId="6">'4-3（誓約書３）'!$A$1:$G$18</definedName>
    <definedName name="_xlnm.Print_Area" localSheetId="8">'７（質問書）'!$A$1:$F$54</definedName>
    <definedName name="_xlnm.Print_Area" localSheetId="9">'Ｂ-1'!$A$1:$I$59</definedName>
    <definedName name="_xlnm.Print_Area" localSheetId="10">Ｂ‐2!$A$1:$I$56</definedName>
    <definedName name="_xlnm.Print_Area" localSheetId="11">Ｄ!$A$1:$I$61</definedName>
    <definedName name="_xlnm.Print_Area" localSheetId="12">Ｅ!$A$1:$I$61</definedName>
    <definedName name="Z_26957DB0_EFC4_11D9_85B3_00A0B00A331E_.wvu.PrintArea" localSheetId="2" hidden="1">'3-1（技術者）'!$A$1:$E$32</definedName>
    <definedName name="Z_26957DB0_EFC4_11D9_85B3_00A0B00A331E_.wvu.PrintArea" localSheetId="3" hidden="1">'3-2（有資格者）'!$A$1:$F$27</definedName>
  </definedNames>
  <calcPr calcId="162913" iterate="1" iterateCount="1" iterateDelta="0"/>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5" i="67" l="1"/>
  <c r="D23" i="66"/>
  <c r="A4" i="65"/>
  <c r="H23" i="30" l="1"/>
  <c r="H26" i="30" l="1"/>
  <c r="H25" i="30"/>
  <c r="H21" i="30"/>
  <c r="E21" i="30"/>
  <c r="H19" i="30"/>
  <c r="A2" i="54" l="1"/>
  <c r="C17" i="45"/>
  <c r="C18" i="38"/>
  <c r="B15" i="25"/>
</calcChain>
</file>

<file path=xl/sharedStrings.xml><?xml version="1.0" encoding="utf-8"?>
<sst xmlns="http://schemas.openxmlformats.org/spreadsheetml/2006/main" count="412" uniqueCount="301">
  <si>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</si>
  <si>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</si>
  <si>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</si>
  <si>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</si>
  <si>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</si>
  <si>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</si>
  <si>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</si>
  <si>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</si>
  <si>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</si>
  <si>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</si>
  <si>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</si>
  <si>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</si>
  <si>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</si>
  <si>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</si>
  <si>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</si>
  <si>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</si>
  <si>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</si>
  <si>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</si>
  <si>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</si>
  <si>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</si>
  <si>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</si>
  <si>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</si>
  <si>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</si>
  <si>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</si>
  <si>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</si>
  <si>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</si>
  <si>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</si>
  <si>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</si>
  <si>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</si>
  <si>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</si>
  <si>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</si>
  <si>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</si>
  <si>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</si>
  <si>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</si>
  <si>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</si>
  <si>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</si>
  <si>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</si>
  <si>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</si>
  <si>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</si>
  <si>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</si>
  <si>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</si>
  <si>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</si>
  <si>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</si>
  <si>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</si>
  <si>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</si>
  <si>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</si>
  <si>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</si>
  <si>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</si>
  <si>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</si>
  <si>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</si>
  <si>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</si>
  <si>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</si>
  <si>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</si>
  <si>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</si>
  <si>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</si>
  <si>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</si>
  <si>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</si>
  <si>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</si>
  <si>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</si>
  <si>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</si>
  <si>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</si>
  <si>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</si>
  <si>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</si>
  <si>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</si>
  <si>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</si>
  <si>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</si>
  <si>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</si>
  <si>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</si>
  <si>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</si>
  <si>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</si>
  <si>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</si>
  <si>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（電子参加者は，押印不要）</t>
    <rPh sb="1" eb="3">
      <t>デンシ</t>
    </rPh>
    <rPh sb="3" eb="6">
      <t>サンカシャ</t>
    </rPh>
    <rPh sb="8" eb="10">
      <t>オウイン</t>
    </rPh>
    <rPh sb="10" eb="12">
      <t>フヨウ</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</si>
  <si>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</si>
  <si>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</si>
  <si>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</si>
  <si>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</si>
  <si>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電子</t>
    <rPh sb="0" eb="2">
      <t>デンシ</t>
    </rPh>
    <phoneticPr fontId="2"/>
  </si>
  <si>
    <t>添付　　　書類</t>
    <rPh sb="0" eb="2">
      <t>テンプシリョウ</t>
    </rPh>
    <rPh sb="5" eb="7">
      <t>ショルイ</t>
    </rPh>
    <phoneticPr fontId="2"/>
  </si>
  <si>
    <t>シート「Ｅ」（電子提出者用）</t>
    <rPh sb="7" eb="9">
      <t>デンシ</t>
    </rPh>
    <rPh sb="9" eb="11">
      <t>テイシュツ</t>
    </rPh>
    <rPh sb="11" eb="12">
      <t>モノ</t>
    </rPh>
    <rPh sb="12" eb="13">
      <t>ヨウ</t>
    </rPh>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</si>
  <si>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</si>
  <si>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</si>
  <si>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</si>
  <si>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</si>
  <si>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</si>
  <si>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</si>
  <si>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</si>
  <si>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</si>
  <si>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</si>
  <si>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</si>
  <si>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</si>
  <si>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</si>
  <si>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</si>
  <si>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</si>
  <si>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</si>
  <si>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</si>
  <si>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</si>
  <si>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</si>
  <si>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</si>
  <si>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</si>
  <si>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</si>
  <si>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</si>
  <si>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申請時     の資格</t>
    <rPh sb="0" eb="2">
      <t>シンセイ</t>
    </rPh>
    <rPh sb="2" eb="3">
      <t>ジ</t>
    </rPh>
    <rPh sb="9" eb="11">
      <t>シカク</t>
    </rPh>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</si>
  <si>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</si>
  <si>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</si>
  <si>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</si>
  <si>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</si>
  <si>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</si>
  <si>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</si>
  <si>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</si>
  <si>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</si>
  <si>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</si>
  <si>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</si>
  <si>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</si>
  <si>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</si>
  <si>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</si>
  <si>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</si>
  <si>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</si>
  <si>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</si>
  <si>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phoneticPr fontId="2"/>
  </si>
  <si>
    <t>様式4-1号
様式4-2号
様式4-3号</t>
    <rPh sb="0" eb="2">
      <t>ヨウシキ</t>
    </rPh>
    <rPh sb="5" eb="6">
      <t>ダイ７ゴウ</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</si>
  <si>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</si>
  <si>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発行機関</t>
    <rPh sb="0" eb="2">
      <t>ハッコウ</t>
    </rPh>
    <rPh sb="2" eb="4">
      <t>キカン</t>
    </rPh>
    <phoneticPr fontId="2"/>
  </si>
  <si>
    <t>様式3-1号</t>
    <rPh sb="0" eb="2">
      <t>ヨウシキ</t>
    </rPh>
    <rPh sb="5" eb="6">
      <t>ダイ７ゴウ</t>
    </rPh>
    <phoneticPr fontId="2"/>
  </si>
  <si>
    <t>４　その他</t>
    <rPh sb="2" eb="5">
      <t>ソノタ</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</si>
  <si>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</si>
  <si>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</si>
  <si>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</si>
  <si>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</si>
  <si>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</si>
  <si>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まで</t>
    <phoneticPr fontId="2"/>
  </si>
  <si>
    <t>配水用ポリエチレンパイプシステム協会</t>
    <rPh sb="0" eb="3">
      <t>ハイスイヨウ</t>
    </rPh>
    <rPh sb="16" eb="18">
      <t>キョウカイ</t>
    </rPh>
    <phoneticPr fontId="2"/>
  </si>
  <si>
    <t>受講証番号</t>
    <rPh sb="0" eb="2">
      <t>ジュコウ</t>
    </rPh>
    <rPh sb="2" eb="3">
      <t>アカシ</t>
    </rPh>
    <rPh sb="3" eb="5">
      <t>バンゴウ</t>
    </rPh>
    <phoneticPr fontId="2"/>
  </si>
  <si>
    <t>○○○○○</t>
    <phoneticPr fontId="2"/>
  </si>
  <si>
    <t>講習名称</t>
    <rPh sb="0" eb="2">
      <t>コウシュウ</t>
    </rPh>
    <rPh sb="2" eb="4">
      <t>メイショウ</t>
    </rPh>
    <phoneticPr fontId="2"/>
  </si>
  <si>
    <t>水道配水用ポリエチレン配管施工講習会</t>
    <rPh sb="0" eb="2">
      <t>スイドウ</t>
    </rPh>
    <rPh sb="2" eb="4">
      <t>ハイスイ</t>
    </rPh>
    <rPh sb="4" eb="5">
      <t>ヨウ</t>
    </rPh>
    <rPh sb="11" eb="13">
      <t>ハイカン</t>
    </rPh>
    <rPh sb="13" eb="15">
      <t>セコウ</t>
    </rPh>
    <rPh sb="15" eb="17">
      <t>コウシュウ</t>
    </rPh>
    <rPh sb="17" eb="18">
      <t>カイ</t>
    </rPh>
    <phoneticPr fontId="2"/>
  </si>
  <si>
    <t>発行年月日</t>
    <rPh sb="0" eb="2">
      <t>ハッコウ</t>
    </rPh>
    <rPh sb="2" eb="5">
      <t>ネンガッピ</t>
    </rPh>
    <phoneticPr fontId="2"/>
  </si>
  <si>
    <t>必要書類</t>
    <rPh sb="0" eb="2">
      <t>ヒツヨウ</t>
    </rPh>
    <rPh sb="2" eb="4">
      <t>ショルイ</t>
    </rPh>
    <phoneticPr fontId="2"/>
  </si>
  <si>
    <t>日本ダクタイル鉄管協会（福山市主催分）又は日本水道協会</t>
    <rPh sb="21" eb="23">
      <t>ニホン</t>
    </rPh>
    <rPh sb="23" eb="25">
      <t>スイドウ</t>
    </rPh>
    <rPh sb="25" eb="27">
      <t>キョウカイ</t>
    </rPh>
    <phoneticPr fontId="2"/>
  </si>
  <si>
    <t>種別・種類</t>
    <rPh sb="0" eb="2">
      <t>シュベツ</t>
    </rPh>
    <rPh sb="3" eb="5">
      <t>シュルイ</t>
    </rPh>
    <phoneticPr fontId="2"/>
  </si>
  <si>
    <t>ＮＳ形500以上又は大口径</t>
    <rPh sb="10" eb="13">
      <t>ダイコウケイ</t>
    </rPh>
    <phoneticPr fontId="2"/>
  </si>
  <si>
    <t>配水管技能講習会（福山市主催分）又は日本水道協会</t>
    <rPh sb="18" eb="20">
      <t>ニホン</t>
    </rPh>
    <rPh sb="20" eb="22">
      <t>スイドウ</t>
    </rPh>
    <rPh sb="22" eb="24">
      <t>キョウカイ</t>
    </rPh>
    <phoneticPr fontId="2"/>
  </si>
  <si>
    <t>様式５号</t>
    <rPh sb="0" eb="2">
      <t>ヨウシキ</t>
    </rPh>
    <rPh sb="3" eb="4">
      <t>ゴウ</t>
    </rPh>
    <phoneticPr fontId="2"/>
  </si>
  <si>
    <t>工事成績確認提出書</t>
    <rPh sb="0" eb="2">
      <t>コウジ</t>
    </rPh>
    <rPh sb="2" eb="4">
      <t>セイセキ</t>
    </rPh>
    <rPh sb="4" eb="6">
      <t>カクニン</t>
    </rPh>
    <rPh sb="6" eb="8">
      <t>テイシュツ</t>
    </rPh>
    <rPh sb="8" eb="9">
      <t>ショ</t>
    </rPh>
    <phoneticPr fontId="2"/>
  </si>
  <si>
    <t>に係る工事成績評定点を次のとおり提出します。また，記載事項等は，事実と相違ないことを誓約します。</t>
    <rPh sb="3" eb="5">
      <t>コウジ</t>
    </rPh>
    <rPh sb="5" eb="7">
      <t>セイセキ</t>
    </rPh>
    <rPh sb="7" eb="9">
      <t>ヒョウテイ</t>
    </rPh>
    <rPh sb="9" eb="10">
      <t>テン</t>
    </rPh>
    <rPh sb="11" eb="12">
      <t>ツ</t>
    </rPh>
    <rPh sb="16" eb="18">
      <t>テイシュツ</t>
    </rPh>
    <rPh sb="29" eb="30">
      <t>ナド</t>
    </rPh>
    <phoneticPr fontId="2"/>
  </si>
  <si>
    <t>工事名</t>
    <rPh sb="0" eb="2">
      <t>コウジ</t>
    </rPh>
    <rPh sb="2" eb="3">
      <t>ナ</t>
    </rPh>
    <phoneticPr fontId="2"/>
  </si>
  <si>
    <t>工事場所</t>
    <rPh sb="0" eb="2">
      <t>コウジ</t>
    </rPh>
    <rPh sb="2" eb="4">
      <t>バショ</t>
    </rPh>
    <phoneticPr fontId="2"/>
  </si>
  <si>
    <t>金額</t>
    <rPh sb="0" eb="2">
      <t>キンガク</t>
    </rPh>
    <phoneticPr fontId="2"/>
  </si>
  <si>
    <t>評定点</t>
    <rPh sb="0" eb="3">
      <t>ヒョウテイテン</t>
    </rPh>
    <phoneticPr fontId="2"/>
  </si>
  <si>
    <t>福山市上下水道事業管理者　　様</t>
    <rPh sb="0" eb="3">
      <t>フクヤマシ</t>
    </rPh>
    <rPh sb="3" eb="5">
      <t>ジョウゲ</t>
    </rPh>
    <rPh sb="5" eb="7">
      <t>スイドウ</t>
    </rPh>
    <rPh sb="7" eb="9">
      <t>ジギョウ</t>
    </rPh>
    <rPh sb="9" eb="12">
      <t>カンリシャ</t>
    </rPh>
    <rPh sb="14" eb="15">
      <t>サマ</t>
    </rPh>
    <phoneticPr fontId="2"/>
  </si>
  <si>
    <t>注　福山市（上下水道局を含む。）が発注した水道施設工事の最終契約金額が５００万円以上のもので，２０１２年度（平成２４年度）から２０１４年度（平成２６年度）までに完成引渡しが完了した工事について記載すること。</t>
    <rPh sb="21" eb="23">
      <t>スイドウ</t>
    </rPh>
    <rPh sb="23" eb="25">
      <t>シセツ</t>
    </rPh>
    <phoneticPr fontId="2"/>
  </si>
  <si>
    <t>配　置　予　定　有　資　格　者</t>
    <phoneticPr fontId="2"/>
  </si>
  <si>
    <t>フ　　リ　　ガ　　ナ</t>
    <phoneticPr fontId="2"/>
  </si>
  <si>
    <t>　　　フ　　　　リ　　　　ガ　　　　ナ　　</t>
    <phoneticPr fontId="2"/>
  </si>
  <si>
    <t>名  　　           前</t>
    <rPh sb="0" eb="1">
      <t>メイ</t>
    </rPh>
    <rPh sb="16" eb="17">
      <t>マエ</t>
    </rPh>
    <phoneticPr fontId="2"/>
  </si>
  <si>
    <t>○　　　○　　　　　○　　　○</t>
    <phoneticPr fontId="2"/>
  </si>
  <si>
    <t>　　資  　格 　 ・  　免  　許 　　 （講習受講証・講習会受講証等）</t>
    <rPh sb="2" eb="3">
      <t>シ</t>
    </rPh>
    <rPh sb="6" eb="7">
      <t>カク</t>
    </rPh>
    <rPh sb="14" eb="15">
      <t>メン</t>
    </rPh>
    <rPh sb="18" eb="19">
      <t>モト</t>
    </rPh>
    <rPh sb="24" eb="26">
      <t>コウシュウ</t>
    </rPh>
    <rPh sb="26" eb="28">
      <t>ジュコウ</t>
    </rPh>
    <rPh sb="28" eb="29">
      <t>ショウ</t>
    </rPh>
    <rPh sb="30" eb="32">
      <t>コウシュウ</t>
    </rPh>
    <rPh sb="32" eb="33">
      <t>カイ</t>
    </rPh>
    <rPh sb="33" eb="35">
      <t>ジュコウ</t>
    </rPh>
    <rPh sb="35" eb="36">
      <t>ショウ</t>
    </rPh>
    <rPh sb="36" eb="37">
      <t>トウ</t>
    </rPh>
    <phoneticPr fontId="2"/>
  </si>
  <si>
    <t>ＰＥＰ 
φ１５０㎜以下</t>
    <rPh sb="10" eb="12">
      <t>イカ</t>
    </rPh>
    <phoneticPr fontId="2"/>
  </si>
  <si>
    <t>ＮＳ
φ２５０㎜以下</t>
    <phoneticPr fontId="2"/>
  </si>
  <si>
    <t>ＮＳ
φ３００㎜以上</t>
    <phoneticPr fontId="2"/>
  </si>
  <si>
    <t>ＧＸ
φ２５０㎜以下</t>
    <phoneticPr fontId="2"/>
  </si>
  <si>
    <t>ＧＸ
φ３００㎜以上</t>
    <phoneticPr fontId="2"/>
  </si>
  <si>
    <t>（工事名称）</t>
  </si>
  <si>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</si>
  <si>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</si>
  <si>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電子又は持参</t>
    <phoneticPr fontId="2"/>
  </si>
  <si>
    <t>３　有資格者の資格調書</t>
    <rPh sb="2" eb="6">
      <t>ユウシカクシャ</t>
    </rPh>
    <rPh sb="7" eb="9">
      <t>シカク</t>
    </rPh>
    <rPh sb="9" eb="11">
      <t>チョウショ</t>
    </rPh>
    <phoneticPr fontId="2"/>
  </si>
  <si>
    <t>添付　　　書類</t>
    <rPh sb="5" eb="7">
      <t>ショルイ</t>
    </rPh>
    <phoneticPr fontId="2"/>
  </si>
  <si>
    <t>（備考）</t>
    <rPh sb="1" eb="3">
      <t>ビコウ</t>
    </rPh>
    <phoneticPr fontId="2"/>
  </si>
  <si>
    <t>電子又は持参</t>
    <phoneticPr fontId="2"/>
  </si>
  <si>
    <t>（表示欄です）</t>
    <rPh sb="1" eb="3">
      <t>ヒョウジ</t>
    </rPh>
    <rPh sb="3" eb="4">
      <t>ラン</t>
    </rPh>
    <phoneticPr fontId="2"/>
  </si>
  <si>
    <t>建設業の許可証明書又は通知書の写し</t>
    <rPh sb="6" eb="9">
      <t>ショウメイショ</t>
    </rPh>
    <rPh sb="9" eb="10">
      <t>マタ</t>
    </rPh>
    <rPh sb="11" eb="14">
      <t>ツウチショ</t>
    </rPh>
    <rPh sb="15" eb="16">
      <t>ウツ</t>
    </rPh>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</si>
  <si>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</si>
  <si>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</si>
  <si>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</si>
  <si>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</si>
  <si>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</si>
  <si>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ＮＳ形又は一般継手・耐震継手</t>
    <rPh sb="2" eb="3">
      <t>ガタ</t>
    </rPh>
    <rPh sb="5" eb="7">
      <t>イッパン</t>
    </rPh>
    <rPh sb="7" eb="9">
      <t>ツギテ</t>
    </rPh>
    <phoneticPr fontId="2"/>
  </si>
  <si>
    <t>ＧＸ形又は一般継手・耐震継手</t>
    <rPh sb="7" eb="9">
      <t>ツギテ</t>
    </rPh>
    <rPh sb="10" eb="12">
      <t>タイシン</t>
    </rPh>
    <rPh sb="12" eb="14">
      <t>ツギテ</t>
    </rPh>
    <phoneticPr fontId="2"/>
  </si>
  <si>
    <t>修了・取得年月日</t>
    <rPh sb="0" eb="2">
      <t>シュウリョウ</t>
    </rPh>
    <rPh sb="3" eb="5">
      <t>シュトク</t>
    </rPh>
    <rPh sb="5" eb="6">
      <t>ネン</t>
    </rPh>
    <rPh sb="6" eb="7">
      <t>ツキ</t>
    </rPh>
    <rPh sb="7" eb="8">
      <t>ニチ</t>
    </rPh>
    <phoneticPr fontId="2"/>
  </si>
  <si>
    <t>発行・取得・受講
年月日</t>
    <rPh sb="0" eb="2">
      <t>ハッコウ</t>
    </rPh>
    <rPh sb="3" eb="5">
      <t>シュトク</t>
    </rPh>
    <rPh sb="6" eb="8">
      <t>ジュコウ</t>
    </rPh>
    <rPh sb="9" eb="10">
      <t>ネン</t>
    </rPh>
    <rPh sb="10" eb="11">
      <t>ツキ</t>
    </rPh>
    <rPh sb="11" eb="12">
      <t>ニチ</t>
    </rPh>
    <phoneticPr fontId="2"/>
  </si>
  <si>
    <t>電子又は持参</t>
    <phoneticPr fontId="2"/>
  </si>
  <si>
    <t>（昭和・平成・令和）○○年○○月○○日</t>
    <rPh sb="1" eb="3">
      <t>ショウワ</t>
    </rPh>
    <rPh sb="4" eb="6">
      <t>ヘイセイ</t>
    </rPh>
    <rPh sb="7" eb="8">
      <t>レイ</t>
    </rPh>
    <rPh sb="8" eb="9">
      <t>ワ</t>
    </rPh>
    <rPh sb="12" eb="13">
      <t>ネン</t>
    </rPh>
    <rPh sb="15" eb="16">
      <t>ツキ</t>
    </rPh>
    <rPh sb="18" eb="19">
      <t>ニチ</t>
    </rPh>
    <phoneticPr fontId="2"/>
  </si>
  <si>
    <t xml:space="preserve">        有資格者の資格調書</t>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</si>
  <si>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</si>
  <si>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</si>
  <si>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施工体系</t>
    <rPh sb="0" eb="2">
      <t>セコウ</t>
    </rPh>
    <rPh sb="2" eb="4">
      <t>タイケイ</t>
    </rPh>
    <phoneticPr fontId="2"/>
  </si>
  <si>
    <t>工  事  名</t>
    <rPh sb="0" eb="1">
      <t>コウ</t>
    </rPh>
    <rPh sb="3" eb="4">
      <t>コト</t>
    </rPh>
    <rPh sb="6" eb="7">
      <t>メイ</t>
    </rPh>
    <phoneticPr fontId="2"/>
  </si>
  <si>
    <t>福山市上下水道事業管理者</t>
    <rPh sb="0" eb="3">
      <t>フクヤマシ</t>
    </rPh>
    <rPh sb="3" eb="5">
      <t>ジョウゲ</t>
    </rPh>
    <rPh sb="5" eb="7">
      <t>スイドウ</t>
    </rPh>
    <rPh sb="7" eb="9">
      <t>ジギョウ</t>
    </rPh>
    <rPh sb="9" eb="12">
      <t>カンリシャ</t>
    </rPh>
    <phoneticPr fontId="2"/>
  </si>
  <si>
    <t>※行が不足する場合は別紙に記載すること。</t>
    <rPh sb="10" eb="12">
      <t>ベッシ</t>
    </rPh>
    <rPh sb="13" eb="15">
      <t>キサイ</t>
    </rPh>
    <phoneticPr fontId="2"/>
  </si>
  <si>
    <t>別紙</t>
    <rPh sb="0" eb="2">
      <t>ベッシ</t>
    </rPh>
    <phoneticPr fontId="2"/>
  </si>
  <si>
    <t>元請</t>
    <rPh sb="0" eb="2">
      <t>モトウケ</t>
    </rPh>
    <phoneticPr fontId="2"/>
  </si>
  <si>
    <t xml:space="preserve"> ・資格者証等の写し</t>
    <rPh sb="6" eb="7">
      <t>トウ</t>
    </rPh>
    <rPh sb="8" eb="9">
      <t>ウツ</t>
    </rPh>
    <phoneticPr fontId="2"/>
  </si>
  <si>
    <t>様式４－１号</t>
    <rPh sb="0" eb="2">
      <t>ヨウシキ</t>
    </rPh>
    <rPh sb="5" eb="6">
      <t>ゴウ</t>
    </rPh>
    <phoneticPr fontId="2"/>
  </si>
  <si>
    <t>様式４－３号</t>
    <rPh sb="0" eb="2">
      <t>ヨウシキ</t>
    </rPh>
    <rPh sb="5" eb="6">
      <t>ゴウ</t>
    </rPh>
    <phoneticPr fontId="2"/>
  </si>
  <si>
    <t>様式３－１号</t>
    <rPh sb="0" eb="2">
      <t>ヨウシキ</t>
    </rPh>
    <rPh sb="5" eb="6">
      <t>ゴウ</t>
    </rPh>
    <phoneticPr fontId="2"/>
  </si>
  <si>
    <t>様式３－２号</t>
    <rPh sb="0" eb="2">
      <t>ヨウシキ</t>
    </rPh>
    <rPh sb="5" eb="6">
      <t>ゴウ</t>
    </rPh>
    <phoneticPr fontId="2"/>
  </si>
  <si>
    <t>様式３－１号（技術者の資格・工事経験調書）配置予定技術者の申請時の資格関係添付書類</t>
    <phoneticPr fontId="2"/>
  </si>
  <si>
    <t>様式３－２号（有資格者の資格調書）配置予定有資格者の申請時の資格関係添付書類</t>
    <rPh sb="0" eb="2">
      <t>ヨウシキ</t>
    </rPh>
    <rPh sb="5" eb="6">
      <t>ゴウ</t>
    </rPh>
    <rPh sb="7" eb="11">
      <t>ユウシカクシャ</t>
    </rPh>
    <rPh sb="12" eb="14">
      <t>シカク</t>
    </rPh>
    <rPh sb="14" eb="16">
      <t>チョウショ</t>
    </rPh>
    <rPh sb="17" eb="19">
      <t>ハイチ</t>
    </rPh>
    <rPh sb="19" eb="21">
      <t>ヨテイ</t>
    </rPh>
    <rPh sb="21" eb="22">
      <t>ユウ</t>
    </rPh>
    <rPh sb="22" eb="24">
      <t>シカク</t>
    </rPh>
    <rPh sb="24" eb="25">
      <t>シャ</t>
    </rPh>
    <rPh sb="34" eb="36">
      <t>テンプ</t>
    </rPh>
    <rPh sb="36" eb="38">
      <t>ショルイ</t>
    </rPh>
    <phoneticPr fontId="2"/>
  </si>
  <si>
    <t>シート「様式3-1号」に必要事項を入力</t>
    <rPh sb="4" eb="6">
      <t>ヨウシキ</t>
    </rPh>
    <rPh sb="9" eb="10">
      <t>ダイ８ゴウ</t>
    </rPh>
    <rPh sb="12" eb="14">
      <t>ヒツヨウ</t>
    </rPh>
    <rPh sb="14" eb="16">
      <t>ジコウ</t>
    </rPh>
    <rPh sb="17" eb="19">
      <t>ニュウリョク</t>
    </rPh>
    <phoneticPr fontId="2"/>
  </si>
  <si>
    <t>様式3-2号</t>
    <rPh sb="0" eb="2">
      <t>ヨウシキ</t>
    </rPh>
    <rPh sb="5" eb="6">
      <t>ダイ７ゴウ</t>
    </rPh>
    <phoneticPr fontId="2"/>
  </si>
  <si>
    <t>シート「様式3-2号」に必要事項を入力</t>
    <phoneticPr fontId="2"/>
  </si>
  <si>
    <t>技術者の資格・工事経験調書（様式３－１号）</t>
    <rPh sb="0" eb="3">
      <t>ギジュツシャ</t>
    </rPh>
    <rPh sb="4" eb="6">
      <t>シカク</t>
    </rPh>
    <rPh sb="7" eb="9">
      <t>コウジ</t>
    </rPh>
    <rPh sb="9" eb="11">
      <t>ケイケン</t>
    </rPh>
    <rPh sb="11" eb="13">
      <t>チョウショ</t>
    </rPh>
    <rPh sb="14" eb="16">
      <t>ヨウシキ</t>
    </rPh>
    <phoneticPr fontId="2"/>
  </si>
  <si>
    <t>有資格者の資格調書（様式３－２号）</t>
    <rPh sb="0" eb="1">
      <t>ユウ</t>
    </rPh>
    <rPh sb="1" eb="4">
      <t>シカクシャ</t>
    </rPh>
    <rPh sb="5" eb="7">
      <t>シカク</t>
    </rPh>
    <rPh sb="7" eb="9">
      <t>チョウショ</t>
    </rPh>
    <rPh sb="10" eb="12">
      <t>ヨウシキ</t>
    </rPh>
    <phoneticPr fontId="2"/>
  </si>
  <si>
    <t>配置予定
技術者名</t>
    <rPh sb="0" eb="2">
      <t>ハイチ</t>
    </rPh>
    <rPh sb="2" eb="4">
      <t>ヨテイ</t>
    </rPh>
    <rPh sb="5" eb="7">
      <t>ギジュツ</t>
    </rPh>
    <rPh sb="8" eb="9">
      <t>メイ</t>
    </rPh>
    <phoneticPr fontId="2"/>
  </si>
  <si>
    <t>１</t>
    <phoneticPr fontId="2"/>
  </si>
  <si>
    <t>　 見出しの案件の資格要件確認書類を別添のとおり提出します。また、福山市上下水道局が公告した入札参加資格要件をすべて満たしており、提出する記載事項等は、事実と相違ないことを誓約します。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73" eb="74">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</si>
  <si>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</si>
  <si>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</si>
  <si>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シート「様式4-1号」、「様式4-2号」及び「様式4-3号」に必要事項を入力</t>
    <rPh sb="20" eb="21">
      <t>オヨ</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</si>
  <si>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</si>
  <si>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</si>
  <si>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</si>
  <si>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</si>
  <si>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誓約書（様式４－１号、様式４－２号、様式４－３号）</t>
    <rPh sb="0" eb="2">
      <t>セイヤク</t>
    </rPh>
    <rPh sb="2" eb="3">
      <t>チョウショ</t>
    </rPh>
    <rPh sb="4" eb="6">
      <t>ヨウシキ</t>
    </rPh>
    <rPh sb="11" eb="13">
      <t>ヨウシキ</t>
    </rPh>
    <rPh sb="16" eb="17">
      <t>ゴウ</t>
    </rPh>
    <phoneticPr fontId="2"/>
  </si>
  <si>
    <t>以下、説明文とする。</t>
    <rPh sb="0" eb="2">
      <t>イカ</t>
    </rPh>
    <rPh sb="3" eb="5">
      <t>セツメイ</t>
    </rPh>
    <rPh sb="5" eb="6">
      <t>ブン</t>
    </rPh>
    <phoneticPr fontId="2"/>
  </si>
  <si>
    <t>注）　元請業者の現場代理人又は主任技術者は、福山市が主催する水道配水用ポリエチレン配管施工講習会（講習内容 EFソケット・分水EFサドル・離脱防止形継ぎ輪）の受講証の所有者であること。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22" eb="25">
      <t>フクヤマシ</t>
    </rPh>
    <rPh sb="26" eb="28">
      <t>シュサイ</t>
    </rPh>
    <rPh sb="30" eb="32">
      <t>スイドウ</t>
    </rPh>
    <rPh sb="32" eb="34">
      <t>ハイスイ</t>
    </rPh>
    <rPh sb="41" eb="43">
      <t>ハイカン</t>
    </rPh>
    <rPh sb="43" eb="45">
      <t>セコウ</t>
    </rPh>
    <rPh sb="45" eb="47">
      <t>コウシュウ</t>
    </rPh>
    <rPh sb="47" eb="48">
      <t>カイ</t>
    </rPh>
    <rPh sb="49" eb="51">
      <t>コウシュウ</t>
    </rPh>
    <rPh sb="51" eb="53">
      <t>ナイヨウ</t>
    </rPh>
    <rPh sb="61" eb="63">
      <t>ブンスイ</t>
    </rPh>
    <rPh sb="69" eb="71">
      <t>リダツ</t>
    </rPh>
    <rPh sb="71" eb="73">
      <t>ボウシ</t>
    </rPh>
    <rPh sb="73" eb="74">
      <t>カタ</t>
    </rPh>
    <rPh sb="74" eb="75">
      <t>ツ</t>
    </rPh>
    <rPh sb="76" eb="77">
      <t>ワ</t>
    </rPh>
    <rPh sb="79" eb="81">
      <t>ジュコウ</t>
    </rPh>
    <rPh sb="81" eb="82">
      <t>アカシ</t>
    </rPh>
    <rPh sb="83" eb="86">
      <t>ショユウシャ</t>
    </rPh>
    <phoneticPr fontId="2"/>
  </si>
  <si>
    <t>注）　福山市が主催する水道配水用ポリエチレン配管施工講習会とは、福山市上下水道局水道技術研修センターにおいて配水用ポリエチレンパイプシステム協会が実施した講習会である。</t>
    <rPh sb="0" eb="1">
      <t>チュウ</t>
    </rPh>
    <rPh sb="7" eb="9">
      <t>シュサイ</t>
    </rPh>
    <rPh sb="35" eb="37">
      <t>ジョウゲ</t>
    </rPh>
    <rPh sb="73" eb="75">
      <t>ジッシ</t>
    </rPh>
    <phoneticPr fontId="2"/>
  </si>
  <si>
    <t>注）　元請業者の現場代理人又は主任技術者は、日本ダクタイル鉄管協会（福山市主催分）のＮＳ形修了証か公益社団法人日本水道協会の配水管技能者登録証（一般継手・耐震継手）の所有者であること。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5" eb="57">
      <t>ニホン</t>
    </rPh>
    <rPh sb="57" eb="59">
      <t>スイドウ</t>
    </rPh>
    <rPh sb="59" eb="61">
      <t>キョウカイ</t>
    </rPh>
    <rPh sb="62" eb="65">
      <t>ハイスイカン</t>
    </rPh>
    <rPh sb="65" eb="68">
      <t>ギノウシャ</t>
    </rPh>
    <rPh sb="68" eb="70">
      <t>トウロク</t>
    </rPh>
    <rPh sb="70" eb="71">
      <t>アカシ</t>
    </rPh>
    <rPh sb="72" eb="74">
      <t>イッパン</t>
    </rPh>
    <rPh sb="74" eb="76">
      <t>ツギテ</t>
    </rPh>
    <rPh sb="77" eb="79">
      <t>タイシン</t>
    </rPh>
    <rPh sb="79" eb="80">
      <t>ツギ</t>
    </rPh>
    <rPh sb="80" eb="81">
      <t>テ</t>
    </rPh>
    <rPh sb="83" eb="86">
      <t>ショユウシャ</t>
    </rPh>
    <phoneticPr fontId="2"/>
  </si>
  <si>
    <t>注）　元請業者の現場代理人又は主任技術者は、日本ダクタイル鉄管協会（福山市主催分）のＮＳ形500以上修了証か公益社団法人日本水道協会の配水管技能者登録証（大口径）の所有者であること。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4" eb="56">
      <t>コウエキ</t>
    </rPh>
    <rPh sb="56" eb="58">
      <t>シャダン</t>
    </rPh>
    <rPh sb="58" eb="60">
      <t>ホウジン</t>
    </rPh>
    <rPh sb="60" eb="62">
      <t>ニホン</t>
    </rPh>
    <rPh sb="62" eb="64">
      <t>スイドウ</t>
    </rPh>
    <rPh sb="64" eb="66">
      <t>キョウカイ</t>
    </rPh>
    <rPh sb="67" eb="70">
      <t>ハイスイカン</t>
    </rPh>
    <rPh sb="70" eb="73">
      <t>ギノウシャ</t>
    </rPh>
    <rPh sb="73" eb="75">
      <t>トウロク</t>
    </rPh>
    <rPh sb="75" eb="76">
      <t>アカシ</t>
    </rPh>
    <rPh sb="77" eb="80">
      <t>ダイコウケイ</t>
    </rPh>
    <rPh sb="82" eb="85">
      <t>ショユウシャ</t>
    </rPh>
    <phoneticPr fontId="2"/>
  </si>
  <si>
    <t>注）　元請業者の現場代理人又は主任技術者は、福山市主催の配水管技能講習会（ＧＸ形）の受講証か公益社団法人日本水道協会の配水管技能者登録証（一般継手・耐震継手）の所有者であること。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46" eb="48">
      <t>コウエキ</t>
    </rPh>
    <rPh sb="48" eb="50">
      <t>シャダン</t>
    </rPh>
    <rPh sb="50" eb="52">
      <t>ホウジン</t>
    </rPh>
    <rPh sb="52" eb="54">
      <t>ニホン</t>
    </rPh>
    <rPh sb="54" eb="56">
      <t>スイドウ</t>
    </rPh>
    <rPh sb="56" eb="58">
      <t>キョウカイ</t>
    </rPh>
    <rPh sb="59" eb="62">
      <t>ハイスイカン</t>
    </rPh>
    <rPh sb="62" eb="65">
      <t>ギノウシャ</t>
    </rPh>
    <rPh sb="65" eb="67">
      <t>トウロク</t>
    </rPh>
    <rPh sb="67" eb="68">
      <t>アカシ</t>
    </rPh>
    <rPh sb="69" eb="71">
      <t>イッパン</t>
    </rPh>
    <rPh sb="71" eb="72">
      <t>ツ</t>
    </rPh>
    <rPh sb="72" eb="73">
      <t>テ</t>
    </rPh>
    <rPh sb="74" eb="76">
      <t>タイシン</t>
    </rPh>
    <rPh sb="76" eb="77">
      <t>ツ</t>
    </rPh>
    <rPh sb="77" eb="78">
      <t>テ</t>
    </rPh>
    <rPh sb="80" eb="83">
      <t>ショユウシャ</t>
    </rPh>
    <phoneticPr fontId="2"/>
  </si>
  <si>
    <t>　「配置予定有資格者」欄において、記載する資格・免許等を証する書面の写しを添付すること。</t>
    <rPh sb="6" eb="7">
      <t>ユウ</t>
    </rPh>
    <rPh sb="7" eb="10">
      <t>シカクシャ</t>
    </rPh>
    <rPh sb="26" eb="27">
      <t>トウ</t>
    </rPh>
    <phoneticPr fontId="2"/>
  </si>
  <si>
    <t>　「資格・免許」欄において、該当ありとする事項についてのみ記入すること。</t>
    <rPh sb="8" eb="9">
      <t>ラン</t>
    </rPh>
    <rPh sb="14" eb="16">
      <t>ガイトウ</t>
    </rPh>
    <rPh sb="21" eb="23">
      <t>ジコウ</t>
    </rPh>
    <rPh sb="29" eb="31">
      <t>キニュウ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</si>
  <si>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</si>
  <si>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</si>
  <si>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</si>
  <si>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</si>
  <si>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</si>
  <si>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</si>
  <si>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（電子提出者は、押印不要）</t>
    <rPh sb="1" eb="3">
      <t>デンシ</t>
    </rPh>
    <rPh sb="3" eb="5">
      <t>テイシュツ</t>
    </rPh>
    <rPh sb="5" eb="6">
      <t>シャ</t>
    </rPh>
    <rPh sb="8" eb="10">
      <t>オウイン</t>
    </rPh>
    <rPh sb="10" eb="12">
      <t>フヨウ</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</si>
  <si>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31" eb="133">
      <t>チョウサ</t>
    </rPh>
    <rPh sb="174" eb="176">
      <t>コウジ</t>
    </rPh>
    <rPh sb="179" eb="181">
      <t>コウジ</t>
    </rPh>
    <phoneticPr fontId="2"/>
  </si>
  <si>
    <t>（電子提出者は、押印不要）</t>
    <rPh sb="3" eb="5">
      <t>テイシュツ</t>
    </rPh>
    <phoneticPr fontId="2"/>
  </si>
  <si>
    <t xml:space="preserve">         （落札候補者欄）</t>
    <rPh sb="10" eb="12">
      <t>ラクサツ</t>
    </rPh>
    <rPh sb="12" eb="15">
      <t>コウホシャ</t>
    </rPh>
    <rPh sb="15" eb="16">
      <t>ラン</t>
    </rPh>
    <phoneticPr fontId="2"/>
  </si>
  <si>
    <t>④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</si>
  <si>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 xml:space="preserve">１　当該工事現場に常駐します。
</t>
    <rPh sb="2" eb="4">
      <t>トウガイ</t>
    </rPh>
    <rPh sb="4" eb="6">
      <t>コウジ</t>
    </rPh>
    <rPh sb="6" eb="8">
      <t>ゲンバ</t>
    </rPh>
    <rPh sb="9" eb="11">
      <t>ジョウチュウ</t>
    </rPh>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</si>
  <si>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</si>
  <si>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</si>
  <si>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</si>
  <si>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３</t>
    <phoneticPr fontId="2"/>
  </si>
  <si>
    <t>５</t>
    <phoneticPr fontId="2"/>
  </si>
  <si>
    <t>６</t>
    <phoneticPr fontId="2"/>
  </si>
  <si>
    <t>工事名
（工事場所）</t>
    <phoneticPr fontId="2"/>
  </si>
  <si>
    <t>から</t>
    <phoneticPr fontId="2"/>
  </si>
  <si>
    <t>２　次に掲げる技術者のいずれにも配置されていません。</t>
    <phoneticPr fontId="2"/>
  </si>
  <si>
    <t>配置予定者名</t>
    <phoneticPr fontId="2"/>
  </si>
  <si>
    <t>シート「Ｂー２」（電子提出者用）</t>
    <rPh sb="9" eb="11">
      <t>デンシ</t>
    </rPh>
    <rPh sb="11" eb="13">
      <t>テイシュツ</t>
    </rPh>
    <rPh sb="13" eb="14">
      <t>モノ</t>
    </rPh>
    <rPh sb="14" eb="15">
      <t>ヨウ</t>
    </rPh>
    <phoneticPr fontId="2"/>
  </si>
  <si>
    <t>シート「Ｂ－１」（電子提出者用）</t>
    <rPh sb="9" eb="11">
      <t>デンシ</t>
    </rPh>
    <rPh sb="11" eb="13">
      <t>テイシュツ</t>
    </rPh>
    <rPh sb="13" eb="14">
      <t>モノ</t>
    </rPh>
    <rPh sb="14" eb="15">
      <t>ヨウ</t>
    </rPh>
    <phoneticPr fontId="2"/>
  </si>
  <si>
    <t>シート「B-1」に電子情報を貼付</t>
    <rPh sb="9" eb="11">
      <t>デンシ</t>
    </rPh>
    <rPh sb="11" eb="13">
      <t>ジョウホウ</t>
    </rPh>
    <rPh sb="14" eb="16">
      <t>チョウフ</t>
    </rPh>
    <phoneticPr fontId="2"/>
  </si>
  <si>
    <t>シート「B-2」に電子情報を貼付</t>
    <rPh sb="9" eb="11">
      <t>デンシ</t>
    </rPh>
    <rPh sb="11" eb="13">
      <t>ジョウホウ</t>
    </rPh>
    <rPh sb="14" eb="16">
      <t>チョウフ</t>
    </rPh>
    <phoneticPr fontId="2"/>
  </si>
  <si>
    <t>　　　　　　　　　　　　　　　　　　　（　　　　　　　　　　　　　　　　　　）</t>
    <phoneticPr fontId="2"/>
  </si>
  <si>
    <t>（注）</t>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</si>
  <si>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</si>
  <si>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請負代金額（円）</t>
    <rPh sb="0" eb="2">
      <t>ウケオイ</t>
    </rPh>
    <rPh sb="2" eb="3">
      <t>ダイ</t>
    </rPh>
    <rPh sb="3" eb="5">
      <t>キンガク</t>
    </rPh>
    <rPh sb="6" eb="7">
      <t>エン</t>
    </rPh>
    <phoneticPr fontId="2"/>
  </si>
  <si>
    <t>から</t>
    <phoneticPr fontId="2"/>
  </si>
  <si>
    <t>まで</t>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</si>
  <si>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</si>
  <si>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様式４-２号</t>
    <rPh sb="0" eb="2">
      <t>ヨウシキ</t>
    </rPh>
    <rPh sb="5" eb="6">
      <t>ゴウ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</si>
  <si>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</si>
  <si>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</si>
  <si>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</si>
  <si>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</si>
  <si>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１</t>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</si>
  <si>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</si>
  <si>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</si>
  <si>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</si>
  <si>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</si>
  <si>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</si>
  <si>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</si>
  <si>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他工事の現場代理人として配置されていないこと</t>
    <rPh sb="1" eb="2">
      <t>ホカ</t>
    </rPh>
    <rPh sb="2" eb="4">
      <t>コウジ</t>
    </rPh>
    <rPh sb="5" eb="10">
      <t>ゲンバダイリニン</t>
    </rPh>
    <rPh sb="13" eb="15">
      <t>ハイチ</t>
    </rPh>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</si>
  <si>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</si>
  <si>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</si>
  <si>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</si>
  <si>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</si>
  <si>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</si>
  <si>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５</t>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</si>
  <si>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</si>
  <si>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</si>
  <si>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</si>
  <si>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</si>
  <si>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</si>
  <si>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</si>
  <si>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r>
      <t>請負</t>
    </r>
    <r>
      <rPr>
        <sz val="11"/>
        <rFont val="ＭＳ Ｐゴシック"/>
        <family val="3"/>
        <charset val="128"/>
      </rPr>
      <t>代金額（円）</t>
    </r>
    <rPh sb="0" eb="2">
      <t>ウケオイ</t>
    </rPh>
    <rPh sb="2" eb="3">
      <t>ダイ</t>
    </rPh>
    <rPh sb="3" eb="5">
      <t>キンガク</t>
    </rPh>
    <rPh sb="6" eb="7">
      <t>エン</t>
    </rPh>
    <phoneticPr fontId="2"/>
  </si>
  <si>
    <t>まで</t>
    <phoneticPr fontId="2"/>
  </si>
  <si>
    <t>※施工体系の欄は、「元請」又は「下請」のいずれかを選択すること。</t>
    <phoneticPr fontId="2"/>
  </si>
  <si>
    <t>※建設業法に違反する行為があったときは、建設業許可行政庁へ通報します。</t>
    <phoneticPr fontId="2"/>
  </si>
  <si>
    <t>工事名
（工事場所）</t>
    <phoneticPr fontId="2"/>
  </si>
  <si>
    <t>から</t>
    <phoneticPr fontId="2"/>
  </si>
  <si>
    <t>まで</t>
    <phoneticPr fontId="2"/>
  </si>
  <si>
    <t>下請</t>
    <rPh sb="0" eb="2">
      <t>シタウケ</t>
    </rPh>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</si>
  <si>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phoneticPr fontId="2"/>
  </si>
  <si>
    <t xml:space="preserve"> ・建設業法施行規則（昭和24年建設省令第14号）第17条の2又は第17条の5に基づく人員の配置を示す
   計画書（※建設業法（昭和24年法律第100号）第26条第3項第1号又は第26条の5第1項を適用する場合
　のみ）</t>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</si>
  <si>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雇用関係を確認できる書面の写し</t>
    <rPh sb="0" eb="2">
      <t>コヨウ</t>
    </rPh>
    <rPh sb="2" eb="4">
      <t>カンケイ</t>
    </rPh>
    <rPh sb="5" eb="7">
      <t>カクニン</t>
    </rPh>
    <rPh sb="10" eb="12">
      <t>ショメン</t>
    </rPh>
    <phoneticPr fontId="2"/>
  </si>
  <si>
    <t>資格を証する書面の写し
雇用関係を確認できる書面の写し</t>
    <rPh sb="0" eb="2">
      <t>シカク</t>
    </rPh>
    <rPh sb="3" eb="4">
      <t>ショウ</t>
    </rPh>
    <rPh sb="6" eb="8">
      <t>ショメン</t>
    </rPh>
    <rPh sb="9" eb="10">
      <t>ウツ</t>
    </rPh>
    <rPh sb="12" eb="14">
      <t>コヨウ</t>
    </rPh>
    <rPh sb="14" eb="16">
      <t>カンケイ</t>
    </rPh>
    <rPh sb="17" eb="19">
      <t>カクニン</t>
    </rPh>
    <rPh sb="22" eb="24">
      <t>ショメン</t>
    </rPh>
    <phoneticPr fontId="2"/>
  </si>
  <si>
    <t>１　「配置予定技術者」欄に記載する法令による資格・免許等を証する書面の写しを添付すること。 監理技術者
　資格者証については、表面・裏面の写しを添付すること。
　　また、直接的な雇用関係が確認できるものを添付すること。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85" eb="88">
      <t>チョクセツテキ</t>
    </rPh>
    <rPh sb="102" eb="104">
      <t>テンプ</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</si>
  <si>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</si>
  <si>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</si>
  <si>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</si>
  <si>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t>監理技術者資格者証及び雇用関係を確認できる書面の写し</t>
    <rPh sb="16" eb="18">
      <t>カクニン</t>
    </rPh>
    <phoneticPr fontId="2"/>
  </si>
  <si>
    <t>監理技術者資格者証（及び指定講習受講修了証）、雇用関係の確認できる書面の写及び実績を証明するもの</t>
    <phoneticPr fontId="2"/>
  </si>
  <si>
    <t>技術検定合格証明書等及び雇用関係を確認できる書面の写し</t>
    <rPh sb="0" eb="2">
      <t>ギジュツ</t>
    </rPh>
    <rPh sb="2" eb="4">
      <t>ケンテイ</t>
    </rPh>
    <rPh sb="4" eb="6">
      <t>ゴウカク</t>
    </rPh>
    <rPh sb="6" eb="8">
      <t>ショウメイショ</t>
    </rPh>
    <rPh sb="8" eb="9">
      <t>ショ</t>
    </rPh>
    <rPh sb="9" eb="10">
      <t>トウ</t>
    </rPh>
    <rPh sb="17" eb="19">
      <t>カクニン</t>
    </rPh>
    <phoneticPr fontId="2"/>
  </si>
  <si>
    <t>技術検定合格証明書、雇用関係の確認できる書面の写及び実績を証明するもの</t>
    <rPh sb="0" eb="2">
      <t>ギジュツ</t>
    </rPh>
    <rPh sb="2" eb="4">
      <t>ケンテイ</t>
    </rPh>
    <rPh sb="4" eb="6">
      <t>ゴウカク</t>
    </rPh>
    <rPh sb="6" eb="8">
      <t>ショウメイショ</t>
    </rPh>
    <rPh sb="8" eb="9">
      <t>ショ</t>
    </rPh>
    <rPh sb="15" eb="17">
      <t>カクニン</t>
    </rPh>
    <phoneticPr fontId="2"/>
  </si>
  <si>
    <t>配水管布設工事（配整８－８４）</t>
    <rPh sb="0" eb="3">
      <t>ハイスイカン</t>
    </rPh>
    <rPh sb="3" eb="5">
      <t>フセツ</t>
    </rPh>
    <rPh sb="5" eb="7">
      <t>コウジ</t>
    </rPh>
    <rPh sb="8" eb="9">
      <t>ハイ</t>
    </rPh>
    <rPh sb="9" eb="10">
      <t>セイ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</si>
</sst>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z val="18"/>
      <name val="HGPｺﾞｼｯｸE"/>
      <family val="3"/>
      <charset val="128"/>
    </font>
    <font>
      <b/>
      <sz val="14"/>
      <name val="ＭＳ Ｐゴシック"/>
      <family val="3"/>
      <charset val="128"/>
    </font>
    <font>
      <sz val="14"/>
      <color indexed="8"/>
      <name val="ＭＳ Ｐゴシック"/>
      <family val="3"/>
      <charset val="128"/>
    </font>
    <font>
      <sz val="9"/>
      <color rgb="FFFF0000"/>
      <name val="ＭＳ Ｐゴシック"/>
      <family val="3"/>
      <charset val="128"/>
    </font>
    <font>
      <sz val="9"/>
      <color indexed="10"/>
      <name val="ＭＳ Ｐゴシック"/>
      <family val="3"/>
      <charset val="128"/>
      <scheme val="minor"/>
    </font>
    <font>
      <b/>
      <sz val="11"/>
      <color indexed="10"/>
      <name val="ＭＳ Ｐゴシック"/>
      <family val="3"/>
      <charset val="128"/>
      <scheme val="minor"/>
    </font>
    <font>
      <u/>
      <sz val="11"/>
      <color indexed="10"/>
      <name val="ＭＳ Ｐゴシック"/>
      <family val="3"/>
      <charset val="128"/>
      <scheme val="minor"/>
    </font>
    <font>
      <b/>
      <sz val="11"/>
      <color rgb="FFFF0000"/>
      <name val="ＭＳ Ｐゴシック"/>
      <family val="3"/>
      <charset val="128"/>
    </font>
    <font>
      <u/>
      <sz val="11"/>
      <name val="ＭＳ Ｐ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82">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style="dott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3">
    <xf numFmtId="0" fontId="0" fillId="0" borderId="0"/>
    <xf numFmtId="0" fontId="16" fillId="0" borderId="0" applyNumberFormat="0" applyFill="0" applyBorder="0" applyAlignment="0" applyProtection="0">
      <alignment vertical="top"/>
      <protection locked="0"/>
    </xf>
    <xf numFmtId="38" fontId="1" fillId="0" borderId="0" applyFont="0" applyFill="0" applyBorder="0" applyAlignment="0" applyProtection="0"/>
  </cellStyleXfs>
  <cellXfs count="426">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8"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3" fillId="0" borderId="0" xfId="0" applyFont="1" applyFill="1" applyAlignment="1"/>
    <xf numFmtId="0" fontId="3" fillId="0" borderId="0" xfId="0" applyFont="1" applyFill="1" applyBorder="1" applyAlignment="1">
      <alignment horizontal="left" indent="1"/>
    </xf>
    <xf numFmtId="0" fontId="10" fillId="0" borderId="0" xfId="0" applyFont="1" applyAlignment="1">
      <alignment horizontal="left" vertical="center"/>
    </xf>
    <xf numFmtId="0" fontId="10" fillId="0" borderId="0" xfId="0" applyFont="1"/>
    <xf numFmtId="0" fontId="12" fillId="0" borderId="11" xfId="0" applyFont="1" applyFill="1" applyBorder="1" applyAlignment="1">
      <alignment horizontal="centerContinuous" vertical="center"/>
    </xf>
    <xf numFmtId="0" fontId="12"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2" fillId="0" borderId="13" xfId="0" applyFont="1" applyFill="1" applyBorder="1" applyAlignment="1">
      <alignment horizontal="center" vertical="center"/>
    </xf>
    <xf numFmtId="0" fontId="13" fillId="0" borderId="14" xfId="0" applyFont="1" applyFill="1" applyBorder="1" applyAlignment="1">
      <alignment horizontal="center" vertical="center"/>
    </xf>
    <xf numFmtId="0" fontId="12" fillId="0" borderId="15" xfId="0" applyFont="1" applyFill="1" applyBorder="1" applyAlignment="1">
      <alignment horizontal="center" vertical="center" wrapText="1"/>
    </xf>
    <xf numFmtId="0" fontId="14" fillId="0" borderId="0" xfId="0" applyFont="1" applyAlignment="1">
      <alignment horizontal="right" vertical="center"/>
    </xf>
    <xf numFmtId="0" fontId="15" fillId="0" borderId="0" xfId="0" applyFont="1" applyAlignment="1">
      <alignment vertical="center"/>
    </xf>
    <xf numFmtId="0" fontId="11" fillId="0" borderId="0" xfId="0" applyFont="1" applyAlignment="1">
      <alignment vertical="center"/>
    </xf>
    <xf numFmtId="0" fontId="14" fillId="0" borderId="0" xfId="0" applyFont="1" applyAlignment="1">
      <alignment horizontal="right" vertical="top"/>
    </xf>
    <xf numFmtId="0" fontId="16" fillId="0" borderId="0" xfId="1" applyBorder="1" applyAlignment="1" applyProtection="1"/>
    <xf numFmtId="0" fontId="11" fillId="0" borderId="0" xfId="0" applyFont="1" applyFill="1" applyAlignment="1">
      <alignment horizontal="center" vertical="center"/>
    </xf>
    <xf numFmtId="0" fontId="9" fillId="0" borderId="0" xfId="0" applyFont="1" applyFill="1" applyBorder="1" applyAlignment="1">
      <alignment horizontal="centerContinuous" vertical="center" shrinkToFit="1"/>
    </xf>
    <xf numFmtId="0" fontId="11"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 xfId="0" applyFont="1" applyFill="1" applyBorder="1" applyAlignment="1">
      <alignment horizontal="distributed" vertical="center"/>
    </xf>
    <xf numFmtId="0" fontId="17" fillId="0" borderId="0" xfId="0" applyFont="1" applyBorder="1"/>
    <xf numFmtId="0" fontId="0" fillId="2" borderId="16" xfId="0" applyFill="1" applyBorder="1" applyAlignment="1"/>
    <xf numFmtId="0" fontId="1" fillId="2" borderId="16" xfId="0" applyFont="1" applyFill="1" applyBorder="1" applyAlignment="1">
      <alignment horizontal="left" indent="1"/>
    </xf>
    <xf numFmtId="0" fontId="1" fillId="2" borderId="17" xfId="0" applyFont="1" applyFill="1" applyBorder="1" applyAlignment="1">
      <alignment horizontal="left" indent="1"/>
    </xf>
    <xf numFmtId="0" fontId="0" fillId="2" borderId="17" xfId="0" applyFill="1" applyBorder="1" applyAlignment="1"/>
    <xf numFmtId="0" fontId="11" fillId="0" borderId="18" xfId="0" applyFont="1" applyFill="1" applyBorder="1" applyAlignment="1">
      <alignment vertical="center" wrapText="1"/>
    </xf>
    <xf numFmtId="0" fontId="6" fillId="3" borderId="0" xfId="0" applyFont="1" applyFill="1" applyAlignment="1">
      <alignment horizontal="left" vertical="center" indent="1"/>
    </xf>
    <xf numFmtId="0" fontId="11"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0" fillId="3" borderId="0" xfId="0" applyFont="1" applyFill="1" applyBorder="1" applyAlignment="1" applyProtection="1">
      <alignment horizontal="left" vertical="center" wrapText="1"/>
      <protection locked="0"/>
    </xf>
    <xf numFmtId="0" fontId="1" fillId="2" borderId="0" xfId="0" applyFont="1" applyFill="1" applyBorder="1" applyAlignment="1">
      <alignment horizontal="left" indent="1"/>
    </xf>
    <xf numFmtId="0" fontId="0" fillId="2" borderId="0" xfId="0" applyFill="1" applyBorder="1" applyAlignment="1"/>
    <xf numFmtId="0" fontId="0" fillId="2" borderId="0" xfId="0" applyFill="1"/>
    <xf numFmtId="0" fontId="0" fillId="2" borderId="16" xfId="0" applyFill="1" applyBorder="1" applyAlignment="1">
      <alignment horizontal="distributed" vertical="center"/>
    </xf>
    <xf numFmtId="0" fontId="0" fillId="2" borderId="16" xfId="0" applyFill="1" applyBorder="1" applyAlignment="1">
      <alignment horizontal="center" vertical="center"/>
    </xf>
    <xf numFmtId="0" fontId="0" fillId="2" borderId="17" xfId="0" applyFill="1" applyBorder="1" applyAlignment="1">
      <alignment horizontal="distributed" vertical="center"/>
    </xf>
    <xf numFmtId="0" fontId="0" fillId="2" borderId="17" xfId="0" applyFill="1" applyBorder="1" applyAlignment="1">
      <alignment horizontal="center" vertical="center"/>
    </xf>
    <xf numFmtId="0" fontId="0" fillId="2" borderId="17" xfId="0" applyFill="1" applyBorder="1" applyAlignment="1">
      <alignment vertical="center"/>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9" xfId="0" applyFont="1" applyFill="1" applyBorder="1" applyAlignment="1">
      <alignment horizontal="distributed" vertical="center"/>
    </xf>
    <xf numFmtId="0" fontId="5" fillId="0" borderId="19" xfId="0" applyFont="1" applyFill="1" applyBorder="1" applyAlignment="1">
      <alignment horizontal="left" vertical="center" indent="1"/>
    </xf>
    <xf numFmtId="0" fontId="5" fillId="0" borderId="19" xfId="0" applyFont="1" applyFill="1" applyBorder="1" applyAlignment="1">
      <alignment horizontal="center" vertical="center"/>
    </xf>
    <xf numFmtId="0" fontId="3" fillId="0" borderId="0" xfId="0" applyFont="1" applyFill="1"/>
    <xf numFmtId="49" fontId="0" fillId="0" borderId="0" xfId="0" applyNumberFormat="1" applyBorder="1"/>
    <xf numFmtId="0" fontId="3" fillId="3" borderId="22" xfId="0" applyFont="1" applyFill="1" applyBorder="1" applyAlignment="1">
      <alignment horizontal="left" vertical="center" wrapText="1"/>
    </xf>
    <xf numFmtId="0" fontId="3" fillId="3" borderId="7" xfId="0" applyFont="1" applyFill="1" applyBorder="1" applyAlignment="1">
      <alignment horizontal="left" vertical="center" wrapText="1"/>
    </xf>
    <xf numFmtId="0" fontId="10" fillId="3" borderId="7" xfId="0" applyFont="1" applyFill="1" applyBorder="1" applyAlignment="1" applyProtection="1">
      <alignment horizontal="center" vertical="center" wrapText="1"/>
      <protection locked="0"/>
    </xf>
    <xf numFmtId="0" fontId="3" fillId="3" borderId="23"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10" fillId="3" borderId="25" xfId="0" applyFont="1" applyFill="1" applyBorder="1" applyAlignment="1" applyProtection="1">
      <alignment horizontal="center" vertical="center" wrapText="1"/>
      <protection locked="0"/>
    </xf>
    <xf numFmtId="0" fontId="3" fillId="0" borderId="26" xfId="0" applyFont="1" applyFill="1" applyBorder="1" applyAlignment="1">
      <alignment horizontal="left" vertical="center"/>
    </xf>
    <xf numFmtId="0" fontId="11" fillId="0" borderId="27" xfId="0" applyFont="1" applyFill="1" applyBorder="1" applyAlignment="1">
      <alignment horizontal="left" vertical="center" wrapText="1"/>
    </xf>
    <xf numFmtId="0" fontId="3" fillId="0" borderId="19"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4" borderId="29" xfId="0" applyFont="1" applyFill="1" applyBorder="1" applyAlignment="1">
      <alignment horizontal="left" vertical="center" wrapText="1"/>
    </xf>
    <xf numFmtId="0" fontId="5" fillId="0" borderId="0" xfId="0" applyFon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20" fillId="3" borderId="7" xfId="0" applyFont="1" applyFill="1" applyBorder="1" applyAlignment="1">
      <alignment horizontal="right"/>
    </xf>
    <xf numFmtId="0" fontId="0" fillId="0" borderId="20" xfId="0" applyFill="1" applyBorder="1" applyAlignment="1">
      <alignment horizontal="distributed" vertical="center"/>
    </xf>
    <xf numFmtId="0" fontId="0" fillId="0" borderId="30" xfId="0" applyFill="1" applyBorder="1" applyAlignment="1">
      <alignment horizontal="distributed" vertical="center"/>
    </xf>
    <xf numFmtId="0" fontId="0" fillId="0" borderId="31" xfId="0" applyFill="1" applyBorder="1" applyAlignment="1">
      <alignment horizontal="distributed" vertical="center"/>
    </xf>
    <xf numFmtId="0" fontId="0" fillId="0" borderId="32" xfId="0" applyFill="1" applyBorder="1" applyAlignment="1">
      <alignment horizontal="distributed" vertical="center"/>
    </xf>
    <xf numFmtId="0" fontId="0" fillId="2" borderId="20" xfId="0" applyFill="1" applyBorder="1" applyAlignment="1">
      <alignment horizontal="center" vertical="center"/>
    </xf>
    <xf numFmtId="0" fontId="0" fillId="2" borderId="32" xfId="0" applyFill="1" applyBorder="1" applyAlignment="1">
      <alignment horizontal="center" vertical="center"/>
    </xf>
    <xf numFmtId="0" fontId="0" fillId="2" borderId="21" xfId="0" applyFill="1" applyBorder="1" applyAlignment="1">
      <alignment horizontal="center" vertical="center"/>
    </xf>
    <xf numFmtId="0" fontId="0" fillId="2" borderId="33"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3" borderId="4" xfId="0" applyFill="1" applyBorder="1" applyAlignment="1">
      <alignment vertical="center" wrapText="1"/>
    </xf>
    <xf numFmtId="0" fontId="3" fillId="0" borderId="0" xfId="0" applyFont="1" applyFill="1" applyBorder="1" applyAlignment="1">
      <alignment horizontal="left" vertical="top" wrapText="1"/>
    </xf>
    <xf numFmtId="0" fontId="3" fillId="0" borderId="34" xfId="0" applyFont="1" applyFill="1" applyBorder="1" applyAlignment="1">
      <alignment horizontal="center" vertical="center" wrapText="1"/>
    </xf>
    <xf numFmtId="0" fontId="3" fillId="0" borderId="35" xfId="0" applyFont="1" applyFill="1" applyBorder="1" applyAlignment="1">
      <alignment vertical="center"/>
    </xf>
    <xf numFmtId="0" fontId="3" fillId="4" borderId="19" xfId="0" applyFont="1" applyFill="1" applyBorder="1" applyAlignment="1">
      <alignment horizontal="left" vertical="center" wrapText="1"/>
    </xf>
    <xf numFmtId="0" fontId="3" fillId="3" borderId="36" xfId="0" applyFont="1" applyFill="1" applyBorder="1" applyAlignment="1">
      <alignment horizontal="left" vertical="center" wrapText="1"/>
    </xf>
    <xf numFmtId="0" fontId="3" fillId="0" borderId="37"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3" fillId="0" borderId="39" xfId="0" applyFont="1" applyFill="1" applyBorder="1" applyAlignment="1">
      <alignment horizontal="left" vertical="center" wrapText="1"/>
    </xf>
    <xf numFmtId="0" fontId="11" fillId="0" borderId="23" xfId="0" applyFont="1" applyFill="1" applyBorder="1" applyAlignment="1">
      <alignment horizontal="left" vertical="center" wrapText="1"/>
    </xf>
    <xf numFmtId="0" fontId="3" fillId="0" borderId="19" xfId="0" applyFont="1" applyFill="1" applyBorder="1" applyAlignment="1">
      <alignment horizontal="center" vertical="center"/>
    </xf>
    <xf numFmtId="0" fontId="3" fillId="0" borderId="19" xfId="0" applyFont="1" applyFill="1" applyBorder="1" applyAlignment="1">
      <alignment horizontal="left" vertical="center"/>
    </xf>
    <xf numFmtId="0" fontId="3" fillId="0" borderId="19" xfId="0" applyFont="1" applyFill="1" applyBorder="1" applyAlignment="1">
      <alignment vertical="center"/>
    </xf>
    <xf numFmtId="0" fontId="10" fillId="0" borderId="19" xfId="0" applyFont="1" applyFill="1" applyBorder="1" applyAlignment="1">
      <alignment vertical="center"/>
    </xf>
    <xf numFmtId="0" fontId="3" fillId="0" borderId="19" xfId="0" applyFont="1" applyBorder="1" applyAlignment="1"/>
    <xf numFmtId="0" fontId="3" fillId="0" borderId="0" xfId="0" applyFont="1" applyAlignment="1"/>
    <xf numFmtId="0" fontId="3" fillId="0" borderId="40" xfId="0" applyFont="1" applyFill="1" applyBorder="1" applyAlignment="1">
      <alignment horizontal="center" vertical="center" wrapText="1"/>
    </xf>
    <xf numFmtId="0" fontId="3" fillId="4" borderId="41" xfId="0" applyFont="1" applyFill="1" applyBorder="1" applyAlignment="1">
      <alignment horizontal="left" vertical="center" wrapText="1"/>
    </xf>
    <xf numFmtId="0" fontId="3" fillId="3" borderId="42" xfId="0" applyFont="1" applyFill="1" applyBorder="1" applyAlignment="1">
      <alignment horizontal="left" vertical="center" wrapText="1"/>
    </xf>
    <xf numFmtId="0" fontId="3" fillId="0" borderId="19" xfId="0" applyFont="1" applyFill="1" applyBorder="1" applyAlignment="1">
      <alignment vertical="center" wrapText="1"/>
    </xf>
    <xf numFmtId="0" fontId="0" fillId="2" borderId="20" xfId="0" applyFill="1" applyBorder="1" applyAlignment="1">
      <alignment horizontal="center" vertical="center" shrinkToFit="1"/>
    </xf>
    <xf numFmtId="0" fontId="3" fillId="0" borderId="19" xfId="0" applyFont="1" applyFill="1" applyBorder="1" applyAlignment="1">
      <alignment horizontal="left" vertical="center" wrapText="1"/>
    </xf>
    <xf numFmtId="0" fontId="5" fillId="0" borderId="0" xfId="0" applyFont="1" applyAlignment="1">
      <alignment vertical="distributed"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0" fillId="2" borderId="32" xfId="0" applyFill="1" applyBorder="1" applyAlignment="1">
      <alignment horizontal="center" vertical="center" shrinkToFit="1"/>
    </xf>
    <xf numFmtId="0" fontId="0" fillId="0" borderId="5" xfId="0" applyBorder="1" applyAlignment="1">
      <alignment horizontal="center" vertical="center"/>
    </xf>
    <xf numFmtId="0" fontId="0" fillId="2" borderId="43" xfId="0" applyFill="1" applyBorder="1" applyAlignment="1">
      <alignment horizontal="center" vertical="center" shrinkToFit="1"/>
    </xf>
    <xf numFmtId="0" fontId="8" fillId="0" borderId="0" xfId="0" applyFont="1" applyFill="1" applyBorder="1" applyAlignment="1">
      <alignment vertical="center" textRotation="255" wrapText="1"/>
    </xf>
    <xf numFmtId="0" fontId="8" fillId="2" borderId="16" xfId="0" applyFont="1" applyFill="1" applyBorder="1" applyAlignment="1">
      <alignment horizontal="left" indent="1"/>
    </xf>
    <xf numFmtId="0" fontId="8" fillId="2" borderId="17" xfId="0" applyFont="1" applyFill="1" applyBorder="1" applyAlignment="1">
      <alignment horizontal="left" indent="1"/>
    </xf>
    <xf numFmtId="0" fontId="8" fillId="0" borderId="0" xfId="0" applyFont="1" applyFill="1" applyBorder="1" applyAlignment="1">
      <alignment horizontal="left" indent="1"/>
    </xf>
    <xf numFmtId="0" fontId="8" fillId="0" borderId="0" xfId="0" applyFont="1" applyFill="1" applyAlignment="1">
      <alignment vertical="justify" wrapText="1"/>
    </xf>
    <xf numFmtId="0" fontId="8" fillId="0" borderId="0" xfId="0" applyFont="1" applyAlignment="1">
      <alignment vertical="justify" wrapText="1"/>
    </xf>
    <xf numFmtId="0" fontId="8" fillId="0" borderId="19" xfId="0" applyFont="1" applyBorder="1" applyAlignment="1">
      <alignment horizontal="center" vertical="center" wrapText="1"/>
    </xf>
    <xf numFmtId="0" fontId="0" fillId="0" borderId="19" xfId="0" applyBorder="1" applyAlignment="1">
      <alignment horizontal="center" vertical="center" wrapText="1"/>
    </xf>
    <xf numFmtId="0" fontId="8" fillId="0" borderId="19" xfId="0" applyFont="1" applyBorder="1" applyAlignment="1">
      <alignment vertical="justify" wrapText="1"/>
    </xf>
    <xf numFmtId="0" fontId="0" fillId="0" borderId="19" xfId="0" applyBorder="1" applyAlignment="1">
      <alignment wrapText="1"/>
    </xf>
    <xf numFmtId="0" fontId="8" fillId="0" borderId="7" xfId="0" applyFont="1" applyBorder="1" applyAlignment="1"/>
    <xf numFmtId="0" fontId="8" fillId="0" borderId="7" xfId="0" applyFont="1" applyBorder="1" applyAlignment="1">
      <alignment vertical="justify" wrapText="1"/>
    </xf>
    <xf numFmtId="0" fontId="0" fillId="0" borderId="7" xfId="0" applyFill="1" applyBorder="1" applyAlignment="1">
      <alignment vertical="center"/>
    </xf>
    <xf numFmtId="0" fontId="8" fillId="0" borderId="0" xfId="0" applyFont="1" applyFill="1" applyAlignment="1">
      <alignment wrapText="1"/>
    </xf>
    <xf numFmtId="0" fontId="5" fillId="2" borderId="1" xfId="0" applyFont="1" applyFill="1" applyBorder="1" applyAlignment="1">
      <alignment vertical="center"/>
    </xf>
    <xf numFmtId="0" fontId="0" fillId="0" borderId="0" xfId="0" applyFill="1" applyAlignment="1">
      <alignment wrapText="1"/>
    </xf>
    <xf numFmtId="0" fontId="0" fillId="0" borderId="0" xfId="0" applyFont="1" applyFill="1"/>
    <xf numFmtId="0" fontId="0" fillId="0" borderId="0" xfId="0" applyFill="1" applyBorder="1" applyAlignment="1">
      <alignment horizontal="center" vertical="center" textRotation="255" wrapText="1"/>
    </xf>
    <xf numFmtId="0" fontId="8" fillId="0" borderId="0" xfId="0" applyFont="1" applyFill="1" applyBorder="1" applyAlignment="1">
      <alignment horizontal="center" vertical="center" shrinkToFit="1"/>
    </xf>
    <xf numFmtId="0" fontId="20" fillId="0" borderId="0" xfId="0" applyFont="1" applyFill="1" applyBorder="1" applyAlignment="1">
      <alignment horizontal="distributed" vertical="center"/>
    </xf>
    <xf numFmtId="0" fontId="0" fillId="0" borderId="0" xfId="0" applyFont="1" applyFill="1" applyBorder="1"/>
    <xf numFmtId="0" fontId="0" fillId="0" borderId="3" xfId="0" applyBorder="1" applyAlignment="1">
      <alignment vertical="center"/>
    </xf>
    <xf numFmtId="0" fontId="0" fillId="0" borderId="4" xfId="0" applyBorder="1" applyAlignment="1">
      <alignment vertical="center"/>
    </xf>
    <xf numFmtId="0" fontId="0" fillId="0" borderId="8" xfId="0" applyBorder="1" applyAlignment="1">
      <alignment vertical="center"/>
    </xf>
    <xf numFmtId="0" fontId="0" fillId="0" borderId="20" xfId="0" applyFill="1" applyBorder="1" applyAlignment="1">
      <alignment horizontal="center" vertical="center"/>
    </xf>
    <xf numFmtId="0" fontId="0" fillId="0" borderId="32" xfId="0" applyFill="1" applyBorder="1" applyAlignment="1">
      <alignment horizontal="center" vertical="center"/>
    </xf>
    <xf numFmtId="0" fontId="17" fillId="0" borderId="0" xfId="0" applyFont="1" applyBorder="1" applyAlignment="1">
      <alignment horizontal="left" vertical="center" wrapText="1"/>
    </xf>
    <xf numFmtId="0" fontId="24" fillId="0" borderId="0" xfId="0" applyFont="1" applyBorder="1" applyAlignment="1">
      <alignment vertical="center" wrapText="1"/>
    </xf>
    <xf numFmtId="0" fontId="0" fillId="0" borderId="33" xfId="0" applyFill="1" applyBorder="1" applyAlignment="1">
      <alignment horizontal="center" vertical="center"/>
    </xf>
    <xf numFmtId="0" fontId="0" fillId="0" borderId="0" xfId="0" applyFont="1" applyFill="1" applyAlignment="1">
      <alignment wrapText="1"/>
    </xf>
    <xf numFmtId="0" fontId="17" fillId="0" borderId="0" xfId="0" applyFont="1" applyBorder="1" applyAlignment="1">
      <alignment vertical="center" wrapText="1"/>
    </xf>
    <xf numFmtId="0" fontId="0" fillId="0" borderId="43" xfId="0" applyFill="1" applyBorder="1" applyAlignment="1">
      <alignment horizontal="center" vertical="center"/>
    </xf>
    <xf numFmtId="0" fontId="3" fillId="0" borderId="0" xfId="0" applyFont="1" applyFill="1" applyAlignment="1">
      <alignment wrapText="1"/>
    </xf>
    <xf numFmtId="0" fontId="3" fillId="0" borderId="0" xfId="0" applyFont="1" applyFill="1" applyBorder="1" applyAlignment="1">
      <alignment wrapText="1"/>
    </xf>
    <xf numFmtId="0" fontId="0" fillId="0" borderId="5" xfId="0" applyBorder="1" applyAlignment="1">
      <alignment vertical="center"/>
    </xf>
    <xf numFmtId="0" fontId="25" fillId="0" borderId="0" xfId="0" applyFont="1" applyBorder="1" applyAlignment="1">
      <alignment vertical="center" wrapText="1"/>
    </xf>
    <xf numFmtId="0" fontId="0" fillId="0" borderId="6" xfId="0" applyBorder="1" applyAlignment="1">
      <alignment vertical="center"/>
    </xf>
    <xf numFmtId="0" fontId="0" fillId="0" borderId="0" xfId="0" applyFill="1" applyAlignment="1">
      <alignment horizontal="left"/>
    </xf>
    <xf numFmtId="0" fontId="3" fillId="0" borderId="0" xfId="0" applyFont="1" applyFill="1" applyAlignment="1">
      <alignment horizontal="left"/>
    </xf>
    <xf numFmtId="0" fontId="0" fillId="0" borderId="0" xfId="0" applyFont="1" applyFill="1" applyAlignment="1">
      <alignment vertical="center"/>
    </xf>
    <xf numFmtId="0" fontId="0" fillId="0" borderId="19" xfId="0" applyBorder="1" applyAlignment="1">
      <alignment horizontal="center"/>
    </xf>
    <xf numFmtId="0" fontId="0" fillId="0" borderId="33" xfId="0" applyFill="1" applyBorder="1" applyAlignment="1">
      <alignment horizontal="center" vertical="center" wrapText="1"/>
    </xf>
    <xf numFmtId="0" fontId="0" fillId="0" borderId="0" xfId="0" applyFill="1" applyAlignment="1">
      <alignment vertical="top"/>
    </xf>
    <xf numFmtId="0" fontId="6" fillId="0" borderId="0" xfId="0" applyFont="1" applyFill="1"/>
    <xf numFmtId="0" fontId="6" fillId="0" borderId="19" xfId="0" applyFont="1" applyFill="1" applyBorder="1" applyAlignment="1">
      <alignment horizontal="left" vertical="center"/>
    </xf>
    <xf numFmtId="0" fontId="6" fillId="0" borderId="19" xfId="0" applyFont="1" applyFill="1" applyBorder="1" applyAlignment="1">
      <alignment vertical="center"/>
    </xf>
    <xf numFmtId="0" fontId="23" fillId="0" borderId="19" xfId="0" applyFont="1" applyFill="1" applyBorder="1" applyAlignment="1">
      <alignment vertical="center"/>
    </xf>
    <xf numFmtId="49" fontId="0" fillId="0" borderId="19" xfId="0" applyNumberFormat="1" applyFont="1" applyFill="1" applyBorder="1" applyAlignment="1">
      <alignment vertical="center" shrinkToFit="1"/>
    </xf>
    <xf numFmtId="0" fontId="5" fillId="0" borderId="0" xfId="0" applyFont="1" applyFill="1" applyAlignment="1">
      <alignment vertical="distributed" wrapText="1"/>
    </xf>
    <xf numFmtId="0" fontId="1" fillId="2" borderId="20" xfId="0" applyFont="1" applyFill="1" applyBorder="1" applyAlignment="1">
      <alignment horizontal="right" vertical="center"/>
    </xf>
    <xf numFmtId="0" fontId="1" fillId="2" borderId="21" xfId="0" applyFont="1" applyFill="1" applyBorder="1" applyAlignment="1">
      <alignment horizontal="right" vertical="center"/>
    </xf>
    <xf numFmtId="0" fontId="3" fillId="0" borderId="0" xfId="0" applyFont="1" applyFill="1" applyAlignment="1">
      <alignment horizontal="distributed" wrapText="1"/>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49" fontId="0" fillId="0" borderId="19"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Alignment="1">
      <alignment vertical="justify" wrapText="1"/>
    </xf>
    <xf numFmtId="0" fontId="0" fillId="0" borderId="0" xfId="0" applyAlignment="1">
      <alignment wrapText="1"/>
    </xf>
    <xf numFmtId="0" fontId="3" fillId="0" borderId="54" xfId="0" applyFont="1" applyBorder="1" applyAlignment="1">
      <alignment vertical="center" wrapText="1"/>
    </xf>
    <xf numFmtId="0" fontId="3" fillId="0" borderId="34" xfId="0" applyFont="1" applyBorder="1" applyAlignment="1">
      <alignment vertical="center" wrapText="1"/>
    </xf>
    <xf numFmtId="0" fontId="3" fillId="0" borderId="22" xfId="0" applyFont="1" applyBorder="1" applyAlignment="1">
      <alignment vertical="center" wrapText="1"/>
    </xf>
    <xf numFmtId="0" fontId="11" fillId="0" borderId="0" xfId="0" applyFont="1" applyAlignment="1">
      <alignment vertical="center" shrinkToFit="1"/>
    </xf>
    <xf numFmtId="0" fontId="14" fillId="0" borderId="0" xfId="0" applyFont="1" applyAlignment="1">
      <alignment horizontal="left" vertical="center" wrapText="1"/>
    </xf>
    <xf numFmtId="0" fontId="11" fillId="0" borderId="0" xfId="0" applyFont="1" applyAlignment="1">
      <alignment wrapText="1"/>
    </xf>
    <xf numFmtId="0" fontId="3" fillId="0" borderId="54" xfId="0" applyFont="1" applyBorder="1" applyAlignment="1">
      <alignment horizontal="left" vertical="center" wrapText="1"/>
    </xf>
    <xf numFmtId="0" fontId="3" fillId="0" borderId="34" xfId="0" applyFont="1" applyBorder="1" applyAlignment="1">
      <alignment horizontal="left" vertical="center" wrapText="1"/>
    </xf>
    <xf numFmtId="0" fontId="3" fillId="0" borderId="22" xfId="0" applyFont="1" applyBorder="1" applyAlignment="1">
      <alignment horizontal="left" vertical="center" wrapText="1"/>
    </xf>
    <xf numFmtId="0" fontId="12" fillId="0" borderId="48" xfId="0" applyFont="1" applyFill="1" applyBorder="1" applyAlignment="1">
      <alignment horizontal="left" vertical="center"/>
    </xf>
    <xf numFmtId="0" fontId="12" fillId="0" borderId="0" xfId="0" applyFont="1" applyFill="1" applyBorder="1" applyAlignment="1">
      <alignment horizontal="left" vertical="center"/>
    </xf>
    <xf numFmtId="0" fontId="12" fillId="0" borderId="9" xfId="0" applyFont="1" applyFill="1" applyBorder="1" applyAlignment="1">
      <alignment horizontal="left" vertical="center"/>
    </xf>
    <xf numFmtId="0" fontId="11" fillId="0" borderId="0" xfId="0" applyFont="1" applyAlignment="1">
      <alignment vertical="center" wrapText="1"/>
    </xf>
    <xf numFmtId="0" fontId="15" fillId="0" borderId="0" xfId="0" applyFont="1" applyBorder="1" applyAlignment="1">
      <alignment vertical="center" wrapText="1"/>
    </xf>
    <xf numFmtId="0" fontId="11" fillId="0" borderId="0" xfId="0" applyFont="1" applyBorder="1" applyAlignment="1">
      <alignment vertical="center" wrapText="1"/>
    </xf>
    <xf numFmtId="0" fontId="3" fillId="0" borderId="19" xfId="0" applyFont="1" applyFill="1" applyBorder="1" applyAlignment="1">
      <alignment horizontal="center" vertical="center"/>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0" fontId="3" fillId="0" borderId="46"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8" fillId="2" borderId="7" xfId="0" applyFont="1" applyFill="1" applyBorder="1" applyAlignment="1">
      <alignment horizontal="left" vertical="center" indent="1" shrinkToFit="1"/>
    </xf>
    <xf numFmtId="0" fontId="8" fillId="2" borderId="34" xfId="0" applyFont="1" applyFill="1" applyBorder="1" applyAlignment="1">
      <alignment horizontal="left" vertical="center" indent="1" shrinkToFit="1"/>
    </xf>
    <xf numFmtId="0" fontId="3" fillId="2"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3" fillId="2" borderId="17" xfId="0" applyFont="1" applyFill="1" applyBorder="1" applyAlignment="1">
      <alignment horizontal="left" vertical="center" indent="1" shrinkToFit="1"/>
    </xf>
    <xf numFmtId="0" fontId="3" fillId="0" borderId="17" xfId="0" applyFont="1" applyBorder="1" applyAlignment="1">
      <alignment horizontal="left" vertical="center" indent="1" shrinkToFit="1"/>
    </xf>
    <xf numFmtId="0" fontId="12" fillId="3" borderId="49" xfId="0" applyFont="1" applyFill="1" applyBorder="1" applyAlignment="1">
      <alignment horizontal="left" vertical="center" wrapText="1"/>
    </xf>
    <xf numFmtId="0" fontId="19" fillId="0" borderId="25" xfId="0" applyFont="1" applyBorder="1" applyAlignment="1">
      <alignment horizontal="left"/>
    </xf>
    <xf numFmtId="0" fontId="19" fillId="0" borderId="50" xfId="0" applyFont="1" applyBorder="1" applyAlignment="1">
      <alignment horizontal="left"/>
    </xf>
    <xf numFmtId="0" fontId="0" fillId="0" borderId="19" xfId="0" applyBorder="1" applyAlignment="1">
      <alignment horizontal="center"/>
    </xf>
    <xf numFmtId="0" fontId="12" fillId="0" borderId="7" xfId="0" applyFont="1" applyFill="1" applyBorder="1" applyAlignment="1">
      <alignment horizontal="left" vertical="center"/>
    </xf>
    <xf numFmtId="0" fontId="3" fillId="0" borderId="51" xfId="0" applyFont="1" applyFill="1" applyBorder="1" applyAlignment="1">
      <alignment horizontal="center" vertical="center"/>
    </xf>
    <xf numFmtId="0" fontId="3" fillId="0" borderId="52" xfId="0" applyFont="1" applyFill="1" applyBorder="1" applyAlignment="1">
      <alignment horizontal="center" vertical="center"/>
    </xf>
    <xf numFmtId="0" fontId="6" fillId="0" borderId="0"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53" xfId="0" applyFont="1" applyFill="1" applyBorder="1" applyAlignment="1">
      <alignment horizontal="center" vertical="center" wrapText="1"/>
    </xf>
    <xf numFmtId="0" fontId="5" fillId="2" borderId="1" xfId="0" applyFont="1" applyFill="1" applyBorder="1" applyAlignment="1">
      <alignment vertical="center"/>
    </xf>
    <xf numFmtId="0" fontId="0" fillId="0" borderId="1" xfId="0" applyBorder="1" applyAlignment="1">
      <alignment vertical="center"/>
    </xf>
    <xf numFmtId="0" fontId="5" fillId="2" borderId="0" xfId="0" applyFont="1" applyFill="1" applyBorder="1" applyAlignment="1">
      <alignment horizontal="right" vertical="center" wrapText="1"/>
    </xf>
    <xf numFmtId="0" fontId="1" fillId="0" borderId="20" xfId="0" applyFont="1" applyFill="1" applyBorder="1" applyAlignment="1">
      <alignment horizontal="center" vertical="center" textRotation="255" wrapText="1"/>
    </xf>
    <xf numFmtId="0" fontId="0" fillId="0" borderId="31" xfId="0" applyBorder="1" applyAlignment="1">
      <alignment horizontal="center" vertical="center" textRotation="255" wrapText="1"/>
    </xf>
    <xf numFmtId="0" fontId="0" fillId="0" borderId="54" xfId="0" applyFill="1" applyBorder="1" applyAlignment="1">
      <alignment horizontal="distributed" vertical="center"/>
    </xf>
    <xf numFmtId="0" fontId="0" fillId="0" borderId="55" xfId="0" applyBorder="1" applyAlignment="1">
      <alignment vertical="center"/>
    </xf>
    <xf numFmtId="0" fontId="0" fillId="2" borderId="54" xfId="0" applyFill="1" applyBorder="1" applyAlignment="1">
      <alignment horizontal="center" vertical="center"/>
    </xf>
    <xf numFmtId="0" fontId="0" fillId="0" borderId="20" xfId="0" applyFill="1" applyBorder="1" applyAlignment="1">
      <alignment horizontal="center" vertical="center" textRotation="255" wrapText="1"/>
    </xf>
    <xf numFmtId="0" fontId="20" fillId="0" borderId="0" xfId="0" applyFont="1" applyFill="1" applyAlignment="1">
      <alignment horizontal="left" vertical="center" wrapText="1"/>
    </xf>
    <xf numFmtId="0" fontId="20" fillId="0" borderId="0" xfId="0" applyFont="1" applyAlignment="1">
      <alignment horizontal="left" vertical="center" wrapText="1"/>
    </xf>
    <xf numFmtId="0" fontId="0" fillId="0" borderId="20" xfId="0" applyFill="1" applyBorder="1" applyAlignment="1">
      <alignment horizontal="center" vertical="center" textRotation="255"/>
    </xf>
    <xf numFmtId="0" fontId="0" fillId="0" borderId="31" xfId="0" applyFill="1" applyBorder="1" applyAlignment="1"/>
    <xf numFmtId="0" fontId="0" fillId="0" borderId="21" xfId="0" applyFill="1" applyBorder="1" applyAlignment="1"/>
    <xf numFmtId="0" fontId="0" fillId="0" borderId="19" xfId="0" applyFill="1" applyBorder="1" applyAlignment="1">
      <alignment horizontal="distributed" vertical="center" wrapText="1"/>
    </xf>
    <xf numFmtId="0" fontId="0" fillId="0" borderId="19" xfId="0" applyBorder="1" applyAlignment="1">
      <alignment vertical="center"/>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61" xfId="0" applyFill="1" applyBorder="1" applyAlignment="1">
      <alignment horizontal="center" vertical="center" wrapText="1"/>
    </xf>
    <xf numFmtId="0" fontId="0" fillId="0" borderId="19" xfId="0" applyBorder="1" applyAlignment="1"/>
    <xf numFmtId="0" fontId="0" fillId="0" borderId="3" xfId="0" applyFill="1" applyBorder="1" applyAlignment="1"/>
    <xf numFmtId="0" fontId="0" fillId="0" borderId="8"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 xfId="0" applyFill="1" applyBorder="1" applyAlignment="1"/>
    <xf numFmtId="0" fontId="0" fillId="0" borderId="10" xfId="0" applyBorder="1" applyAlignment="1"/>
    <xf numFmtId="0" fontId="0" fillId="0" borderId="6" xfId="0" applyFill="1" applyBorder="1" applyAlignment="1">
      <alignment horizontal="distributed" vertical="center" wrapText="1"/>
    </xf>
    <xf numFmtId="0" fontId="20" fillId="0" borderId="0" xfId="0" applyFont="1" applyFill="1" applyAlignment="1">
      <alignment vertical="center" wrapText="1"/>
    </xf>
    <xf numFmtId="0" fontId="20" fillId="0" borderId="0" xfId="0" applyFont="1" applyAlignment="1">
      <alignment vertical="center"/>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10"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21" fillId="0" borderId="0" xfId="0" applyFont="1" applyFill="1" applyAlignment="1">
      <alignment horizontal="left"/>
    </xf>
    <xf numFmtId="0" fontId="6" fillId="0" borderId="0" xfId="0" applyNumberFormat="1" applyFont="1" applyFill="1" applyAlignment="1">
      <alignment horizontal="center" vertical="center"/>
    </xf>
    <xf numFmtId="0" fontId="22" fillId="0" borderId="54"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55" xfId="0" applyFont="1" applyFill="1" applyBorder="1" applyAlignment="1">
      <alignment horizontal="center" vertical="center" wrapText="1"/>
    </xf>
    <xf numFmtId="0" fontId="0" fillId="0" borderId="62" xfId="0" applyFill="1" applyBorder="1" applyAlignment="1">
      <alignment horizontal="center" vertical="center"/>
    </xf>
    <xf numFmtId="0" fontId="0" fillId="0" borderId="63" xfId="0" applyFill="1" applyBorder="1" applyAlignment="1">
      <alignment horizontal="center" vertical="center"/>
    </xf>
    <xf numFmtId="0" fontId="0" fillId="0" borderId="64" xfId="0" applyFill="1" applyBorder="1" applyAlignment="1">
      <alignment horizontal="center" vertical="center"/>
    </xf>
    <xf numFmtId="0" fontId="0" fillId="2" borderId="62" xfId="0" applyFill="1" applyBorder="1" applyAlignment="1">
      <alignment horizontal="center" vertical="center"/>
    </xf>
    <xf numFmtId="0" fontId="0" fillId="2" borderId="64" xfId="0" applyFill="1" applyBorder="1" applyAlignment="1">
      <alignment horizontal="center" vertical="center"/>
    </xf>
    <xf numFmtId="0" fontId="5" fillId="0" borderId="3" xfId="0" applyFont="1" applyFill="1" applyBorder="1" applyAlignment="1">
      <alignment horizontal="left" vertical="center" wrapText="1" shrinkToFit="1"/>
    </xf>
    <xf numFmtId="0" fontId="5" fillId="0" borderId="4" xfId="0" applyFont="1" applyFill="1" applyBorder="1" applyAlignment="1">
      <alignment horizontal="left" vertical="center" shrinkToFit="1"/>
    </xf>
    <xf numFmtId="0" fontId="5" fillId="0" borderId="8" xfId="0" applyFont="1" applyFill="1" applyBorder="1" applyAlignment="1">
      <alignment horizontal="left" vertical="center" shrinkToFit="1"/>
    </xf>
    <xf numFmtId="0" fontId="5" fillId="0" borderId="5" xfId="0" applyFont="1" applyFill="1" applyBorder="1" applyAlignment="1">
      <alignment horizontal="left" vertical="center" shrinkToFit="1"/>
    </xf>
    <xf numFmtId="0" fontId="5" fillId="0" borderId="0" xfId="0" applyFont="1" applyFill="1" applyBorder="1" applyAlignment="1">
      <alignment horizontal="left" vertical="center" shrinkToFit="1"/>
    </xf>
    <xf numFmtId="0" fontId="5" fillId="0" borderId="9" xfId="0" applyFont="1" applyFill="1" applyBorder="1" applyAlignment="1">
      <alignment horizontal="left" vertical="center" shrinkToFit="1"/>
    </xf>
    <xf numFmtId="0" fontId="5" fillId="0" borderId="6" xfId="0" applyFont="1" applyFill="1" applyBorder="1" applyAlignment="1">
      <alignment horizontal="left" vertical="center" shrinkToFit="1"/>
    </xf>
    <xf numFmtId="0" fontId="5" fillId="0" borderId="7" xfId="0" applyFont="1" applyFill="1" applyBorder="1" applyAlignment="1">
      <alignment horizontal="left" vertical="center" shrinkToFit="1"/>
    </xf>
    <xf numFmtId="0" fontId="5" fillId="0" borderId="10" xfId="0" applyFont="1" applyFill="1" applyBorder="1" applyAlignment="1">
      <alignment horizontal="left" vertical="center" shrinkToFit="1"/>
    </xf>
    <xf numFmtId="0" fontId="26" fillId="0" borderId="0" xfId="0" applyFont="1" applyFill="1" applyAlignment="1">
      <alignment horizontal="left" vertical="center" wrapText="1"/>
    </xf>
    <xf numFmtId="0" fontId="26" fillId="0" borderId="0"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5" fillId="0" borderId="3" xfId="0" applyFont="1" applyBorder="1" applyAlignment="1">
      <alignment horizontal="left" vertical="center" wrapText="1" shrinkToFit="1"/>
    </xf>
    <xf numFmtId="0" fontId="5" fillId="0" borderId="4"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0"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10" xfId="0" applyFont="1" applyBorder="1" applyAlignment="1">
      <alignment horizontal="left" vertical="center" shrinkToFi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16" xfId="0" applyFill="1" applyBorder="1" applyAlignment="1">
      <alignment horizontal="left" vertical="center"/>
    </xf>
    <xf numFmtId="0" fontId="0" fillId="2" borderId="17"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5" fillId="2" borderId="54" xfId="0" applyFont="1" applyFill="1" applyBorder="1" applyAlignment="1">
      <alignment vertical="center"/>
    </xf>
    <xf numFmtId="0" fontId="5" fillId="2" borderId="34" xfId="0" applyFont="1" applyFill="1" applyBorder="1" applyAlignment="1">
      <alignment vertical="center"/>
    </xf>
    <xf numFmtId="0" fontId="5" fillId="2" borderId="55" xfId="0" applyFont="1" applyFill="1" applyBorder="1" applyAlignment="1">
      <alignment vertical="center"/>
    </xf>
    <xf numFmtId="0" fontId="5" fillId="0" borderId="19" xfId="0" applyFont="1" applyFill="1" applyBorder="1" applyAlignment="1">
      <alignment horizontal="center" vertical="center" wrapText="1"/>
    </xf>
    <xf numFmtId="0" fontId="0" fillId="0" borderId="19" xfId="0" applyFill="1" applyBorder="1" applyAlignment="1">
      <alignment horizontal="center" vertical="center" wrapText="1"/>
    </xf>
    <xf numFmtId="0" fontId="1" fillId="2" borderId="20" xfId="0" applyFont="1" applyFill="1" applyBorder="1" applyAlignment="1">
      <alignment horizontal="distributed" vertical="center"/>
    </xf>
    <xf numFmtId="0" fontId="1" fillId="0" borderId="21" xfId="0" applyFont="1" applyBorder="1" applyAlignment="1">
      <alignment horizontal="distributed" vertical="center"/>
    </xf>
    <xf numFmtId="0" fontId="1" fillId="2" borderId="65" xfId="0" applyFont="1" applyFill="1" applyBorder="1" applyAlignment="1">
      <alignment horizontal="left" vertical="center" wrapText="1"/>
    </xf>
    <xf numFmtId="0" fontId="1" fillId="2" borderId="66" xfId="0" applyFont="1" applyFill="1" applyBorder="1" applyAlignment="1">
      <alignment horizontal="left" vertical="center" wrapText="1"/>
    </xf>
    <xf numFmtId="0" fontId="1" fillId="0" borderId="66" xfId="0" applyFont="1" applyBorder="1" applyAlignment="1">
      <alignment horizontal="left" vertical="center" wrapText="1"/>
    </xf>
    <xf numFmtId="0" fontId="1" fillId="0" borderId="67" xfId="0" applyFont="1" applyBorder="1" applyAlignment="1">
      <alignment horizontal="left" vertical="center" wrapText="1"/>
    </xf>
    <xf numFmtId="176" fontId="1" fillId="2" borderId="20" xfId="0" applyNumberFormat="1" applyFont="1" applyFill="1" applyBorder="1" applyAlignment="1">
      <alignment horizontal="center" vertical="center"/>
    </xf>
    <xf numFmtId="176" fontId="1" fillId="0" borderId="21" xfId="0" applyNumberFormat="1" applyFont="1" applyBorder="1" applyAlignment="1">
      <alignment horizontal="center" vertical="center"/>
    </xf>
    <xf numFmtId="0" fontId="1" fillId="2" borderId="68" xfId="0" applyFont="1" applyFill="1" applyBorder="1" applyAlignment="1">
      <alignment horizontal="left" vertical="center" indent="1"/>
    </xf>
    <xf numFmtId="0" fontId="1" fillId="2" borderId="69" xfId="0" applyFont="1" applyFill="1" applyBorder="1" applyAlignment="1">
      <alignment horizontal="left" vertical="center" indent="1"/>
    </xf>
    <xf numFmtId="0" fontId="1" fillId="0" borderId="69" xfId="0" applyFont="1" applyBorder="1" applyAlignment="1">
      <alignment horizontal="left" vertical="center" indent="1"/>
    </xf>
    <xf numFmtId="0" fontId="1" fillId="0" borderId="70" xfId="0" applyFont="1" applyBorder="1" applyAlignment="1">
      <alignment horizontal="left" vertical="center" indent="1"/>
    </xf>
    <xf numFmtId="0" fontId="18" fillId="0" borderId="4" xfId="0" applyFont="1" applyFill="1" applyBorder="1" applyAlignment="1">
      <alignment vertical="center" wrapText="1"/>
    </xf>
    <xf numFmtId="0" fontId="0" fillId="0" borderId="0" xfId="0" applyFont="1" applyFill="1" applyAlignment="1">
      <alignment horizontal="distributed" vertical="center" indent="1"/>
    </xf>
    <xf numFmtId="0" fontId="0" fillId="2" borderId="2" xfId="0" applyFont="1" applyFill="1" applyBorder="1" applyAlignment="1">
      <alignment horizontal="left" vertical="center"/>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Alignment="1">
      <alignment vertical="center"/>
    </xf>
    <xf numFmtId="0" fontId="0" fillId="2" borderId="1" xfId="0" applyFont="1" applyFill="1" applyBorder="1" applyAlignment="1">
      <alignment horizontal="left" vertical="center"/>
    </xf>
    <xf numFmtId="49" fontId="0" fillId="0" borderId="19" xfId="0" applyNumberFormat="1" applyFont="1" applyBorder="1" applyAlignment="1">
      <alignment horizontal="left" vertical="top" wrapText="1"/>
    </xf>
    <xf numFmtId="0" fontId="5" fillId="0" borderId="0" xfId="0" applyFont="1" applyAlignment="1">
      <alignment horizontal="center" vertical="distributed" wrapText="1"/>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9" xfId="0" applyNumberFormat="1" applyFont="1" applyFill="1" applyBorder="1" applyAlignment="1">
      <alignment horizontal="center" vertical="distributed"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49" fontId="0" fillId="0" borderId="54" xfId="0" applyNumberFormat="1" applyFont="1" applyFill="1" applyBorder="1" applyAlignment="1">
      <alignment horizontal="center" vertical="center" shrinkToFit="1"/>
    </xf>
    <xf numFmtId="49" fontId="0" fillId="0" borderId="55" xfId="0" applyNumberFormat="1" applyFont="1" applyFill="1" applyBorder="1" applyAlignment="1">
      <alignment horizontal="center" vertical="center" shrinkToFit="1"/>
    </xf>
    <xf numFmtId="49" fontId="0" fillId="0" borderId="54" xfId="0" applyNumberFormat="1" applyFont="1" applyBorder="1" applyAlignment="1">
      <alignment horizontal="center" vertical="center" wrapText="1"/>
    </xf>
    <xf numFmtId="49" fontId="0" fillId="0" borderId="34" xfId="0" applyNumberFormat="1" applyFont="1" applyBorder="1" applyAlignment="1">
      <alignment horizontal="center" vertical="center" wrapText="1"/>
    </xf>
    <xf numFmtId="49" fontId="0" fillId="0" borderId="55" xfId="0" applyNumberFormat="1" applyFont="1" applyBorder="1" applyAlignment="1">
      <alignment horizontal="center" vertical="center" wrapText="1"/>
    </xf>
    <xf numFmtId="49" fontId="0" fillId="0" borderId="19" xfId="0" applyNumberFormat="1" applyFont="1" applyFill="1" applyBorder="1" applyAlignment="1">
      <alignment horizontal="center" vertical="center"/>
    </xf>
    <xf numFmtId="0" fontId="0" fillId="2" borderId="3"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66" xfId="0" applyFont="1" applyFill="1" applyBorder="1" applyAlignment="1">
      <alignment horizontal="center" vertical="center"/>
    </xf>
    <xf numFmtId="0" fontId="0" fillId="2" borderId="67"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65" xfId="0" applyFont="1" applyFill="1" applyBorder="1" applyAlignment="1">
      <alignment horizontal="right" vertical="center"/>
    </xf>
    <xf numFmtId="0" fontId="0" fillId="2" borderId="67" xfId="0" applyFont="1" applyFill="1" applyBorder="1" applyAlignment="1">
      <alignment horizontal="right" vertical="center"/>
    </xf>
    <xf numFmtId="0" fontId="0" fillId="2" borderId="69" xfId="0" applyFont="1" applyFill="1" applyBorder="1" applyAlignment="1">
      <alignment horizontal="center" vertical="center"/>
    </xf>
    <xf numFmtId="0" fontId="0" fillId="2" borderId="70" xfId="0" applyFont="1" applyFill="1" applyBorder="1" applyAlignment="1">
      <alignment horizontal="center" vertical="center"/>
    </xf>
    <xf numFmtId="0" fontId="0" fillId="2" borderId="6" xfId="0" applyFont="1" applyFill="1" applyBorder="1" applyAlignment="1">
      <alignment horizontal="right" vertical="center"/>
    </xf>
    <xf numFmtId="0" fontId="0" fillId="2" borderId="10" xfId="0" applyFont="1" applyFill="1" applyBorder="1" applyAlignment="1">
      <alignment horizontal="right" vertical="center"/>
    </xf>
    <xf numFmtId="0" fontId="0" fillId="2" borderId="3" xfId="0" applyFill="1" applyBorder="1" applyAlignment="1">
      <alignment horizontal="center" vertical="center"/>
    </xf>
    <xf numFmtId="0" fontId="0" fillId="2" borderId="8" xfId="0" applyFill="1" applyBorder="1" applyAlignment="1">
      <alignment horizontal="center" vertical="center"/>
    </xf>
    <xf numFmtId="0" fontId="0" fillId="2" borderId="66" xfId="0" applyFill="1" applyBorder="1" applyAlignment="1">
      <alignment horizontal="center" vertical="center"/>
    </xf>
    <xf numFmtId="0" fontId="0" fillId="2" borderId="67" xfId="0" applyFill="1" applyBorder="1" applyAlignment="1">
      <alignment horizontal="center" vertical="center"/>
    </xf>
    <xf numFmtId="0" fontId="0" fillId="2" borderId="19" xfId="0" applyFill="1" applyBorder="1" applyAlignment="1">
      <alignment horizontal="center" vertical="center"/>
    </xf>
    <xf numFmtId="0" fontId="0" fillId="2" borderId="65" xfId="0" applyFill="1" applyBorder="1" applyAlignment="1">
      <alignment horizontal="right" vertical="center"/>
    </xf>
    <xf numFmtId="0" fontId="0" fillId="2" borderId="67" xfId="0" applyFill="1" applyBorder="1" applyAlignment="1">
      <alignment horizontal="right" vertical="center"/>
    </xf>
    <xf numFmtId="0" fontId="0" fillId="2" borderId="69" xfId="0" applyFill="1" applyBorder="1" applyAlignment="1">
      <alignment horizontal="center" vertical="center"/>
    </xf>
    <xf numFmtId="0" fontId="0" fillId="2" borderId="70" xfId="0" applyFill="1" applyBorder="1" applyAlignment="1">
      <alignment horizontal="center" vertical="center"/>
    </xf>
    <xf numFmtId="0" fontId="0" fillId="2" borderId="6" xfId="0" applyFill="1" applyBorder="1" applyAlignment="1">
      <alignment horizontal="right" vertical="center"/>
    </xf>
    <xf numFmtId="0" fontId="0" fillId="2" borderId="10" xfId="0" applyFill="1" applyBorder="1" applyAlignment="1">
      <alignment horizontal="right" vertical="center"/>
    </xf>
    <xf numFmtId="0" fontId="5" fillId="0" borderId="0" xfId="0" applyFont="1" applyFill="1" applyAlignment="1">
      <alignment vertical="justify" wrapText="1"/>
    </xf>
    <xf numFmtId="0" fontId="8" fillId="0" borderId="0" xfId="0" applyFont="1" applyAlignment="1">
      <alignment wrapText="1"/>
    </xf>
    <xf numFmtId="0" fontId="0" fillId="0" borderId="0" xfId="0" applyFill="1" applyAlignment="1">
      <alignment horizontal="left" vertical="center" wrapText="1"/>
    </xf>
    <xf numFmtId="0" fontId="5" fillId="3" borderId="0" xfId="0" applyFont="1" applyFill="1" applyBorder="1" applyAlignment="1">
      <alignment horizontal="left"/>
    </xf>
    <xf numFmtId="0" fontId="0" fillId="0" borderId="71" xfId="0" applyFill="1" applyBorder="1" applyAlignment="1">
      <alignment horizontal="center" vertical="center" textRotation="255"/>
    </xf>
    <xf numFmtId="0" fontId="0" fillId="0" borderId="51" xfId="0" applyFill="1" applyBorder="1" applyAlignment="1">
      <alignment horizontal="center" vertical="center" textRotation="255"/>
    </xf>
    <xf numFmtId="0" fontId="0" fillId="0" borderId="52" xfId="0" applyFill="1" applyBorder="1" applyAlignment="1">
      <alignment horizontal="center" vertical="center" textRotation="255"/>
    </xf>
    <xf numFmtId="0" fontId="0" fillId="2" borderId="72" xfId="0" applyFill="1" applyBorder="1" applyAlignment="1">
      <alignment horizontal="left" readingOrder="1"/>
    </xf>
    <xf numFmtId="0" fontId="0" fillId="2" borderId="2" xfId="0" applyFill="1" applyBorder="1" applyAlignment="1">
      <alignment horizontal="left" readingOrder="1"/>
    </xf>
    <xf numFmtId="0" fontId="0" fillId="2" borderId="73" xfId="0" applyFill="1" applyBorder="1" applyAlignment="1">
      <alignment horizontal="left" readingOrder="1"/>
    </xf>
    <xf numFmtId="0" fontId="0" fillId="2" borderId="74" xfId="0" applyFill="1" applyBorder="1" applyAlignment="1">
      <alignment horizontal="left" readingOrder="1"/>
    </xf>
    <xf numFmtId="0" fontId="0" fillId="2" borderId="75" xfId="0" applyFill="1" applyBorder="1" applyAlignment="1">
      <alignment horizontal="left" readingOrder="1"/>
    </xf>
    <xf numFmtId="0" fontId="0" fillId="2" borderId="76" xfId="0" applyFill="1" applyBorder="1" applyAlignment="1">
      <alignment horizontal="left" readingOrder="1"/>
    </xf>
    <xf numFmtId="0" fontId="0" fillId="2" borderId="77" xfId="0" applyFill="1" applyBorder="1" applyAlignment="1">
      <alignment horizontal="left" readingOrder="1"/>
    </xf>
    <xf numFmtId="0" fontId="0" fillId="2" borderId="1" xfId="0" applyFill="1" applyBorder="1" applyAlignment="1">
      <alignment horizontal="left" readingOrder="1"/>
    </xf>
    <xf numFmtId="0" fontId="0" fillId="2" borderId="78" xfId="0" applyFill="1" applyBorder="1" applyAlignment="1">
      <alignment horizontal="left" readingOrder="1"/>
    </xf>
    <xf numFmtId="0" fontId="5" fillId="3" borderId="1" xfId="0" applyFont="1" applyFill="1" applyBorder="1" applyAlignment="1">
      <alignment horizontal="left" vertical="center"/>
    </xf>
    <xf numFmtId="0" fontId="0" fillId="0" borderId="0" xfId="0" applyFill="1" applyAlignment="1">
      <alignment wrapText="1"/>
    </xf>
    <xf numFmtId="0" fontId="0" fillId="2" borderId="79" xfId="0" applyFill="1" applyBorder="1" applyAlignment="1">
      <alignment horizontal="left" readingOrder="1"/>
    </xf>
    <xf numFmtId="0" fontId="0" fillId="2" borderId="80" xfId="0" applyFill="1" applyBorder="1" applyAlignment="1">
      <alignment horizontal="left" readingOrder="1"/>
    </xf>
    <xf numFmtId="0" fontId="0" fillId="2" borderId="81"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49" fontId="28" fillId="0" borderId="0" xfId="0" applyNumberFormat="1" applyFont="1" applyBorder="1" applyAlignment="1">
      <alignment horizontal="left" wrapText="1"/>
    </xf>
    <xf numFmtId="0" fontId="0" fillId="3" borderId="0" xfId="0" applyFill="1" applyAlignment="1">
      <alignment horizontal="left" vertical="top" wrapText="1"/>
    </xf>
    <xf numFmtId="0" fontId="0" fillId="0" borderId="0" xfId="0" applyAlignment="1"/>
    <xf numFmtId="0" fontId="16" fillId="3" borderId="0" xfId="1" applyFill="1" applyAlignment="1" applyProtection="1">
      <alignment horizontal="center" vertical="top" shrinkToFit="1"/>
    </xf>
  </cellXfs>
  <cellStyles count="3">
    <cellStyle name="ハイパーリンク" xfId="1" builtinId="8"/>
    <cellStyle name="桁区切り 2" xfId="2"/>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7620</xdr:colOff>
      <xdr:row>13</xdr:row>
      <xdr:rowOff>7620</xdr:rowOff>
    </xdr:to>
    <xdr:sp macro="" textlink="">
      <xdr:nvSpPr>
        <xdr:cNvPr id="7530" name="AutoShape 3"/>
        <xdr:cNvSpPr>
          <a:spLocks/>
        </xdr:cNvSpPr>
      </xdr:nvSpPr>
      <xdr:spPr bwMode="auto">
        <a:xfrm>
          <a:off x="1744980" y="3215640"/>
          <a:ext cx="68580" cy="138684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17</xdr:row>
      <xdr:rowOff>15240</xdr:rowOff>
    </xdr:from>
    <xdr:to>
      <xdr:col>2</xdr:col>
      <xdr:colOff>563880</xdr:colOff>
      <xdr:row>17</xdr:row>
      <xdr:rowOff>220980</xdr:rowOff>
    </xdr:to>
    <xdr:sp macro="" textlink="">
      <xdr:nvSpPr>
        <xdr:cNvPr id="7531" name="Text Box 5"/>
        <xdr:cNvSpPr txBox="1">
          <a:spLocks noChangeArrowheads="1"/>
        </xdr:cNvSpPr>
      </xdr:nvSpPr>
      <xdr:spPr bwMode="auto">
        <a:xfrm>
          <a:off x="2301240" y="664464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613"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1188720</xdr:colOff>
      <xdr:row>7</xdr:row>
      <xdr:rowOff>99060</xdr:rowOff>
    </xdr:from>
    <xdr:to>
      <xdr:col>4</xdr:col>
      <xdr:colOff>0</xdr:colOff>
      <xdr:row>11</xdr:row>
      <xdr:rowOff>175260</xdr:rowOff>
    </xdr:to>
    <xdr:sp macro="" textlink="">
      <xdr:nvSpPr>
        <xdr:cNvPr id="13614" name="AutoShape 14"/>
        <xdr:cNvSpPr>
          <a:spLocks/>
        </xdr:cNvSpPr>
      </xdr:nvSpPr>
      <xdr:spPr bwMode="auto">
        <a:xfrm>
          <a:off x="2354580" y="1584960"/>
          <a:ext cx="53340" cy="12344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773430</xdr:colOff>
      <xdr:row>11</xdr:row>
      <xdr:rowOff>53340</xdr:rowOff>
    </xdr:from>
    <xdr:to>
      <xdr:col>6</xdr:col>
      <xdr:colOff>990137</xdr:colOff>
      <xdr:row>11</xdr:row>
      <xdr:rowOff>282212</xdr:rowOff>
    </xdr:to>
    <xdr:sp macro="" textlink="">
      <xdr:nvSpPr>
        <xdr:cNvPr id="2" name="Oval 1"/>
        <xdr:cNvSpPr>
          <a:spLocks noChangeArrowheads="1"/>
        </xdr:cNvSpPr>
      </xdr:nvSpPr>
      <xdr:spPr bwMode="auto">
        <a:xfrm>
          <a:off x="5535930" y="3299460"/>
          <a:ext cx="21670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32000" name="AutoShape 3"/>
        <xdr:cNvSpPr>
          <a:spLocks/>
        </xdr:cNvSpPr>
      </xdr:nvSpPr>
      <xdr:spPr bwMode="auto">
        <a:xfrm>
          <a:off x="1744980" y="2880360"/>
          <a:ext cx="60960" cy="1051560"/>
        </a:xfrm>
        <a:prstGeom prst="leftBracket">
          <a:avLst>
            <a:gd name="adj" fmla="val 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25</xdr:row>
      <xdr:rowOff>15240</xdr:rowOff>
    </xdr:from>
    <xdr:to>
      <xdr:col>2</xdr:col>
      <xdr:colOff>563880</xdr:colOff>
      <xdr:row>25</xdr:row>
      <xdr:rowOff>220980</xdr:rowOff>
    </xdr:to>
    <xdr:sp macro="" textlink="">
      <xdr:nvSpPr>
        <xdr:cNvPr id="32001" name="Text Box 5"/>
        <xdr:cNvSpPr txBox="1">
          <a:spLocks noChangeArrowheads="1"/>
        </xdr:cNvSpPr>
      </xdr:nvSpPr>
      <xdr:spPr bwMode="auto">
        <a:xfrm>
          <a:off x="2301240" y="905256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232410</xdr:colOff>
      <xdr:row>10</xdr:row>
      <xdr:rowOff>85725</xdr:rowOff>
    </xdr:from>
    <xdr:to>
      <xdr:col>5</xdr:col>
      <xdr:colOff>467022</xdr:colOff>
      <xdr:row>10</xdr:row>
      <xdr:rowOff>304800</xdr:rowOff>
    </xdr:to>
    <xdr:sp macro="" textlink="">
      <xdr:nvSpPr>
        <xdr:cNvPr id="4" name="Oval 9"/>
        <xdr:cNvSpPr>
          <a:spLocks noChangeArrowheads="1"/>
        </xdr:cNvSpPr>
      </xdr:nvSpPr>
      <xdr:spPr bwMode="auto">
        <a:xfrm>
          <a:off x="6155055" y="3838575"/>
          <a:ext cx="250860"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city.fukuyama.hiroshima.jp/uploaded/attachment/304934.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59</v>
      </c>
    </row>
    <row r="2" spans="1:5" ht="37.5" customHeight="1" x14ac:dyDescent="0.2">
      <c r="A2" s="60"/>
      <c r="B2" s="11"/>
      <c r="C2" s="11"/>
      <c r="D2" s="11"/>
    </row>
    <row r="3" spans="1:5" ht="30" customHeight="1" x14ac:dyDescent="0.2">
      <c r="A3" s="2" t="s">
        <v>56</v>
      </c>
      <c r="B3" s="12"/>
      <c r="C3" s="12"/>
      <c r="D3" s="12"/>
      <c r="E3" s="12"/>
    </row>
    <row r="4" spans="1:5" ht="15" customHeight="1" x14ac:dyDescent="0.2">
      <c r="A4" s="2"/>
      <c r="B4" s="12"/>
      <c r="C4" s="12"/>
      <c r="D4" s="12"/>
    </row>
    <row r="5" spans="1:5" ht="30" customHeight="1" x14ac:dyDescent="0.2">
      <c r="A5" s="2"/>
      <c r="B5" s="12"/>
      <c r="C5" s="12"/>
      <c r="E5" s="23" t="s">
        <v>54</v>
      </c>
    </row>
    <row r="6" spans="1:5" ht="30" customHeight="1" x14ac:dyDescent="0.2">
      <c r="A6" s="13"/>
      <c r="B6" s="12"/>
      <c r="C6" s="12"/>
      <c r="D6" s="12"/>
    </row>
    <row r="7" spans="1:5" ht="30" customHeight="1" x14ac:dyDescent="0.2">
      <c r="A7" s="13"/>
      <c r="B7" s="1" t="s">
        <v>118</v>
      </c>
      <c r="C7" s="14"/>
      <c r="D7" s="12"/>
    </row>
    <row r="8" spans="1:5" ht="50.1" customHeight="1" x14ac:dyDescent="0.2">
      <c r="A8" s="13"/>
      <c r="B8" s="15"/>
      <c r="C8" s="14"/>
      <c r="D8" s="12"/>
    </row>
    <row r="9" spans="1:5" s="14" customFormat="1" ht="30" customHeight="1" x14ac:dyDescent="0.2">
      <c r="A9" s="21"/>
      <c r="C9" s="5" t="s">
        <v>1</v>
      </c>
      <c r="D9" s="72"/>
      <c r="E9" s="71"/>
    </row>
    <row r="10" spans="1:5" s="14" customFormat="1" ht="30" customHeight="1" x14ac:dyDescent="0.2">
      <c r="A10" s="22"/>
      <c r="B10" s="64" t="s">
        <v>61</v>
      </c>
      <c r="C10" s="5" t="s">
        <v>2</v>
      </c>
      <c r="D10" s="72"/>
      <c r="E10" s="71"/>
    </row>
    <row r="11" spans="1:5" s="14" customFormat="1" ht="30" customHeight="1" x14ac:dyDescent="0.2">
      <c r="C11" s="5" t="s">
        <v>3</v>
      </c>
      <c r="D11" s="73"/>
      <c r="E11" s="74"/>
    </row>
    <row r="12" spans="1:5" s="14" customFormat="1" ht="18.75" customHeight="1" x14ac:dyDescent="0.2">
      <c r="C12" s="5"/>
      <c r="D12" s="86"/>
      <c r="E12" s="87"/>
    </row>
    <row r="13" spans="1:5" s="14" customFormat="1" ht="18" customHeight="1" x14ac:dyDescent="0.2">
      <c r="C13" s="5" t="s">
        <v>66</v>
      </c>
      <c r="D13" s="86"/>
      <c r="E13" s="87"/>
    </row>
    <row r="14" spans="1:5" ht="36" customHeight="1" x14ac:dyDescent="0.2">
      <c r="A14" s="14"/>
      <c r="B14" s="14"/>
      <c r="C14" s="5"/>
      <c r="D14" s="11"/>
    </row>
    <row r="15" spans="1:5" s="18" customFormat="1" ht="51" customHeight="1" x14ac:dyDescent="0.2">
      <c r="A15" s="65"/>
      <c r="B15" s="76" t="str">
        <f>'1（電子）'!A4</f>
        <v>配水管布設工事（配整８－８４）</v>
      </c>
      <c r="C15" s="68"/>
      <c r="D15" s="66"/>
    </row>
    <row r="16" spans="1:5" s="18" customFormat="1" ht="36" customHeight="1" x14ac:dyDescent="0.2">
      <c r="A16" s="65"/>
      <c r="B16" s="219" t="s">
        <v>212</v>
      </c>
      <c r="C16" s="220"/>
      <c r="D16" s="220"/>
      <c r="E16" s="220"/>
    </row>
    <row r="17" spans="1:5" s="18" customFormat="1" ht="37.5" customHeight="1" x14ac:dyDescent="0.2">
      <c r="A17" s="65"/>
      <c r="B17" s="66"/>
      <c r="C17" s="78"/>
      <c r="D17" s="78"/>
      <c r="E17" s="78"/>
    </row>
    <row r="18" spans="1:5" ht="24.9" customHeight="1" x14ac:dyDescent="0.2">
      <c r="B18" s="1" t="s">
        <v>4</v>
      </c>
    </row>
    <row r="19" spans="1:5" s="18" customFormat="1" ht="30.75" customHeight="1" x14ac:dyDescent="0.2">
      <c r="A19" s="18">
        <v>1</v>
      </c>
      <c r="B19" s="79" t="s">
        <v>213</v>
      </c>
    </row>
    <row r="20" spans="1:5" s="18" customFormat="1" ht="30.75" customHeight="1" x14ac:dyDescent="0.2">
      <c r="A20" s="18">
        <v>2</v>
      </c>
      <c r="B20" s="79" t="s">
        <v>201</v>
      </c>
    </row>
    <row r="21" spans="1:5" s="18" customFormat="1" ht="30.75" customHeight="1" x14ac:dyDescent="0.2">
      <c r="A21" s="18">
        <v>3</v>
      </c>
      <c r="B21" s="79" t="s">
        <v>202</v>
      </c>
    </row>
    <row r="22" spans="1:5" s="18" customFormat="1" ht="30.75" customHeight="1" x14ac:dyDescent="0.2">
      <c r="A22" s="18">
        <v>4</v>
      </c>
      <c r="B22" s="79" t="s">
        <v>28</v>
      </c>
    </row>
    <row r="23" spans="1:5" ht="36.75" customHeight="1" x14ac:dyDescent="0.2">
      <c r="A23" s="18">
        <v>5</v>
      </c>
      <c r="B23" s="79" t="s">
        <v>171</v>
      </c>
      <c r="C23" s="18"/>
    </row>
  </sheetData>
  <mergeCells count="1">
    <mergeCell ref="B16:E16"/>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heetViews>
  <sheetFormatPr defaultColWidth="9" defaultRowHeight="13.2" x14ac:dyDescent="0.2"/>
  <cols>
    <col min="1" max="8" width="9.6640625" style="20" customWidth="1"/>
    <col min="9" max="9" width="11.21875" style="20" customWidth="1"/>
    <col min="10" max="16384" width="9" style="20"/>
  </cols>
  <sheetData>
    <row r="1" spans="1:9" x14ac:dyDescent="0.2">
      <c r="A1" s="9" t="s">
        <v>245</v>
      </c>
      <c r="E1" s="419"/>
      <c r="F1" s="420"/>
      <c r="G1" s="420"/>
      <c r="H1" s="420"/>
      <c r="I1" s="420"/>
    </row>
    <row r="2" spans="1:9" x14ac:dyDescent="0.2">
      <c r="A2" s="20" t="s">
        <v>175</v>
      </c>
    </row>
    <row r="3" spans="1:9" x14ac:dyDescent="0.2">
      <c r="A3" s="101" t="s">
        <v>295</v>
      </c>
    </row>
    <row r="4" spans="1:9" x14ac:dyDescent="0.2">
      <c r="A4" s="20" t="s">
        <v>196</v>
      </c>
    </row>
    <row r="5" spans="1:9" x14ac:dyDescent="0.2">
      <c r="A5" s="101" t="s">
        <v>191</v>
      </c>
    </row>
    <row r="6" spans="1:9" x14ac:dyDescent="0.2">
      <c r="A6" s="101" t="s">
        <v>295</v>
      </c>
    </row>
    <row r="7" spans="1:9" ht="39.6" customHeight="1" x14ac:dyDescent="0.2">
      <c r="A7" s="421" t="s">
        <v>289</v>
      </c>
      <c r="B7" s="422"/>
      <c r="C7" s="422"/>
      <c r="D7" s="422"/>
      <c r="E7" s="422"/>
      <c r="F7" s="422"/>
      <c r="G7" s="422"/>
      <c r="H7" s="422"/>
      <c r="I7" s="422"/>
    </row>
    <row r="8" spans="1:9" x14ac:dyDescent="0.2">
      <c r="A8" s="70" t="s">
        <v>227</v>
      </c>
    </row>
    <row r="9" spans="1:9" x14ac:dyDescent="0.2">
      <c r="A9" s="29"/>
      <c r="B9" s="30"/>
      <c r="C9" s="30"/>
      <c r="D9" s="30"/>
      <c r="E9" s="30"/>
      <c r="F9" s="30"/>
      <c r="G9" s="30"/>
      <c r="H9" s="30"/>
      <c r="I9" s="35"/>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423" t="s">
        <v>293</v>
      </c>
      <c r="C13" s="423"/>
      <c r="D13" s="423"/>
      <c r="E13" s="423"/>
      <c r="F13" s="423"/>
      <c r="G13" s="423"/>
      <c r="H13" s="32"/>
      <c r="I13" s="36"/>
    </row>
    <row r="14" spans="1:9" x14ac:dyDescent="0.2">
      <c r="A14" s="31"/>
      <c r="B14" s="423"/>
      <c r="C14" s="423"/>
      <c r="D14" s="423"/>
      <c r="E14" s="423"/>
      <c r="F14" s="423"/>
      <c r="G14" s="423"/>
      <c r="H14" s="32"/>
      <c r="I14" s="36"/>
    </row>
    <row r="15" spans="1:9" x14ac:dyDescent="0.2">
      <c r="A15" s="31"/>
      <c r="B15" s="423"/>
      <c r="C15" s="423"/>
      <c r="D15" s="423"/>
      <c r="E15" s="423"/>
      <c r="F15" s="423"/>
      <c r="G15" s="423"/>
      <c r="H15" s="32"/>
      <c r="I15" s="36"/>
    </row>
    <row r="16" spans="1:9" x14ac:dyDescent="0.2">
      <c r="A16" s="31"/>
      <c r="B16" s="423"/>
      <c r="C16" s="423"/>
      <c r="D16" s="423"/>
      <c r="E16" s="423"/>
      <c r="F16" s="423"/>
      <c r="G16" s="423"/>
      <c r="H16" s="32"/>
      <c r="I16" s="36"/>
    </row>
    <row r="17" spans="1:9" x14ac:dyDescent="0.2">
      <c r="A17" s="31"/>
      <c r="B17" s="423"/>
      <c r="C17" s="423"/>
      <c r="D17" s="423"/>
      <c r="E17" s="423"/>
      <c r="F17" s="423"/>
      <c r="G17" s="423"/>
      <c r="H17" s="32"/>
      <c r="I17" s="36"/>
    </row>
    <row r="18" spans="1:9" x14ac:dyDescent="0.2">
      <c r="A18" s="31"/>
      <c r="B18" s="423"/>
      <c r="C18" s="423"/>
      <c r="D18" s="423"/>
      <c r="E18" s="423"/>
      <c r="F18" s="423"/>
      <c r="G18" s="423"/>
      <c r="H18" s="32"/>
      <c r="I18" s="36"/>
    </row>
    <row r="19" spans="1:9" x14ac:dyDescent="0.2">
      <c r="A19" s="31"/>
      <c r="B19" s="423"/>
      <c r="C19" s="423"/>
      <c r="D19" s="423"/>
      <c r="E19" s="423"/>
      <c r="F19" s="423"/>
      <c r="G19" s="423"/>
      <c r="H19" s="32"/>
      <c r="I19" s="36"/>
    </row>
    <row r="20" spans="1:9" x14ac:dyDescent="0.2">
      <c r="A20" s="31"/>
      <c r="B20" s="423"/>
      <c r="C20" s="423"/>
      <c r="D20" s="423"/>
      <c r="E20" s="423"/>
      <c r="F20" s="423"/>
      <c r="G20" s="423"/>
      <c r="H20" s="32"/>
      <c r="I20" s="36"/>
    </row>
    <row r="21" spans="1:9" x14ac:dyDescent="0.2">
      <c r="A21" s="31"/>
      <c r="B21" s="424"/>
      <c r="C21" s="424"/>
      <c r="D21" s="424"/>
      <c r="E21" s="424"/>
      <c r="F21" s="424"/>
      <c r="G21" s="424"/>
      <c r="H21" s="32"/>
      <c r="I21" s="36"/>
    </row>
    <row r="22" spans="1:9" x14ac:dyDescent="0.2">
      <c r="A22" s="31"/>
      <c r="B22" s="425" t="s">
        <v>294</v>
      </c>
      <c r="C22" s="425"/>
      <c r="D22" s="425"/>
      <c r="E22" s="425"/>
      <c r="F22" s="425"/>
      <c r="G22" s="425"/>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3"/>
      <c r="B59" s="34"/>
      <c r="C59" s="34"/>
      <c r="D59" s="34"/>
      <c r="E59" s="34"/>
      <c r="F59" s="34"/>
      <c r="G59" s="34"/>
      <c r="H59" s="34"/>
      <c r="I59" s="37"/>
    </row>
  </sheetData>
  <mergeCells count="4">
    <mergeCell ref="E1:I1"/>
    <mergeCell ref="A7:I7"/>
    <mergeCell ref="B13:G21"/>
    <mergeCell ref="B22:G22"/>
  </mergeCells>
  <phoneticPr fontId="2"/>
  <hyperlinks>
    <hyperlink ref="B22"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6"/>
  <sheetViews>
    <sheetView view="pageBreakPreview" zoomScaleNormal="100" workbookViewId="0"/>
  </sheetViews>
  <sheetFormatPr defaultColWidth="9" defaultRowHeight="13.2" x14ac:dyDescent="0.2"/>
  <cols>
    <col min="1" max="8" width="9.6640625" style="20" customWidth="1"/>
    <col min="9" max="9" width="11.88671875" style="20" customWidth="1"/>
    <col min="10" max="256" width="9" style="20"/>
    <col min="257" max="265" width="9.6640625" style="20" customWidth="1"/>
    <col min="266" max="512" width="9" style="20"/>
    <col min="513" max="521" width="9.6640625" style="20" customWidth="1"/>
    <col min="522" max="768" width="9" style="20"/>
    <col min="769" max="777" width="9.6640625" style="20" customWidth="1"/>
    <col min="778" max="1024" width="9" style="20"/>
    <col min="1025" max="1033" width="9.6640625" style="20" customWidth="1"/>
    <col min="1034" max="1280" width="9" style="20"/>
    <col min="1281" max="1289" width="9.6640625" style="20" customWidth="1"/>
    <col min="1290" max="1536" width="9" style="20"/>
    <col min="1537" max="1545" width="9.6640625" style="20" customWidth="1"/>
    <col min="1546" max="1792" width="9" style="20"/>
    <col min="1793" max="1801" width="9.6640625" style="20" customWidth="1"/>
    <col min="1802" max="2048" width="9" style="20"/>
    <col min="2049" max="2057" width="9.6640625" style="20" customWidth="1"/>
    <col min="2058" max="2304" width="9" style="20"/>
    <col min="2305" max="2313" width="9.6640625" style="20" customWidth="1"/>
    <col min="2314" max="2560" width="9" style="20"/>
    <col min="2561" max="2569" width="9.6640625" style="20" customWidth="1"/>
    <col min="2570" max="2816" width="9" style="20"/>
    <col min="2817" max="2825" width="9.6640625" style="20" customWidth="1"/>
    <col min="2826" max="3072" width="9" style="20"/>
    <col min="3073" max="3081" width="9.6640625" style="20" customWidth="1"/>
    <col min="3082" max="3328" width="9" style="20"/>
    <col min="3329" max="3337" width="9.6640625" style="20" customWidth="1"/>
    <col min="3338" max="3584" width="9" style="20"/>
    <col min="3585" max="3593" width="9.6640625" style="20" customWidth="1"/>
    <col min="3594" max="3840" width="9" style="20"/>
    <col min="3841" max="3849" width="9.6640625" style="20" customWidth="1"/>
    <col min="3850" max="4096" width="9" style="20"/>
    <col min="4097" max="4105" width="9.6640625" style="20" customWidth="1"/>
    <col min="4106" max="4352" width="9" style="20"/>
    <col min="4353" max="4361" width="9.6640625" style="20" customWidth="1"/>
    <col min="4362" max="4608" width="9" style="20"/>
    <col min="4609" max="4617" width="9.6640625" style="20" customWidth="1"/>
    <col min="4618" max="4864" width="9" style="20"/>
    <col min="4865" max="4873" width="9.6640625" style="20" customWidth="1"/>
    <col min="4874" max="5120" width="9" style="20"/>
    <col min="5121" max="5129" width="9.6640625" style="20" customWidth="1"/>
    <col min="5130" max="5376" width="9" style="20"/>
    <col min="5377" max="5385" width="9.6640625" style="20" customWidth="1"/>
    <col min="5386" max="5632" width="9" style="20"/>
    <col min="5633" max="5641" width="9.6640625" style="20" customWidth="1"/>
    <col min="5642" max="5888" width="9" style="20"/>
    <col min="5889" max="5897" width="9.6640625" style="20" customWidth="1"/>
    <col min="5898" max="6144" width="9" style="20"/>
    <col min="6145" max="6153" width="9.6640625" style="20" customWidth="1"/>
    <col min="6154" max="6400" width="9" style="20"/>
    <col min="6401" max="6409" width="9.6640625" style="20" customWidth="1"/>
    <col min="6410" max="6656" width="9" style="20"/>
    <col min="6657" max="6665" width="9.6640625" style="20" customWidth="1"/>
    <col min="6666" max="6912" width="9" style="20"/>
    <col min="6913" max="6921" width="9.6640625" style="20" customWidth="1"/>
    <col min="6922" max="7168" width="9" style="20"/>
    <col min="7169" max="7177" width="9.6640625" style="20" customWidth="1"/>
    <col min="7178" max="7424" width="9" style="20"/>
    <col min="7425" max="7433" width="9.6640625" style="20" customWidth="1"/>
    <col min="7434" max="7680" width="9" style="20"/>
    <col min="7681" max="7689" width="9.6640625" style="20" customWidth="1"/>
    <col min="7690" max="7936" width="9" style="20"/>
    <col min="7937" max="7945" width="9.6640625" style="20" customWidth="1"/>
    <col min="7946" max="8192" width="9" style="20"/>
    <col min="8193" max="8201" width="9.6640625" style="20" customWidth="1"/>
    <col min="8202" max="8448" width="9" style="20"/>
    <col min="8449" max="8457" width="9.6640625" style="20" customWidth="1"/>
    <col min="8458" max="8704" width="9" style="20"/>
    <col min="8705" max="8713" width="9.6640625" style="20" customWidth="1"/>
    <col min="8714" max="8960" width="9" style="20"/>
    <col min="8961" max="8969" width="9.6640625" style="20" customWidth="1"/>
    <col min="8970" max="9216" width="9" style="20"/>
    <col min="9217" max="9225" width="9.6640625" style="20" customWidth="1"/>
    <col min="9226" max="9472" width="9" style="20"/>
    <col min="9473" max="9481" width="9.6640625" style="20" customWidth="1"/>
    <col min="9482" max="9728" width="9" style="20"/>
    <col min="9729" max="9737" width="9.6640625" style="20" customWidth="1"/>
    <col min="9738" max="9984" width="9" style="20"/>
    <col min="9985" max="9993" width="9.6640625" style="20" customWidth="1"/>
    <col min="9994" max="10240" width="9" style="20"/>
    <col min="10241" max="10249" width="9.6640625" style="20" customWidth="1"/>
    <col min="10250" max="10496" width="9" style="20"/>
    <col min="10497" max="10505" width="9.6640625" style="20" customWidth="1"/>
    <col min="10506" max="10752" width="9" style="20"/>
    <col min="10753" max="10761" width="9.6640625" style="20" customWidth="1"/>
    <col min="10762" max="11008" width="9" style="20"/>
    <col min="11009" max="11017" width="9.6640625" style="20" customWidth="1"/>
    <col min="11018" max="11264" width="9" style="20"/>
    <col min="11265" max="11273" width="9.6640625" style="20" customWidth="1"/>
    <col min="11274" max="11520" width="9" style="20"/>
    <col min="11521" max="11529" width="9.6640625" style="20" customWidth="1"/>
    <col min="11530" max="11776" width="9" style="20"/>
    <col min="11777" max="11785" width="9.6640625" style="20" customWidth="1"/>
    <col min="11786" max="12032" width="9" style="20"/>
    <col min="12033" max="12041" width="9.6640625" style="20" customWidth="1"/>
    <col min="12042" max="12288" width="9" style="20"/>
    <col min="12289" max="12297" width="9.6640625" style="20" customWidth="1"/>
    <col min="12298" max="12544" width="9" style="20"/>
    <col min="12545" max="12553" width="9.6640625" style="20" customWidth="1"/>
    <col min="12554" max="12800" width="9" style="20"/>
    <col min="12801" max="12809" width="9.6640625" style="20" customWidth="1"/>
    <col min="12810" max="13056" width="9" style="20"/>
    <col min="13057" max="13065" width="9.6640625" style="20" customWidth="1"/>
    <col min="13066" max="13312" width="9" style="20"/>
    <col min="13313" max="13321" width="9.6640625" style="20" customWidth="1"/>
    <col min="13322" max="13568" width="9" style="20"/>
    <col min="13569" max="13577" width="9.6640625" style="20" customWidth="1"/>
    <col min="13578" max="13824" width="9" style="20"/>
    <col min="13825" max="13833" width="9.6640625" style="20" customWidth="1"/>
    <col min="13834" max="14080" width="9" style="20"/>
    <col min="14081" max="14089" width="9.6640625" style="20" customWidth="1"/>
    <col min="14090" max="14336" width="9" style="20"/>
    <col min="14337" max="14345" width="9.6640625" style="20" customWidth="1"/>
    <col min="14346" max="14592" width="9" style="20"/>
    <col min="14593" max="14601" width="9.6640625" style="20" customWidth="1"/>
    <col min="14602" max="14848" width="9" style="20"/>
    <col min="14849" max="14857" width="9.6640625" style="20" customWidth="1"/>
    <col min="14858" max="15104" width="9" style="20"/>
    <col min="15105" max="15113" width="9.6640625" style="20" customWidth="1"/>
    <col min="15114" max="15360" width="9" style="20"/>
    <col min="15361" max="15369" width="9.6640625" style="20" customWidth="1"/>
    <col min="15370" max="15616" width="9" style="20"/>
    <col min="15617" max="15625" width="9.6640625" style="20" customWidth="1"/>
    <col min="15626" max="15872" width="9" style="20"/>
    <col min="15873" max="15881" width="9.6640625" style="20" customWidth="1"/>
    <col min="15882" max="16128" width="9" style="20"/>
    <col min="16129" max="16137" width="9.6640625" style="20" customWidth="1"/>
    <col min="16138" max="16384" width="9" style="20"/>
  </cols>
  <sheetData>
    <row r="1" spans="1:9" x14ac:dyDescent="0.2">
      <c r="A1" s="9" t="s">
        <v>244</v>
      </c>
      <c r="E1" s="419"/>
      <c r="F1" s="420"/>
      <c r="G1" s="420"/>
      <c r="H1" s="420"/>
      <c r="I1" s="420"/>
    </row>
    <row r="2" spans="1:9" x14ac:dyDescent="0.2">
      <c r="A2" s="20" t="s">
        <v>197</v>
      </c>
    </row>
    <row r="3" spans="1:9" x14ac:dyDescent="0.2">
      <c r="A3" s="101" t="s">
        <v>191</v>
      </c>
    </row>
    <row r="4" spans="1:9" x14ac:dyDescent="0.2">
      <c r="A4" s="101" t="s">
        <v>295</v>
      </c>
    </row>
    <row r="5" spans="1:9" x14ac:dyDescent="0.2">
      <c r="A5" s="70" t="s">
        <v>227</v>
      </c>
    </row>
    <row r="6" spans="1:9" x14ac:dyDescent="0.2">
      <c r="A6" s="29"/>
      <c r="B6" s="30"/>
      <c r="C6" s="30"/>
      <c r="D6" s="30"/>
      <c r="E6" s="30"/>
      <c r="F6" s="30"/>
      <c r="G6" s="30"/>
      <c r="H6" s="30"/>
      <c r="I6" s="35"/>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3"/>
      <c r="B56" s="34"/>
      <c r="C56" s="34"/>
      <c r="D56" s="34"/>
      <c r="E56" s="34"/>
      <c r="F56" s="34"/>
      <c r="G56" s="34"/>
      <c r="H56" s="34"/>
      <c r="I56"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9" width="9.6640625" style="20" customWidth="1"/>
    <col min="10" max="16384" width="9" style="20"/>
  </cols>
  <sheetData>
    <row r="1" spans="1:9" x14ac:dyDescent="0.2">
      <c r="A1" s="9" t="s">
        <v>58</v>
      </c>
      <c r="E1" s="419"/>
      <c r="F1" s="420"/>
      <c r="G1" s="420"/>
      <c r="H1" s="420"/>
      <c r="I1" s="420"/>
    </row>
    <row r="2" spans="1:9" x14ac:dyDescent="0.2">
      <c r="A2" s="20" t="s">
        <v>172</v>
      </c>
      <c r="H2" s="58"/>
    </row>
    <row r="3" spans="1:9" x14ac:dyDescent="0.2">
      <c r="A3" s="70" t="s">
        <v>227</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9" width="9.6640625" style="20" customWidth="1"/>
    <col min="10" max="16384" width="9" style="20"/>
  </cols>
  <sheetData>
    <row r="1" spans="1:9" x14ac:dyDescent="0.2">
      <c r="A1" s="9" t="s">
        <v>78</v>
      </c>
      <c r="E1" s="419"/>
      <c r="F1" s="420"/>
      <c r="G1" s="420"/>
      <c r="H1" s="420"/>
      <c r="I1" s="420"/>
    </row>
    <row r="2" spans="1:9" x14ac:dyDescent="0.2">
      <c r="A2" s="20" t="s">
        <v>173</v>
      </c>
      <c r="H2" s="58"/>
    </row>
    <row r="3" spans="1:9" x14ac:dyDescent="0.2">
      <c r="A3" s="70" t="s">
        <v>227</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Q73"/>
  <sheetViews>
    <sheetView tabSelected="1" view="pageBreakPreview" zoomScaleNormal="100" workbookViewId="0">
      <selection activeCell="A4" sqref="A4:H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9" style="67" customWidth="1"/>
  </cols>
  <sheetData>
    <row r="1" spans="1:42" x14ac:dyDescent="0.2">
      <c r="A1" s="1" t="s">
        <v>114</v>
      </c>
      <c r="AA1" s="251" t="s">
        <v>104</v>
      </c>
      <c r="AB1" s="251"/>
      <c r="AC1" s="251"/>
      <c r="AD1" s="251" t="s">
        <v>105</v>
      </c>
      <c r="AE1" s="251"/>
      <c r="AF1" s="251"/>
      <c r="AG1" s="236" t="s">
        <v>115</v>
      </c>
      <c r="AH1" s="236"/>
      <c r="AI1" s="236"/>
      <c r="AJ1" s="138" t="s">
        <v>106</v>
      </c>
      <c r="AK1" s="138" t="s">
        <v>107</v>
      </c>
      <c r="AL1" s="138" t="s">
        <v>108</v>
      </c>
      <c r="AM1" s="138" t="s">
        <v>109</v>
      </c>
      <c r="AN1" s="138" t="s">
        <v>110</v>
      </c>
      <c r="AO1" s="138" t="s">
        <v>111</v>
      </c>
      <c r="AP1" s="138" t="s">
        <v>112</v>
      </c>
    </row>
    <row r="2" spans="1:42" x14ac:dyDescent="0.2">
      <c r="A2" s="1"/>
      <c r="AA2" s="197"/>
      <c r="AB2" s="197"/>
      <c r="AC2" s="197"/>
      <c r="AD2" s="197"/>
      <c r="AE2" s="197"/>
      <c r="AF2" s="197"/>
      <c r="AG2" s="138"/>
      <c r="AH2" s="138"/>
      <c r="AI2" s="138"/>
      <c r="AJ2" s="138"/>
      <c r="AK2" s="138"/>
      <c r="AL2" s="138"/>
      <c r="AM2" s="138"/>
      <c r="AN2" s="138"/>
      <c r="AO2" s="138"/>
      <c r="AP2" s="138"/>
    </row>
    <row r="3" spans="1:42" ht="21" x14ac:dyDescent="0.2">
      <c r="A3" s="2" t="s">
        <v>57</v>
      </c>
      <c r="B3" s="39"/>
      <c r="C3" s="39"/>
      <c r="D3" s="39"/>
      <c r="E3" s="39"/>
      <c r="F3" s="39"/>
      <c r="G3" s="39"/>
      <c r="H3" s="39"/>
      <c r="AA3" s="139" t="s">
        <v>10</v>
      </c>
      <c r="AB3" s="140" t="s">
        <v>169</v>
      </c>
      <c r="AC3" s="141" t="s">
        <v>169</v>
      </c>
      <c r="AD3" s="139" t="s">
        <v>10</v>
      </c>
      <c r="AE3" s="140" t="s">
        <v>169</v>
      </c>
      <c r="AF3" s="141" t="s">
        <v>169</v>
      </c>
      <c r="AG3" s="139" t="s">
        <v>10</v>
      </c>
      <c r="AH3" s="140" t="s">
        <v>169</v>
      </c>
      <c r="AI3" s="141" t="s">
        <v>169</v>
      </c>
      <c r="AJ3" s="139" t="s">
        <v>10</v>
      </c>
      <c r="AK3" s="140" t="s">
        <v>169</v>
      </c>
      <c r="AL3" s="140" t="s">
        <v>169</v>
      </c>
      <c r="AM3" s="140" t="s">
        <v>169</v>
      </c>
      <c r="AN3" s="140" t="s">
        <v>169</v>
      </c>
      <c r="AO3" s="140" t="s">
        <v>169</v>
      </c>
      <c r="AP3" s="140" t="s">
        <v>169</v>
      </c>
    </row>
    <row r="4" spans="1:42" s="200" customFormat="1" ht="24.9" customHeight="1" x14ac:dyDescent="0.2">
      <c r="A4" s="255" t="s">
        <v>300</v>
      </c>
      <c r="B4" s="255"/>
      <c r="C4" s="255"/>
      <c r="D4" s="255"/>
      <c r="E4" s="255"/>
      <c r="F4" s="255"/>
      <c r="G4" s="255"/>
      <c r="H4" s="255"/>
      <c r="AA4" s="201" t="s">
        <v>12</v>
      </c>
      <c r="AB4" s="202" t="s">
        <v>13</v>
      </c>
      <c r="AC4" s="203" t="s">
        <v>113</v>
      </c>
      <c r="AD4" s="202" t="s">
        <v>18</v>
      </c>
      <c r="AE4" s="202" t="s">
        <v>296</v>
      </c>
      <c r="AF4" s="203" t="s">
        <v>16</v>
      </c>
      <c r="AG4" s="202" t="s">
        <v>18</v>
      </c>
      <c r="AH4" s="202" t="s">
        <v>297</v>
      </c>
      <c r="AI4" s="203" t="s">
        <v>16</v>
      </c>
      <c r="AJ4" s="202" t="s">
        <v>20</v>
      </c>
      <c r="AK4" s="202" t="s">
        <v>22</v>
      </c>
      <c r="AL4" s="202" t="s">
        <v>246</v>
      </c>
      <c r="AM4" s="202" t="s">
        <v>116</v>
      </c>
      <c r="AN4" s="202" t="s">
        <v>23</v>
      </c>
      <c r="AO4" s="202" t="s">
        <v>67</v>
      </c>
      <c r="AP4" s="202" t="s">
        <v>247</v>
      </c>
    </row>
    <row r="5" spans="1:42" s="1" customFormat="1" ht="15" customHeight="1" x14ac:dyDescent="0.2">
      <c r="A5" s="13"/>
      <c r="B5" s="12"/>
      <c r="C5" s="12"/>
      <c r="D5" s="12"/>
      <c r="E5" s="12"/>
      <c r="F5" s="12"/>
      <c r="G5" s="240" t="s">
        <v>53</v>
      </c>
      <c r="H5" s="241"/>
      <c r="AA5" s="139" t="s">
        <v>14</v>
      </c>
      <c r="AB5" s="140" t="s">
        <v>13</v>
      </c>
      <c r="AC5" s="141" t="s">
        <v>113</v>
      </c>
      <c r="AD5" s="140" t="s">
        <v>19</v>
      </c>
      <c r="AE5" s="140" t="s">
        <v>298</v>
      </c>
      <c r="AF5" s="141" t="s">
        <v>16</v>
      </c>
      <c r="AG5" s="140" t="s">
        <v>19</v>
      </c>
      <c r="AH5" s="147" t="s">
        <v>299</v>
      </c>
      <c r="AI5" s="141" t="s">
        <v>16</v>
      </c>
      <c r="AJ5" s="140" t="s">
        <v>21</v>
      </c>
      <c r="AK5" s="142" t="s">
        <v>117</v>
      </c>
      <c r="AL5" s="142" t="s">
        <v>117</v>
      </c>
      <c r="AM5" s="142" t="s">
        <v>117</v>
      </c>
      <c r="AN5" s="142" t="s">
        <v>117</v>
      </c>
      <c r="AO5" s="142" t="s">
        <v>117</v>
      </c>
      <c r="AP5" s="142" t="s">
        <v>117</v>
      </c>
    </row>
    <row r="6" spans="1:42" s="43" customFormat="1" ht="15" customHeight="1" x14ac:dyDescent="0.2">
      <c r="A6" s="1" t="s">
        <v>118</v>
      </c>
      <c r="D6" s="45"/>
      <c r="E6" s="44"/>
      <c r="F6" s="44"/>
      <c r="G6" s="44"/>
      <c r="H6" s="44"/>
      <c r="AA6" s="139" t="s">
        <v>15</v>
      </c>
      <c r="AB6" s="140" t="s">
        <v>26</v>
      </c>
      <c r="AC6" s="141" t="s">
        <v>16</v>
      </c>
      <c r="AD6" s="140"/>
      <c r="AE6" s="140"/>
      <c r="AF6" s="17"/>
      <c r="AG6" s="17"/>
      <c r="AH6" s="17"/>
      <c r="AI6" s="17"/>
      <c r="AJ6" s="14"/>
      <c r="AK6" s="14"/>
      <c r="AL6" s="14"/>
      <c r="AM6" s="14"/>
      <c r="AN6" s="14"/>
      <c r="AO6" s="14"/>
      <c r="AP6" s="14"/>
    </row>
    <row r="7" spans="1:42" s="43" customFormat="1" ht="15" customHeight="1" x14ac:dyDescent="0.2">
      <c r="A7" s="1"/>
      <c r="D7" s="45"/>
      <c r="E7" s="44"/>
      <c r="F7" s="44"/>
      <c r="G7" s="44"/>
      <c r="H7" s="44"/>
      <c r="AA7" s="139"/>
      <c r="AB7" s="140"/>
      <c r="AC7" s="141"/>
      <c r="AD7" s="140"/>
      <c r="AE7" s="140"/>
      <c r="AF7" s="17"/>
      <c r="AG7" s="17"/>
      <c r="AH7" s="17"/>
      <c r="AI7" s="17"/>
      <c r="AJ7" s="14"/>
      <c r="AK7" s="14"/>
      <c r="AL7" s="14"/>
      <c r="AM7" s="14"/>
      <c r="AN7" s="14"/>
      <c r="AO7" s="14"/>
      <c r="AP7" s="14"/>
    </row>
    <row r="8" spans="1:42" s="17" customFormat="1" ht="24.9" customHeight="1" x14ac:dyDescent="0.15">
      <c r="A8" s="41"/>
      <c r="E8" s="19" t="s">
        <v>5</v>
      </c>
      <c r="F8" s="242"/>
      <c r="G8" s="242"/>
      <c r="H8" s="242"/>
      <c r="AA8" s="139" t="s">
        <v>17</v>
      </c>
      <c r="AB8" s="140" t="s">
        <v>26</v>
      </c>
      <c r="AC8" s="141" t="s">
        <v>16</v>
      </c>
      <c r="AD8" s="140"/>
      <c r="AE8" s="140"/>
      <c r="AG8" s="43"/>
      <c r="AH8" s="43"/>
      <c r="AI8" s="43"/>
      <c r="AJ8" s="143"/>
      <c r="AK8" s="143"/>
      <c r="AL8" s="143"/>
      <c r="AM8" s="143"/>
      <c r="AN8" s="143"/>
      <c r="AO8" s="143"/>
      <c r="AP8" s="143"/>
    </row>
    <row r="9" spans="1:42" s="17" customFormat="1" ht="24.9" customHeight="1" x14ac:dyDescent="0.15">
      <c r="D9" s="63" t="s">
        <v>231</v>
      </c>
      <c r="E9" s="19" t="s">
        <v>24</v>
      </c>
      <c r="F9" s="243"/>
      <c r="G9" s="243"/>
      <c r="H9" s="243"/>
      <c r="AG9" s="143"/>
    </row>
    <row r="10" spans="1:42" s="17" customFormat="1" ht="24.9" customHeight="1" x14ac:dyDescent="0.2">
      <c r="D10" s="46"/>
      <c r="E10" s="19" t="s">
        <v>25</v>
      </c>
      <c r="F10" s="243"/>
      <c r="G10" s="243"/>
      <c r="H10" s="243"/>
      <c r="AG10" s="56"/>
      <c r="AH10" s="56"/>
      <c r="AI10" s="56"/>
    </row>
    <row r="11" spans="1:42" s="17" customFormat="1" ht="17.399999999999999" customHeight="1" x14ac:dyDescent="0.2">
      <c r="D11" s="42" t="s">
        <v>27</v>
      </c>
      <c r="E11" s="61" t="s">
        <v>29</v>
      </c>
      <c r="F11" s="244"/>
      <c r="G11" s="245"/>
      <c r="H11" s="245"/>
      <c r="AG11" s="56"/>
      <c r="AH11" s="56"/>
      <c r="AI11" s="56"/>
    </row>
    <row r="12" spans="1:42" s="17" customFormat="1" ht="17.399999999999999" customHeight="1" x14ac:dyDescent="0.2">
      <c r="D12" s="59"/>
      <c r="E12" s="61" t="s">
        <v>30</v>
      </c>
      <c r="F12" s="246"/>
      <c r="G12" s="247"/>
      <c r="H12" s="247"/>
    </row>
    <row r="13" spans="1:42" s="43" customFormat="1" ht="9.9" customHeight="1" x14ac:dyDescent="0.15">
      <c r="AA13" s="17"/>
      <c r="AB13" s="17"/>
      <c r="AC13" s="17"/>
      <c r="AD13" s="17"/>
      <c r="AE13" s="17"/>
      <c r="AF13" s="17"/>
      <c r="AG13" s="17"/>
      <c r="AH13" s="17"/>
      <c r="AI13" s="17"/>
      <c r="AJ13" s="17"/>
      <c r="AK13" s="17"/>
      <c r="AL13" s="17"/>
      <c r="AM13" s="17"/>
      <c r="AN13" s="17"/>
      <c r="AO13" s="17"/>
      <c r="AP13" s="17"/>
    </row>
    <row r="14" spans="1:42" s="43" customFormat="1" ht="26.25" customHeight="1" x14ac:dyDescent="0.15">
      <c r="A14" s="225" t="s">
        <v>205</v>
      </c>
      <c r="B14" s="226"/>
      <c r="C14" s="226"/>
      <c r="D14" s="226"/>
      <c r="E14" s="226"/>
      <c r="F14" s="226"/>
      <c r="G14" s="226"/>
      <c r="H14" s="226"/>
      <c r="AA14" s="143"/>
      <c r="AB14" s="143"/>
      <c r="AC14" s="143"/>
      <c r="AD14" s="143"/>
      <c r="AE14" s="143"/>
      <c r="AF14" s="143"/>
      <c r="AG14" s="143"/>
      <c r="AH14" s="143"/>
      <c r="AI14" s="143"/>
      <c r="AJ14" s="143"/>
      <c r="AK14" s="143"/>
      <c r="AL14" s="143"/>
      <c r="AM14" s="143"/>
      <c r="AN14" s="143"/>
      <c r="AO14" s="143"/>
      <c r="AP14" s="143"/>
    </row>
    <row r="15" spans="1:42" s="56" customFormat="1" ht="12" customHeight="1" x14ac:dyDescent="0.15">
      <c r="A15" s="54" t="s">
        <v>6</v>
      </c>
      <c r="B15" s="55" t="s">
        <v>206</v>
      </c>
      <c r="AA15" s="143"/>
      <c r="AB15" s="143"/>
      <c r="AC15" s="143"/>
      <c r="AD15" s="143"/>
      <c r="AE15" s="143"/>
      <c r="AF15" s="143"/>
      <c r="AG15" s="143"/>
      <c r="AH15" s="143"/>
      <c r="AI15" s="143"/>
      <c r="AJ15" s="143"/>
      <c r="AK15" s="143"/>
      <c r="AL15" s="143"/>
      <c r="AM15" s="143"/>
      <c r="AN15" s="143"/>
      <c r="AO15" s="143"/>
      <c r="AP15" s="143"/>
    </row>
    <row r="16" spans="1:42" s="56" customFormat="1" ht="22.5" customHeight="1" thickBot="1" x14ac:dyDescent="0.25">
      <c r="A16" s="57" t="s">
        <v>7</v>
      </c>
      <c r="B16" s="234" t="s">
        <v>207</v>
      </c>
      <c r="C16" s="235"/>
      <c r="D16" s="235"/>
      <c r="E16" s="235"/>
      <c r="F16" s="235"/>
      <c r="G16" s="235"/>
      <c r="H16" s="235"/>
    </row>
    <row r="17" spans="1:43" s="17" customFormat="1" ht="39.9" customHeight="1" thickBot="1" x14ac:dyDescent="0.25">
      <c r="A17" s="48" t="s">
        <v>8</v>
      </c>
      <c r="B17" s="49"/>
      <c r="C17" s="49"/>
      <c r="D17" s="50"/>
      <c r="E17" s="51" t="s">
        <v>136</v>
      </c>
      <c r="F17" s="52" t="s">
        <v>9</v>
      </c>
      <c r="G17" s="53" t="s">
        <v>162</v>
      </c>
      <c r="H17" s="75" t="s">
        <v>163</v>
      </c>
      <c r="AA17" s="56"/>
      <c r="AB17" s="56"/>
      <c r="AC17" s="56"/>
      <c r="AD17" s="56"/>
      <c r="AE17" s="56"/>
      <c r="AF17" s="56"/>
      <c r="AG17" s="56"/>
      <c r="AH17" s="56"/>
      <c r="AI17" s="56"/>
      <c r="AJ17" s="56"/>
      <c r="AK17" s="56"/>
      <c r="AL17" s="56"/>
      <c r="AM17" s="56"/>
      <c r="AN17" s="56"/>
      <c r="AO17" s="56"/>
      <c r="AP17" s="56"/>
    </row>
    <row r="18" spans="1:43" s="100" customFormat="1" ht="60" customHeight="1" thickTop="1" x14ac:dyDescent="0.2">
      <c r="A18" s="248" t="s">
        <v>103</v>
      </c>
      <c r="B18" s="249"/>
      <c r="C18" s="249"/>
      <c r="D18" s="250"/>
      <c r="E18" s="106" t="s">
        <v>119</v>
      </c>
      <c r="F18" s="107" t="s">
        <v>76</v>
      </c>
      <c r="G18" s="108"/>
      <c r="H18" s="109" t="s">
        <v>208</v>
      </c>
      <c r="AA18" s="17"/>
      <c r="AB18" s="17"/>
      <c r="AC18" s="17"/>
      <c r="AD18" s="17"/>
      <c r="AE18" s="17"/>
      <c r="AF18" s="17"/>
      <c r="AG18" s="17"/>
      <c r="AH18" s="17"/>
      <c r="AI18" s="17"/>
      <c r="AJ18" s="17"/>
      <c r="AK18" s="17"/>
      <c r="AL18" s="17"/>
      <c r="AM18" s="17"/>
      <c r="AN18" s="17"/>
      <c r="AO18" s="17"/>
      <c r="AP18" s="17"/>
    </row>
    <row r="19" spans="1:43" s="100" customFormat="1" ht="33.75" customHeight="1" x14ac:dyDescent="0.15">
      <c r="A19" s="131"/>
      <c r="B19" s="110" t="s">
        <v>77</v>
      </c>
      <c r="C19" s="221" t="s">
        <v>290</v>
      </c>
      <c r="D19" s="222"/>
      <c r="E19" s="223"/>
      <c r="F19" s="111" t="s">
        <v>164</v>
      </c>
      <c r="G19" s="112" t="s">
        <v>10</v>
      </c>
      <c r="H19" s="102" t="str">
        <f>VLOOKUP(G19,$AJ$3:$AP$6,3)</f>
        <v>（表示欄です）</v>
      </c>
    </row>
    <row r="20" spans="1:43" s="100" customFormat="1" ht="33.75" customHeight="1" x14ac:dyDescent="0.15">
      <c r="A20" s="230" t="s">
        <v>102</v>
      </c>
      <c r="B20" s="231"/>
      <c r="C20" s="231"/>
      <c r="D20" s="232"/>
      <c r="E20" s="134" t="s">
        <v>122</v>
      </c>
      <c r="F20" s="135" t="s">
        <v>76</v>
      </c>
      <c r="G20" s="136"/>
      <c r="H20" s="137" t="s">
        <v>198</v>
      </c>
    </row>
    <row r="21" spans="1:43" s="100" customFormat="1" ht="80.099999999999994" customHeight="1" x14ac:dyDescent="0.15">
      <c r="A21" s="131"/>
      <c r="B21" s="110" t="s">
        <v>77</v>
      </c>
      <c r="C21" s="130" t="s">
        <v>101</v>
      </c>
      <c r="D21" s="132" t="s">
        <v>10</v>
      </c>
      <c r="E21" s="133" t="str">
        <f>VLOOKUP(D21,$AD$3:$AF$6,2)</f>
        <v>（表示欄です）</v>
      </c>
      <c r="F21" s="135" t="s">
        <v>180</v>
      </c>
      <c r="G21" s="112" t="s">
        <v>10</v>
      </c>
      <c r="H21" s="102" t="str">
        <f>VLOOKUP(G21,$AJ$3:$AP$6,3)</f>
        <v>（表示欄です）</v>
      </c>
      <c r="AA21" s="44"/>
      <c r="AB21" s="44"/>
      <c r="AC21" s="44"/>
      <c r="AD21" s="44"/>
      <c r="AE21" s="44"/>
      <c r="AF21" s="44"/>
      <c r="AG21" s="44"/>
      <c r="AH21" s="44"/>
      <c r="AI21" s="44"/>
      <c r="AJ21" s="44"/>
      <c r="AK21" s="44"/>
      <c r="AL21" s="44"/>
      <c r="AM21" s="44"/>
      <c r="AN21" s="44"/>
      <c r="AO21" s="44"/>
      <c r="AP21" s="44"/>
      <c r="AQ21" s="17"/>
    </row>
    <row r="22" spans="1:43" s="100" customFormat="1" ht="40.200000000000003" customHeight="1" x14ac:dyDescent="0.15">
      <c r="A22" s="230" t="s">
        <v>165</v>
      </c>
      <c r="B22" s="231"/>
      <c r="C22" s="231"/>
      <c r="D22" s="232"/>
      <c r="E22" s="149" t="s">
        <v>199</v>
      </c>
      <c r="F22" s="135" t="s">
        <v>76</v>
      </c>
      <c r="G22" s="136"/>
      <c r="H22" s="137" t="s">
        <v>200</v>
      </c>
      <c r="AA22" s="44"/>
      <c r="AB22" s="44"/>
      <c r="AC22" s="44"/>
      <c r="AD22" s="44"/>
      <c r="AE22" s="44"/>
      <c r="AF22" s="44"/>
      <c r="AG22" s="44"/>
      <c r="AH22" s="44"/>
      <c r="AI22" s="44"/>
      <c r="AJ22" s="44"/>
      <c r="AK22" s="44"/>
      <c r="AL22" s="44"/>
      <c r="AM22" s="44"/>
      <c r="AN22" s="44"/>
      <c r="AO22" s="44"/>
      <c r="AP22" s="44"/>
    </row>
    <row r="23" spans="1:43" s="100" customFormat="1" ht="36" customHeight="1" x14ac:dyDescent="0.15">
      <c r="A23" s="131"/>
      <c r="B23" s="110" t="s">
        <v>77</v>
      </c>
      <c r="C23" s="221" t="s">
        <v>291</v>
      </c>
      <c r="D23" s="222"/>
      <c r="E23" s="223"/>
      <c r="F23" s="111" t="s">
        <v>164</v>
      </c>
      <c r="G23" s="112" t="s">
        <v>10</v>
      </c>
      <c r="H23" s="102" t="str">
        <f>VLOOKUP(G23,$AJ$3:$AP$6,7)</f>
        <v>（表示欄です）</v>
      </c>
      <c r="AA23" s="44"/>
      <c r="AB23" s="44"/>
      <c r="AC23" s="44"/>
      <c r="AD23" s="44"/>
      <c r="AE23" s="44"/>
      <c r="AF23" s="44"/>
      <c r="AG23" s="44"/>
      <c r="AH23" s="44"/>
      <c r="AI23" s="44"/>
      <c r="AJ23" s="44"/>
      <c r="AK23" s="44"/>
      <c r="AL23" s="44"/>
      <c r="AM23" s="44"/>
      <c r="AN23" s="44"/>
      <c r="AO23" s="44"/>
      <c r="AP23" s="44"/>
      <c r="AQ23" s="17"/>
    </row>
    <row r="24" spans="1:43" s="100" customFormat="1" ht="24.75" customHeight="1" x14ac:dyDescent="0.15">
      <c r="A24" s="230" t="s">
        <v>123</v>
      </c>
      <c r="B24" s="252"/>
      <c r="C24" s="252"/>
      <c r="D24" s="252"/>
      <c r="E24" s="103"/>
      <c r="F24" s="104"/>
      <c r="G24" s="103"/>
      <c r="H24" s="105"/>
      <c r="AA24" s="44"/>
      <c r="AB24" s="44"/>
      <c r="AC24" s="44"/>
      <c r="AD24" s="44"/>
      <c r="AE24" s="44"/>
      <c r="AF24" s="44"/>
      <c r="AG24" s="44"/>
      <c r="AH24" s="44"/>
      <c r="AI24" s="44"/>
      <c r="AJ24" s="44"/>
      <c r="AK24" s="44"/>
      <c r="AL24" s="44"/>
      <c r="AM24" s="44"/>
      <c r="AN24" s="44"/>
      <c r="AO24" s="44"/>
      <c r="AP24" s="44"/>
      <c r="AQ24" s="17"/>
    </row>
    <row r="25" spans="1:43" s="17" customFormat="1" ht="33.75" customHeight="1" x14ac:dyDescent="0.15">
      <c r="A25" s="253"/>
      <c r="B25" s="256" t="s">
        <v>166</v>
      </c>
      <c r="C25" s="227" t="s">
        <v>170</v>
      </c>
      <c r="D25" s="228"/>
      <c r="E25" s="229"/>
      <c r="F25" s="111" t="s">
        <v>11</v>
      </c>
      <c r="G25" s="112" t="s">
        <v>10</v>
      </c>
      <c r="H25" s="102" t="str">
        <f>VLOOKUP(G25,$AJ$3:$AP$6,5)</f>
        <v>（表示欄です）</v>
      </c>
      <c r="I25" s="100"/>
      <c r="J25" s="100"/>
      <c r="K25" s="100"/>
      <c r="L25" s="100"/>
      <c r="M25" s="100"/>
      <c r="N25" s="100"/>
      <c r="O25" s="100"/>
      <c r="P25" s="100"/>
      <c r="Q25" s="100"/>
      <c r="R25" s="100"/>
      <c r="S25" s="100"/>
      <c r="T25" s="100"/>
      <c r="U25" s="100"/>
      <c r="V25" s="100"/>
      <c r="W25" s="100"/>
      <c r="X25" s="100"/>
      <c r="Y25" s="100"/>
      <c r="AA25" s="44"/>
      <c r="AB25" s="44"/>
      <c r="AC25" s="44"/>
      <c r="AD25" s="44"/>
      <c r="AE25" s="44"/>
      <c r="AF25" s="44"/>
      <c r="AG25" s="44"/>
      <c r="AH25" s="44"/>
      <c r="AI25" s="44"/>
      <c r="AJ25" s="44"/>
      <c r="AK25" s="44"/>
      <c r="AL25" s="44"/>
      <c r="AM25" s="44"/>
      <c r="AN25" s="44"/>
      <c r="AO25" s="44"/>
      <c r="AP25" s="44"/>
    </row>
    <row r="26" spans="1:43" s="17" customFormat="1" ht="33.75" customHeight="1" thickBot="1" x14ac:dyDescent="0.2">
      <c r="A26" s="254"/>
      <c r="B26" s="257"/>
      <c r="C26" s="237" t="s">
        <v>171</v>
      </c>
      <c r="D26" s="238"/>
      <c r="E26" s="239"/>
      <c r="F26" s="144" t="s">
        <v>168</v>
      </c>
      <c r="G26" s="145" t="s">
        <v>10</v>
      </c>
      <c r="H26" s="146" t="str">
        <f>VLOOKUP(G26,$AJ$3:$AP$6,6)</f>
        <v>（表示欄です）</v>
      </c>
      <c r="I26" s="100"/>
      <c r="J26" s="100"/>
      <c r="K26" s="100"/>
      <c r="L26" s="100"/>
      <c r="M26" s="100"/>
      <c r="N26" s="100"/>
      <c r="O26" s="100"/>
      <c r="P26" s="100"/>
      <c r="Q26" s="100"/>
      <c r="R26" s="100"/>
      <c r="S26" s="100"/>
      <c r="T26" s="100"/>
      <c r="U26" s="100"/>
      <c r="V26" s="100"/>
      <c r="W26" s="100"/>
      <c r="X26" s="100"/>
      <c r="Y26" s="100"/>
      <c r="Z26" s="100"/>
      <c r="AQ26" s="43"/>
    </row>
    <row r="27" spans="1:43" s="17" customFormat="1" ht="15" customHeight="1" x14ac:dyDescent="0.15">
      <c r="A27" s="80"/>
      <c r="B27" s="81"/>
      <c r="C27" s="82"/>
      <c r="D27" s="83"/>
      <c r="E27" s="83"/>
      <c r="F27" s="81"/>
      <c r="G27" s="85"/>
      <c r="H27" s="84"/>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00"/>
      <c r="AP27" s="100"/>
      <c r="AQ27" s="40"/>
    </row>
    <row r="28" spans="1:43" s="43" customFormat="1" ht="9.9" customHeight="1" x14ac:dyDescent="0.15">
      <c r="A28" s="77" t="s">
        <v>167</v>
      </c>
      <c r="F28" s="47"/>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0"/>
      <c r="AO28" s="100"/>
      <c r="AP28" s="100"/>
      <c r="AQ28" s="56"/>
    </row>
    <row r="29" spans="1:43" s="40" customFormat="1" ht="24.75" customHeight="1" x14ac:dyDescent="0.15">
      <c r="A29" s="233" t="s">
        <v>209</v>
      </c>
      <c r="B29" s="233"/>
      <c r="C29" s="233"/>
      <c r="D29" s="233"/>
      <c r="E29" s="233"/>
      <c r="F29" s="233"/>
      <c r="G29" s="233"/>
      <c r="H29" s="233"/>
      <c r="I29" s="100"/>
      <c r="J29" s="100"/>
      <c r="K29" s="100"/>
      <c r="L29" s="100"/>
      <c r="M29" s="100"/>
      <c r="N29" s="100"/>
      <c r="O29" s="100"/>
      <c r="P29" s="100"/>
      <c r="Q29" s="100"/>
      <c r="R29" s="100"/>
      <c r="S29" s="100"/>
      <c r="T29" s="100"/>
      <c r="U29" s="100"/>
      <c r="V29" s="100"/>
      <c r="W29" s="100"/>
      <c r="X29" s="100"/>
      <c r="Y29" s="100"/>
      <c r="Z29" s="17"/>
      <c r="AA29" s="100"/>
      <c r="AB29" s="100"/>
      <c r="AC29" s="100"/>
      <c r="AD29" s="100"/>
      <c r="AE29" s="100"/>
      <c r="AF29" s="100"/>
      <c r="AG29" s="100"/>
      <c r="AH29" s="100"/>
      <c r="AI29" s="100"/>
      <c r="AJ29" s="100"/>
      <c r="AK29" s="100"/>
      <c r="AL29" s="100"/>
      <c r="AM29" s="100"/>
      <c r="AN29" s="100"/>
      <c r="AO29" s="100"/>
      <c r="AP29" s="100"/>
      <c r="AQ29" s="56"/>
    </row>
    <row r="30" spans="1:43" s="56" customFormat="1" ht="18" customHeight="1" x14ac:dyDescent="0.2">
      <c r="A30" s="224" t="s">
        <v>210</v>
      </c>
      <c r="B30" s="224"/>
      <c r="C30" s="224"/>
      <c r="D30" s="224"/>
      <c r="E30" s="224"/>
      <c r="F30" s="224"/>
      <c r="G30" s="224"/>
      <c r="H30" s="224"/>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row>
    <row r="31" spans="1:43" s="56" customFormat="1" ht="18" customHeight="1" x14ac:dyDescent="0.2">
      <c r="A31" s="224" t="s">
        <v>211</v>
      </c>
      <c r="B31" s="224"/>
      <c r="C31" s="224"/>
      <c r="D31" s="224"/>
      <c r="E31" s="224"/>
      <c r="F31" s="224"/>
      <c r="G31" s="224"/>
      <c r="H31" s="224"/>
      <c r="I31" s="17"/>
      <c r="J31" s="17"/>
      <c r="K31" s="17"/>
      <c r="L31" s="17"/>
      <c r="M31" s="17"/>
      <c r="N31" s="17"/>
      <c r="O31" s="17"/>
      <c r="P31" s="17"/>
      <c r="Q31" s="17"/>
      <c r="R31" s="17"/>
      <c r="S31" s="17"/>
      <c r="T31" s="17"/>
      <c r="U31" s="17"/>
      <c r="V31" s="17"/>
      <c r="W31" s="17"/>
      <c r="X31" s="17"/>
      <c r="Y31" s="17"/>
      <c r="Z31" s="17"/>
      <c r="AA31" s="143"/>
      <c r="AB31" s="143"/>
      <c r="AC31" s="143"/>
      <c r="AD31" s="143"/>
      <c r="AE31" s="143"/>
      <c r="AF31" s="143"/>
      <c r="AG31" s="143"/>
      <c r="AH31" s="143"/>
      <c r="AI31" s="143"/>
      <c r="AJ31" s="143"/>
      <c r="AK31" s="143"/>
      <c r="AL31" s="143"/>
      <c r="AM31" s="143"/>
      <c r="AN31" s="143"/>
      <c r="AO31" s="143"/>
      <c r="AP31" s="143"/>
      <c r="AQ31" s="38"/>
    </row>
    <row r="32" spans="1:43" s="56" customFormat="1" ht="18" customHeight="1" x14ac:dyDescent="0.2">
      <c r="A32" s="224" t="s">
        <v>232</v>
      </c>
      <c r="B32" s="224"/>
      <c r="C32" s="224"/>
      <c r="D32" s="224"/>
      <c r="E32" s="224"/>
      <c r="F32" s="224"/>
      <c r="G32" s="224"/>
      <c r="H32" s="224"/>
      <c r="I32" s="17"/>
      <c r="J32" s="17"/>
      <c r="K32" s="17"/>
      <c r="L32" s="17"/>
      <c r="M32" s="17"/>
      <c r="N32" s="17"/>
      <c r="O32" s="17"/>
      <c r="P32" s="17"/>
      <c r="Q32" s="17"/>
      <c r="R32" s="17"/>
      <c r="S32" s="17"/>
      <c r="T32" s="17"/>
      <c r="U32" s="17"/>
      <c r="V32" s="17"/>
      <c r="W32" s="17"/>
      <c r="X32" s="17"/>
      <c r="Y32" s="17"/>
      <c r="Z32" s="43"/>
      <c r="AA32" s="143"/>
      <c r="AB32" s="143"/>
      <c r="AC32" s="143"/>
      <c r="AD32" s="143"/>
      <c r="AE32" s="143"/>
      <c r="AF32" s="143"/>
      <c r="AG32" s="143"/>
      <c r="AH32" s="143"/>
      <c r="AI32" s="143"/>
      <c r="AJ32" s="143"/>
      <c r="AK32" s="143"/>
      <c r="AL32" s="143"/>
      <c r="AM32" s="143"/>
      <c r="AN32" s="143"/>
      <c r="AO32" s="143"/>
      <c r="AP32" s="143"/>
      <c r="AQ32" s="38"/>
    </row>
    <row r="33" spans="9:43" x14ac:dyDescent="0.2">
      <c r="I33" s="17"/>
      <c r="J33" s="17"/>
      <c r="K33" s="17"/>
      <c r="L33" s="17"/>
      <c r="M33" s="17"/>
      <c r="N33" s="17"/>
      <c r="O33" s="17"/>
      <c r="P33" s="17"/>
      <c r="Q33" s="17"/>
      <c r="R33" s="17"/>
      <c r="S33" s="17"/>
      <c r="T33" s="17"/>
      <c r="U33" s="17"/>
      <c r="V33" s="17"/>
      <c r="W33" s="17"/>
      <c r="X33" s="17"/>
      <c r="Y33" s="17"/>
      <c r="Z33" s="40"/>
      <c r="AA33" s="40"/>
      <c r="AB33" s="40"/>
      <c r="AC33" s="40"/>
      <c r="AD33" s="40"/>
      <c r="AE33" s="40"/>
      <c r="AF33" s="40"/>
      <c r="AG33" s="40"/>
      <c r="AH33" s="40"/>
      <c r="AI33" s="40"/>
      <c r="AJ33" s="40"/>
      <c r="AK33" s="40"/>
      <c r="AL33" s="40"/>
      <c r="AM33" s="40"/>
      <c r="AN33" s="40"/>
      <c r="AO33" s="40"/>
      <c r="AP33" s="40"/>
      <c r="AQ33" s="38"/>
    </row>
    <row r="34" spans="9:43" x14ac:dyDescent="0.2">
      <c r="I34" s="43"/>
      <c r="J34" s="43"/>
      <c r="K34" s="43"/>
      <c r="L34" s="43"/>
      <c r="M34" s="43"/>
      <c r="N34" s="43"/>
      <c r="O34" s="43"/>
      <c r="P34" s="43"/>
      <c r="Q34" s="43"/>
      <c r="R34" s="43"/>
      <c r="S34" s="43"/>
      <c r="T34" s="43"/>
      <c r="U34" s="43"/>
      <c r="V34" s="43"/>
      <c r="W34" s="43"/>
      <c r="X34" s="43"/>
      <c r="Y34" s="43"/>
      <c r="Z34" s="56"/>
      <c r="AA34" s="56"/>
      <c r="AB34" s="56"/>
      <c r="AC34" s="56"/>
      <c r="AD34" s="56"/>
      <c r="AE34" s="56"/>
      <c r="AF34" s="56"/>
      <c r="AG34" s="56"/>
      <c r="AH34" s="56"/>
      <c r="AI34" s="56"/>
      <c r="AJ34" s="56"/>
      <c r="AK34" s="56"/>
      <c r="AL34" s="56"/>
      <c r="AM34" s="56"/>
      <c r="AN34" s="56"/>
      <c r="AO34" s="56"/>
      <c r="AP34" s="56"/>
      <c r="AQ34" s="38"/>
    </row>
    <row r="35" spans="9:43" x14ac:dyDescent="0.2">
      <c r="I35" s="40"/>
      <c r="J35" s="40"/>
      <c r="K35" s="40"/>
      <c r="L35" s="40"/>
      <c r="M35" s="40"/>
      <c r="N35" s="40"/>
      <c r="O35" s="40"/>
      <c r="P35" s="40"/>
      <c r="Q35" s="40"/>
      <c r="R35" s="40"/>
      <c r="S35" s="40"/>
      <c r="T35" s="40"/>
      <c r="U35" s="40"/>
      <c r="V35" s="40"/>
      <c r="W35" s="40"/>
      <c r="X35" s="40"/>
      <c r="Y35" s="40"/>
      <c r="Z35" s="56"/>
      <c r="AA35" s="56"/>
      <c r="AB35" s="56"/>
      <c r="AC35" s="56"/>
      <c r="AD35" s="56"/>
      <c r="AE35" s="56"/>
      <c r="AF35" s="56"/>
      <c r="AG35" s="56"/>
      <c r="AH35" s="56"/>
      <c r="AI35" s="56"/>
      <c r="AJ35" s="56"/>
      <c r="AK35" s="56"/>
      <c r="AL35" s="56"/>
      <c r="AM35" s="56"/>
      <c r="AN35" s="56"/>
      <c r="AO35" s="56"/>
      <c r="AP35" s="56"/>
      <c r="AQ35" s="38"/>
    </row>
    <row r="36" spans="9:43" x14ac:dyDescent="0.2">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38"/>
    </row>
    <row r="37" spans="9:43" x14ac:dyDescent="0.2">
      <c r="I37" s="56"/>
      <c r="J37" s="56"/>
      <c r="K37" s="56"/>
      <c r="L37" s="56"/>
      <c r="M37" s="56"/>
      <c r="N37" s="56"/>
      <c r="O37" s="56"/>
      <c r="P37" s="56"/>
      <c r="Q37" s="56"/>
      <c r="R37" s="56"/>
      <c r="S37" s="56"/>
      <c r="T37" s="56"/>
      <c r="U37" s="56"/>
      <c r="V37" s="56"/>
      <c r="W37" s="56"/>
      <c r="X37" s="56"/>
      <c r="Y37" s="56"/>
      <c r="Z37" s="38"/>
      <c r="AA37" s="56"/>
      <c r="AB37" s="56"/>
      <c r="AC37" s="56"/>
      <c r="AD37" s="56"/>
      <c r="AE37" s="56"/>
      <c r="AF37" s="56"/>
      <c r="AQ37" s="38"/>
    </row>
    <row r="38" spans="9:43" x14ac:dyDescent="0.2">
      <c r="I38" s="56"/>
      <c r="J38" s="56"/>
      <c r="K38" s="56"/>
      <c r="L38" s="56"/>
      <c r="M38" s="56"/>
      <c r="N38" s="56"/>
      <c r="O38" s="56"/>
      <c r="P38" s="56"/>
      <c r="Q38" s="56"/>
      <c r="R38" s="56"/>
      <c r="S38" s="56"/>
      <c r="T38" s="56"/>
      <c r="U38" s="56"/>
      <c r="V38" s="56"/>
      <c r="W38" s="56"/>
      <c r="X38" s="56"/>
      <c r="Y38" s="56"/>
      <c r="Z38" s="38"/>
      <c r="AQ38" s="38"/>
    </row>
    <row r="39" spans="9:43" x14ac:dyDescent="0.2">
      <c r="Z39" s="38"/>
      <c r="AQ39" s="38"/>
    </row>
    <row r="40" spans="9:43" x14ac:dyDescent="0.2">
      <c r="Z40" s="38"/>
      <c r="AQ40" s="38"/>
    </row>
    <row r="41" spans="9:43" x14ac:dyDescent="0.2">
      <c r="AQ41" s="38"/>
    </row>
    <row r="42" spans="9:43" x14ac:dyDescent="0.2">
      <c r="AQ42" s="38"/>
    </row>
    <row r="43" spans="9:43" x14ac:dyDescent="0.2">
      <c r="Z43" s="38"/>
      <c r="AQ43" s="38"/>
    </row>
    <row r="44" spans="9:43" x14ac:dyDescent="0.2">
      <c r="Z44" s="38"/>
      <c r="AQ44" s="38"/>
    </row>
    <row r="45" spans="9:43" x14ac:dyDescent="0.2">
      <c r="Z45" s="38"/>
      <c r="AQ45" s="38"/>
    </row>
    <row r="46" spans="9:43" x14ac:dyDescent="0.2">
      <c r="Z46" s="38"/>
      <c r="AQ46" s="38"/>
    </row>
    <row r="47" spans="9:43" x14ac:dyDescent="0.2">
      <c r="Z47" s="38"/>
      <c r="AQ47" s="38"/>
    </row>
    <row r="48" spans="9:43" x14ac:dyDescent="0.2">
      <c r="Z48" s="38"/>
      <c r="AQ48" s="38"/>
    </row>
    <row r="49" spans="26:43" x14ac:dyDescent="0.2">
      <c r="Z49" s="38"/>
      <c r="AQ49" s="38"/>
    </row>
    <row r="50" spans="26:43" x14ac:dyDescent="0.2">
      <c r="Z50" s="38"/>
      <c r="AQ50" s="38"/>
    </row>
    <row r="51" spans="26:43" x14ac:dyDescent="0.2">
      <c r="Z51" s="38"/>
      <c r="AQ51" s="38"/>
    </row>
    <row r="52" spans="26:43" x14ac:dyDescent="0.2">
      <c r="Z52" s="38"/>
      <c r="AQ52" s="38"/>
    </row>
    <row r="53" spans="26:43" x14ac:dyDescent="0.2">
      <c r="Z53" s="38"/>
      <c r="AQ53" s="38"/>
    </row>
    <row r="54" spans="26:43" x14ac:dyDescent="0.2">
      <c r="Z54" s="38"/>
      <c r="AQ54" s="38"/>
    </row>
    <row r="55" spans="26:43" x14ac:dyDescent="0.2">
      <c r="Z55" s="38"/>
      <c r="AQ55" s="38"/>
    </row>
    <row r="56" spans="26:43" x14ac:dyDescent="0.2">
      <c r="Z56" s="38"/>
      <c r="AQ56" s="38"/>
    </row>
    <row r="57" spans="26:43" x14ac:dyDescent="0.2">
      <c r="Z57" s="38"/>
      <c r="AQ57" s="38"/>
    </row>
    <row r="58" spans="26:43" x14ac:dyDescent="0.2">
      <c r="Z58" s="38"/>
      <c r="AQ58" s="38"/>
    </row>
    <row r="59" spans="26:43" x14ac:dyDescent="0.2">
      <c r="Z59" s="38"/>
      <c r="AQ59" s="38"/>
    </row>
    <row r="60" spans="26:43" x14ac:dyDescent="0.2">
      <c r="Z60" s="38"/>
      <c r="AQ60" s="38"/>
    </row>
    <row r="61" spans="26:43" x14ac:dyDescent="0.2">
      <c r="Z61" s="38"/>
      <c r="AQ61" s="38"/>
    </row>
    <row r="62" spans="26:43" x14ac:dyDescent="0.2">
      <c r="Z62" s="38"/>
      <c r="AQ62" s="38"/>
    </row>
    <row r="63" spans="26:43" x14ac:dyDescent="0.2">
      <c r="Z63" s="38"/>
      <c r="AQ63" s="38"/>
    </row>
    <row r="64" spans="26:43" x14ac:dyDescent="0.2">
      <c r="Z64" s="38"/>
      <c r="AQ64" s="38"/>
    </row>
    <row r="65" spans="26:43" x14ac:dyDescent="0.2">
      <c r="Z65" s="38"/>
      <c r="AQ65" s="38"/>
    </row>
    <row r="66" spans="26:43" x14ac:dyDescent="0.2">
      <c r="Z66" s="38"/>
      <c r="AQ66" s="38"/>
    </row>
    <row r="67" spans="26:43" x14ac:dyDescent="0.2">
      <c r="Z67" s="38"/>
      <c r="AQ67" s="38"/>
    </row>
    <row r="68" spans="26:43" x14ac:dyDescent="0.2">
      <c r="Z68" s="38"/>
    </row>
    <row r="69" spans="26:43" x14ac:dyDescent="0.2">
      <c r="Z69" s="38"/>
    </row>
    <row r="70" spans="26:43" x14ac:dyDescent="0.2">
      <c r="Z70" s="38"/>
    </row>
    <row r="71" spans="26:43" x14ac:dyDescent="0.2">
      <c r="Z71" s="38"/>
    </row>
    <row r="72" spans="26:43" x14ac:dyDescent="0.2">
      <c r="Z72" s="38"/>
    </row>
    <row r="73" spans="26:43" x14ac:dyDescent="0.2">
      <c r="Z73" s="38"/>
    </row>
  </sheetData>
  <mergeCells count="26">
    <mergeCell ref="AG1:AI1"/>
    <mergeCell ref="C26:E26"/>
    <mergeCell ref="G5:H5"/>
    <mergeCell ref="F8:H8"/>
    <mergeCell ref="F9:H9"/>
    <mergeCell ref="F10:H10"/>
    <mergeCell ref="F11:H11"/>
    <mergeCell ref="F12:H12"/>
    <mergeCell ref="A20:D20"/>
    <mergeCell ref="A18:D18"/>
    <mergeCell ref="AA1:AC1"/>
    <mergeCell ref="AD1:AF1"/>
    <mergeCell ref="A24:D24"/>
    <mergeCell ref="A25:A26"/>
    <mergeCell ref="A4:H4"/>
    <mergeCell ref="B25:B26"/>
    <mergeCell ref="C23:E23"/>
    <mergeCell ref="A32:H32"/>
    <mergeCell ref="A14:H14"/>
    <mergeCell ref="A30:H30"/>
    <mergeCell ref="A31:H31"/>
    <mergeCell ref="C25:E25"/>
    <mergeCell ref="A22:D22"/>
    <mergeCell ref="A29:H29"/>
    <mergeCell ref="B16:H16"/>
    <mergeCell ref="C19:E19"/>
  </mergeCells>
  <phoneticPr fontId="2"/>
  <dataValidations count="3">
    <dataValidation type="list" allowBlank="1" showInputMessage="1" showErrorMessage="1" sqref="G27">
      <formula1>#REF!</formula1>
    </dataValidation>
    <dataValidation type="list" allowBlank="1" showInputMessage="1" showErrorMessage="1" sqref="D21">
      <formula1>$AD$3:$AD$6</formula1>
    </dataValidation>
    <dataValidation type="list" allowBlank="1" showInputMessage="1" showErrorMessage="1" sqref="G25:G26 G23 G21 G19">
      <formula1>$AJ$3:$AJ$6</formula1>
    </dataValidation>
  </dataValidations>
  <pageMargins left="0.78740157480314965" right="0.59055118110236227" top="0.59055118110236227" bottom="0.19685039370078741"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3"/>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194</v>
      </c>
      <c r="E1" s="4"/>
    </row>
    <row r="2" spans="1:6" ht="15" customHeight="1" x14ac:dyDescent="0.2">
      <c r="A2" s="60"/>
    </row>
    <row r="3" spans="1:6" ht="30" customHeight="1" x14ac:dyDescent="0.2">
      <c r="A3" s="2" t="s">
        <v>83</v>
      </c>
      <c r="B3" s="2"/>
      <c r="C3" s="12"/>
      <c r="D3" s="12"/>
      <c r="E3" s="12"/>
    </row>
    <row r="4" spans="1:6" ht="24.9" customHeight="1" x14ac:dyDescent="0.2">
      <c r="A4" s="13" t="str">
        <f>'1（電子）'!A4</f>
        <v>配水管布設工事（配整８－８４）</v>
      </c>
      <c r="B4" s="13"/>
      <c r="C4" s="12"/>
      <c r="D4" s="12"/>
      <c r="E4" s="12"/>
    </row>
    <row r="5" spans="1:6" ht="16.5" customHeight="1" x14ac:dyDescent="0.2">
      <c r="A5" s="13"/>
      <c r="B5" s="13"/>
      <c r="C5" s="12"/>
      <c r="D5" s="12"/>
      <c r="E5" s="12"/>
    </row>
    <row r="6" spans="1:6" s="10" customFormat="1" ht="24.9" customHeight="1" x14ac:dyDescent="0.2">
      <c r="C6" s="113" t="s">
        <v>79</v>
      </c>
      <c r="D6" s="258"/>
      <c r="E6" s="259"/>
    </row>
    <row r="7" spans="1:6" s="10" customFormat="1" ht="9" customHeight="1" x14ac:dyDescent="0.2">
      <c r="C7" s="113"/>
      <c r="D7" s="114"/>
      <c r="E7" s="115"/>
    </row>
    <row r="8" spans="1:6" s="10" customFormat="1" ht="24.9" customHeight="1" x14ac:dyDescent="0.2">
      <c r="A8" s="260" t="s">
        <v>174</v>
      </c>
      <c r="B8" s="260"/>
      <c r="C8" s="260"/>
      <c r="D8" s="260"/>
      <c r="E8" s="260"/>
    </row>
    <row r="9" spans="1:6" ht="15" customHeight="1" x14ac:dyDescent="0.2">
      <c r="E9" s="116"/>
      <c r="F9" s="11"/>
    </row>
    <row r="10" spans="1:6" ht="24" customHeight="1" x14ac:dyDescent="0.2">
      <c r="A10" s="261" t="s">
        <v>84</v>
      </c>
      <c r="B10" s="263" t="s">
        <v>80</v>
      </c>
      <c r="C10" s="264"/>
      <c r="D10" s="265" t="s">
        <v>248</v>
      </c>
      <c r="E10" s="264"/>
      <c r="F10" s="9"/>
    </row>
    <row r="11" spans="1:6" s="18" customFormat="1" ht="25.2" customHeight="1" x14ac:dyDescent="0.2">
      <c r="A11" s="262"/>
      <c r="B11" s="266" t="s">
        <v>85</v>
      </c>
      <c r="C11" s="117" t="s">
        <v>86</v>
      </c>
      <c r="D11" s="118" t="s">
        <v>87</v>
      </c>
      <c r="E11" s="121"/>
    </row>
    <row r="12" spans="1:6" s="18" customFormat="1" ht="25.2" customHeight="1" x14ac:dyDescent="0.2">
      <c r="A12" s="262"/>
      <c r="B12" s="262"/>
      <c r="C12" s="119"/>
      <c r="D12" s="120" t="s">
        <v>88</v>
      </c>
      <c r="E12" s="122"/>
    </row>
    <row r="13" spans="1:6" s="18" customFormat="1" ht="25.2" customHeight="1" x14ac:dyDescent="0.2">
      <c r="A13" s="262"/>
      <c r="B13" s="262"/>
      <c r="C13" s="119"/>
      <c r="D13" s="120" t="s">
        <v>89</v>
      </c>
      <c r="E13" s="123"/>
    </row>
    <row r="14" spans="1:6" s="18" customFormat="1" ht="25.2" customHeight="1" x14ac:dyDescent="0.2">
      <c r="A14" s="262"/>
      <c r="B14" s="262"/>
      <c r="C14" s="117" t="s">
        <v>81</v>
      </c>
      <c r="D14" s="118" t="s">
        <v>90</v>
      </c>
      <c r="E14" s="121"/>
    </row>
    <row r="15" spans="1:6" s="18" customFormat="1" ht="25.2" customHeight="1" x14ac:dyDescent="0.2">
      <c r="A15" s="262"/>
      <c r="B15" s="262"/>
      <c r="C15" s="119"/>
      <c r="D15" s="120" t="s">
        <v>91</v>
      </c>
      <c r="E15" s="122"/>
    </row>
    <row r="16" spans="1:6" s="18" customFormat="1" ht="25.2" customHeight="1" x14ac:dyDescent="0.2">
      <c r="A16" s="262"/>
      <c r="B16" s="262"/>
      <c r="C16" s="119"/>
      <c r="D16" s="120" t="s">
        <v>92</v>
      </c>
      <c r="E16" s="123"/>
    </row>
    <row r="17" spans="1:5" s="14" customFormat="1" ht="22.5" customHeight="1" x14ac:dyDescent="0.2">
      <c r="A17" s="269" t="s">
        <v>93</v>
      </c>
      <c r="B17" s="272" t="s">
        <v>72</v>
      </c>
      <c r="C17" s="273"/>
      <c r="D17" s="274"/>
      <c r="E17" s="275"/>
    </row>
    <row r="18" spans="1:5" ht="22.5" customHeight="1" x14ac:dyDescent="0.2">
      <c r="A18" s="270"/>
      <c r="B18" s="272" t="s">
        <v>94</v>
      </c>
      <c r="C18" s="280"/>
      <c r="D18" s="276"/>
      <c r="E18" s="277"/>
    </row>
    <row r="19" spans="1:5" ht="22.5" customHeight="1" x14ac:dyDescent="0.2">
      <c r="A19" s="270"/>
      <c r="B19" s="272" t="s">
        <v>95</v>
      </c>
      <c r="C19" s="280"/>
      <c r="D19" s="276"/>
      <c r="E19" s="277"/>
    </row>
    <row r="20" spans="1:5" ht="22.5" customHeight="1" x14ac:dyDescent="0.2">
      <c r="A20" s="270"/>
      <c r="B20" s="272" t="s">
        <v>96</v>
      </c>
      <c r="C20" s="280"/>
      <c r="D20" s="276"/>
      <c r="E20" s="277"/>
    </row>
    <row r="21" spans="1:5" ht="22.5" customHeight="1" x14ac:dyDescent="0.2">
      <c r="A21" s="270"/>
      <c r="B21" s="272" t="s">
        <v>97</v>
      </c>
      <c r="C21" s="280"/>
      <c r="D21" s="276"/>
      <c r="E21" s="277"/>
    </row>
    <row r="22" spans="1:5" ht="22.5" customHeight="1" x14ac:dyDescent="0.2">
      <c r="A22" s="270"/>
      <c r="B22" s="272" t="s">
        <v>98</v>
      </c>
      <c r="C22" s="280"/>
      <c r="D22" s="276"/>
      <c r="E22" s="277"/>
    </row>
    <row r="23" spans="1:5" ht="22.5" customHeight="1" x14ac:dyDescent="0.2">
      <c r="A23" s="270"/>
      <c r="B23" s="272" t="s">
        <v>99</v>
      </c>
      <c r="C23" s="280"/>
      <c r="D23" s="276"/>
      <c r="E23" s="277"/>
    </row>
    <row r="24" spans="1:5" ht="20.100000000000001" customHeight="1" x14ac:dyDescent="0.2">
      <c r="A24" s="270"/>
      <c r="B24" s="281"/>
      <c r="C24" s="282"/>
      <c r="D24" s="276"/>
      <c r="E24" s="277"/>
    </row>
    <row r="25" spans="1:5" ht="20.100000000000001" customHeight="1" x14ac:dyDescent="0.2">
      <c r="A25" s="270"/>
      <c r="B25" s="283" t="s">
        <v>100</v>
      </c>
      <c r="C25" s="284"/>
      <c r="D25" s="276"/>
      <c r="E25" s="277"/>
    </row>
    <row r="26" spans="1:5" ht="20.100000000000001" customHeight="1" x14ac:dyDescent="0.2">
      <c r="A26" s="270"/>
      <c r="B26" s="285"/>
      <c r="C26" s="286"/>
      <c r="D26" s="276"/>
      <c r="E26" s="277"/>
    </row>
    <row r="27" spans="1:5" ht="22.5" customHeight="1" x14ac:dyDescent="0.2">
      <c r="A27" s="271"/>
      <c r="B27" s="287" t="s">
        <v>82</v>
      </c>
      <c r="C27" s="286"/>
      <c r="D27" s="278"/>
      <c r="E27" s="279"/>
    </row>
    <row r="28" spans="1:5" ht="16.5" customHeight="1" x14ac:dyDescent="0.2">
      <c r="A28" s="125"/>
      <c r="B28" s="126"/>
      <c r="C28" s="127"/>
      <c r="D28" s="128"/>
      <c r="E28" s="128"/>
    </row>
    <row r="29" spans="1:5" ht="15" customHeight="1" x14ac:dyDescent="0.2">
      <c r="A29" s="16"/>
      <c r="B29" s="16"/>
      <c r="C29" s="129"/>
      <c r="D29" s="129"/>
      <c r="E29" s="129"/>
    </row>
    <row r="30" spans="1:5" s="17" customFormat="1" ht="22.95" customHeight="1" x14ac:dyDescent="0.2"/>
    <row r="31" spans="1:5" s="17" customFormat="1" ht="19.5" customHeight="1" x14ac:dyDescent="0.2">
      <c r="A31" s="288" t="s">
        <v>249</v>
      </c>
      <c r="B31" s="288"/>
      <c r="C31" s="288"/>
      <c r="D31" s="288"/>
      <c r="E31" s="288"/>
    </row>
    <row r="32" spans="1:5" s="17" customFormat="1" ht="60.6" customHeight="1" x14ac:dyDescent="0.2">
      <c r="A32" s="267" t="s">
        <v>292</v>
      </c>
      <c r="B32" s="289"/>
      <c r="C32" s="289"/>
      <c r="D32" s="289"/>
      <c r="E32" s="289"/>
    </row>
    <row r="33" spans="1:5" ht="44.4" customHeight="1" x14ac:dyDescent="0.2">
      <c r="A33" s="267" t="s">
        <v>288</v>
      </c>
      <c r="B33" s="268"/>
      <c r="C33" s="268"/>
      <c r="D33" s="268"/>
      <c r="E33" s="268"/>
    </row>
  </sheetData>
  <mergeCells count="22">
    <mergeCell ref="A33:E33"/>
    <mergeCell ref="A17:A27"/>
    <mergeCell ref="B17:C17"/>
    <mergeCell ref="D17:E27"/>
    <mergeCell ref="B18:C18"/>
    <mergeCell ref="B19:C19"/>
    <mergeCell ref="B20:C20"/>
    <mergeCell ref="B21:C21"/>
    <mergeCell ref="B22:C22"/>
    <mergeCell ref="B23:C23"/>
    <mergeCell ref="B24:C24"/>
    <mergeCell ref="B25:C25"/>
    <mergeCell ref="B26:C26"/>
    <mergeCell ref="B27:C27"/>
    <mergeCell ref="A31:E31"/>
    <mergeCell ref="A32:E32"/>
    <mergeCell ref="D6:E6"/>
    <mergeCell ref="A8:E8"/>
    <mergeCell ref="A10:A16"/>
    <mergeCell ref="B10:C10"/>
    <mergeCell ref="D10:E10"/>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37"/>
  <sheetViews>
    <sheetView view="pageBreakPreview" zoomScaleNormal="75" zoomScaleSheetLayoutView="100" workbookViewId="0"/>
  </sheetViews>
  <sheetFormatPr defaultColWidth="9" defaultRowHeight="13.2" x14ac:dyDescent="0.2"/>
  <cols>
    <col min="1" max="1" width="4.33203125" style="1" customWidth="1"/>
    <col min="2" max="3" width="5.6640625" style="1" customWidth="1"/>
    <col min="4" max="4" width="8.77734375" style="1" customWidth="1"/>
    <col min="5" max="5" width="16.6640625" style="1" customWidth="1"/>
    <col min="6" max="6" width="55.109375" style="1" customWidth="1"/>
    <col min="7" max="7" width="5.21875" style="1" customWidth="1"/>
    <col min="8" max="8" width="98.109375" style="173" customWidth="1"/>
    <col min="9" max="16384" width="9" style="1"/>
  </cols>
  <sheetData>
    <row r="1" spans="1:13" ht="22.5" customHeight="1" x14ac:dyDescent="0.25">
      <c r="A1" s="199" t="s">
        <v>195</v>
      </c>
      <c r="B1" s="18"/>
      <c r="E1" s="295" t="s">
        <v>182</v>
      </c>
      <c r="F1" s="295"/>
    </row>
    <row r="2" spans="1:13" ht="37.5" customHeight="1" x14ac:dyDescent="0.2">
      <c r="A2" s="296" t="str">
        <f>'1（電子）'!A4:H4</f>
        <v>配水管布設工事（配整８－８４）</v>
      </c>
      <c r="B2" s="296"/>
      <c r="C2" s="296"/>
      <c r="D2" s="296"/>
      <c r="E2" s="296"/>
      <c r="F2" s="296"/>
    </row>
    <row r="3" spans="1:13" s="10" customFormat="1" ht="42.75" customHeight="1" x14ac:dyDescent="0.2">
      <c r="E3" s="113" t="s">
        <v>79</v>
      </c>
      <c r="F3" s="171"/>
      <c r="H3" s="173"/>
    </row>
    <row r="4" spans="1:13" s="9" customFormat="1" ht="14.25" customHeight="1" x14ac:dyDescent="0.2">
      <c r="A4" s="157"/>
      <c r="B4" s="157"/>
      <c r="C4" s="174"/>
      <c r="D4" s="174"/>
      <c r="E4" s="175"/>
      <c r="F4" s="176"/>
      <c r="H4" s="177"/>
    </row>
    <row r="5" spans="1:13" s="9" customFormat="1" ht="27" customHeight="1" x14ac:dyDescent="0.2">
      <c r="A5" s="297" t="s">
        <v>150</v>
      </c>
      <c r="B5" s="298"/>
      <c r="C5" s="298"/>
      <c r="D5" s="298"/>
      <c r="E5" s="298"/>
      <c r="F5" s="299"/>
      <c r="H5" s="177"/>
    </row>
    <row r="6" spans="1:13" s="9" customFormat="1" ht="21.75" customHeight="1" x14ac:dyDescent="0.2">
      <c r="A6" s="300" t="s">
        <v>151</v>
      </c>
      <c r="B6" s="301"/>
      <c r="C6" s="301"/>
      <c r="D6" s="302"/>
      <c r="E6" s="303" t="s">
        <v>152</v>
      </c>
      <c r="F6" s="304"/>
      <c r="H6" s="177"/>
    </row>
    <row r="7" spans="1:13" ht="48" customHeight="1" x14ac:dyDescent="0.2">
      <c r="A7" s="290" t="s">
        <v>153</v>
      </c>
      <c r="B7" s="291"/>
      <c r="C7" s="291"/>
      <c r="D7" s="292"/>
      <c r="E7" s="293" t="s">
        <v>154</v>
      </c>
      <c r="F7" s="294"/>
    </row>
    <row r="8" spans="1:13" ht="36.75" customHeight="1" x14ac:dyDescent="0.2">
      <c r="A8" s="178" t="s">
        <v>155</v>
      </c>
      <c r="B8" s="179"/>
      <c r="C8" s="179"/>
      <c r="D8" s="179"/>
      <c r="E8" s="179"/>
      <c r="F8" s="180"/>
      <c r="H8" s="316" t="s">
        <v>214</v>
      </c>
      <c r="I8" s="316"/>
      <c r="J8" s="316"/>
      <c r="K8" s="316"/>
      <c r="L8" s="316"/>
      <c r="M8" s="316"/>
    </row>
    <row r="9" spans="1:13" ht="31.5" customHeight="1" x14ac:dyDescent="0.2">
      <c r="A9" s="155"/>
      <c r="B9" s="317" t="s">
        <v>156</v>
      </c>
      <c r="C9" s="318"/>
      <c r="D9" s="319"/>
      <c r="E9" s="181" t="s">
        <v>121</v>
      </c>
      <c r="F9" s="148" t="s">
        <v>130</v>
      </c>
    </row>
    <row r="10" spans="1:13" ht="31.5" customHeight="1" x14ac:dyDescent="0.2">
      <c r="A10" s="155"/>
      <c r="B10" s="320"/>
      <c r="C10" s="321"/>
      <c r="D10" s="322"/>
      <c r="E10" s="182" t="s">
        <v>131</v>
      </c>
      <c r="F10" s="154" t="s">
        <v>132</v>
      </c>
      <c r="H10" s="183" t="s">
        <v>215</v>
      </c>
      <c r="I10" s="183"/>
      <c r="J10" s="183"/>
      <c r="K10" s="183"/>
      <c r="L10" s="183"/>
      <c r="M10" s="183"/>
    </row>
    <row r="11" spans="1:13" ht="31.5" customHeight="1" x14ac:dyDescent="0.2">
      <c r="A11" s="155"/>
      <c r="B11" s="320"/>
      <c r="C11" s="321"/>
      <c r="D11" s="322"/>
      <c r="E11" s="182" t="s">
        <v>133</v>
      </c>
      <c r="F11" s="122" t="s">
        <v>134</v>
      </c>
      <c r="H11" s="184" t="s">
        <v>216</v>
      </c>
      <c r="I11" s="184"/>
      <c r="J11" s="184"/>
      <c r="K11" s="184"/>
      <c r="L11" s="184"/>
      <c r="M11" s="184"/>
    </row>
    <row r="12" spans="1:13" ht="31.5" customHeight="1" x14ac:dyDescent="0.2">
      <c r="A12" s="155"/>
      <c r="B12" s="323"/>
      <c r="C12" s="324"/>
      <c r="D12" s="325"/>
      <c r="E12" s="185" t="s">
        <v>135</v>
      </c>
      <c r="F12" s="124" t="s">
        <v>181</v>
      </c>
      <c r="H12" s="186"/>
      <c r="I12" s="172"/>
      <c r="J12" s="172"/>
      <c r="K12" s="172"/>
      <c r="L12" s="172"/>
      <c r="M12" s="172"/>
    </row>
    <row r="13" spans="1:13" ht="31.5" customHeight="1" x14ac:dyDescent="0.2">
      <c r="A13" s="155"/>
      <c r="B13" s="317" t="s">
        <v>157</v>
      </c>
      <c r="C13" s="318"/>
      <c r="D13" s="319"/>
      <c r="E13" s="181" t="s">
        <v>121</v>
      </c>
      <c r="F13" s="148" t="s">
        <v>137</v>
      </c>
      <c r="I13" s="187"/>
      <c r="J13" s="187"/>
      <c r="K13" s="187"/>
      <c r="L13" s="187"/>
      <c r="M13" s="187"/>
    </row>
    <row r="14" spans="1:13" ht="31.5" customHeight="1" x14ac:dyDescent="0.2">
      <c r="A14" s="155"/>
      <c r="B14" s="320"/>
      <c r="C14" s="321"/>
      <c r="D14" s="322"/>
      <c r="E14" s="188" t="s">
        <v>138</v>
      </c>
      <c r="F14" s="156" t="s">
        <v>176</v>
      </c>
      <c r="H14" s="187" t="s">
        <v>217</v>
      </c>
      <c r="I14" s="187"/>
      <c r="J14" s="187"/>
      <c r="K14" s="187"/>
      <c r="L14" s="187"/>
      <c r="M14" s="187"/>
    </row>
    <row r="15" spans="1:13" ht="31.5" customHeight="1" x14ac:dyDescent="0.2">
      <c r="A15" s="155"/>
      <c r="B15" s="323"/>
      <c r="C15" s="324"/>
      <c r="D15" s="325"/>
      <c r="E15" s="185" t="s">
        <v>178</v>
      </c>
      <c r="F15" s="124" t="s">
        <v>181</v>
      </c>
      <c r="H15" s="189"/>
      <c r="I15" s="189"/>
      <c r="J15" s="189"/>
      <c r="K15" s="189"/>
      <c r="L15" s="189"/>
      <c r="M15" s="189"/>
    </row>
    <row r="16" spans="1:13" ht="31.5" customHeight="1" x14ac:dyDescent="0.2">
      <c r="A16" s="155"/>
      <c r="B16" s="317" t="s">
        <v>158</v>
      </c>
      <c r="C16" s="318"/>
      <c r="D16" s="319"/>
      <c r="E16" s="181" t="s">
        <v>121</v>
      </c>
      <c r="F16" s="148" t="s">
        <v>137</v>
      </c>
      <c r="H16" s="189"/>
      <c r="I16" s="189"/>
      <c r="J16" s="189"/>
      <c r="K16" s="189"/>
      <c r="L16" s="189"/>
      <c r="M16" s="189"/>
    </row>
    <row r="17" spans="1:13" ht="31.5" customHeight="1" x14ac:dyDescent="0.2">
      <c r="A17" s="155"/>
      <c r="B17" s="320"/>
      <c r="C17" s="321"/>
      <c r="D17" s="322"/>
      <c r="E17" s="188" t="s">
        <v>138</v>
      </c>
      <c r="F17" s="156" t="s">
        <v>139</v>
      </c>
      <c r="H17" s="187" t="s">
        <v>218</v>
      </c>
      <c r="I17" s="187"/>
      <c r="J17" s="187"/>
      <c r="K17" s="187"/>
      <c r="L17" s="187"/>
      <c r="M17" s="187"/>
    </row>
    <row r="18" spans="1:13" ht="31.5" customHeight="1" x14ac:dyDescent="0.2">
      <c r="A18" s="155"/>
      <c r="B18" s="323"/>
      <c r="C18" s="324"/>
      <c r="D18" s="325"/>
      <c r="E18" s="185" t="s">
        <v>178</v>
      </c>
      <c r="F18" s="124" t="s">
        <v>181</v>
      </c>
      <c r="H18" s="190"/>
      <c r="I18" s="190"/>
      <c r="J18" s="190"/>
      <c r="K18" s="190"/>
      <c r="L18" s="190"/>
      <c r="M18" s="190"/>
    </row>
    <row r="19" spans="1:13" ht="31.5" customHeight="1" x14ac:dyDescent="0.2">
      <c r="A19" s="155"/>
      <c r="B19" s="317" t="s">
        <v>159</v>
      </c>
      <c r="C19" s="318"/>
      <c r="D19" s="319"/>
      <c r="E19" s="181" t="s">
        <v>121</v>
      </c>
      <c r="F19" s="148" t="s">
        <v>140</v>
      </c>
      <c r="H19" s="190"/>
      <c r="I19" s="190"/>
      <c r="J19" s="190"/>
      <c r="K19" s="190"/>
      <c r="L19" s="190"/>
      <c r="M19" s="190"/>
    </row>
    <row r="20" spans="1:13" ht="31.5" customHeight="1" x14ac:dyDescent="0.2">
      <c r="A20" s="155"/>
      <c r="B20" s="320"/>
      <c r="C20" s="321"/>
      <c r="D20" s="322"/>
      <c r="E20" s="188" t="s">
        <v>138</v>
      </c>
      <c r="F20" s="156" t="s">
        <v>177</v>
      </c>
      <c r="H20" s="187" t="s">
        <v>219</v>
      </c>
      <c r="I20" s="187"/>
      <c r="J20" s="187"/>
      <c r="K20" s="187"/>
      <c r="L20" s="187"/>
      <c r="M20" s="187"/>
    </row>
    <row r="21" spans="1:13" ht="31.5" customHeight="1" x14ac:dyDescent="0.2">
      <c r="A21" s="155"/>
      <c r="B21" s="323"/>
      <c r="C21" s="324"/>
      <c r="D21" s="325"/>
      <c r="E21" s="198" t="s">
        <v>179</v>
      </c>
      <c r="F21" s="124" t="s">
        <v>181</v>
      </c>
      <c r="H21" s="189"/>
      <c r="I21" s="189"/>
      <c r="J21" s="189"/>
      <c r="K21" s="189"/>
      <c r="L21" s="189"/>
      <c r="M21" s="189"/>
    </row>
    <row r="22" spans="1:13" ht="31.5" customHeight="1" x14ac:dyDescent="0.2">
      <c r="A22" s="191"/>
      <c r="B22" s="305" t="s">
        <v>160</v>
      </c>
      <c r="C22" s="306"/>
      <c r="D22" s="307"/>
      <c r="E22" s="181" t="s">
        <v>121</v>
      </c>
      <c r="F22" s="148" t="s">
        <v>137</v>
      </c>
      <c r="H22" s="189"/>
      <c r="I22" s="189"/>
      <c r="J22" s="189"/>
      <c r="K22" s="189"/>
      <c r="L22" s="189"/>
      <c r="M22" s="189"/>
    </row>
    <row r="23" spans="1:13" ht="31.5" customHeight="1" x14ac:dyDescent="0.2">
      <c r="A23" s="191"/>
      <c r="B23" s="308"/>
      <c r="C23" s="309"/>
      <c r="D23" s="310"/>
      <c r="E23" s="188" t="s">
        <v>138</v>
      </c>
      <c r="F23" s="156" t="s">
        <v>139</v>
      </c>
      <c r="H23" s="189"/>
      <c r="I23" s="189"/>
      <c r="J23" s="189"/>
      <c r="K23" s="189"/>
      <c r="L23" s="189"/>
      <c r="M23" s="189"/>
    </row>
    <row r="24" spans="1:13" ht="31.5" customHeight="1" x14ac:dyDescent="0.2">
      <c r="A24" s="191"/>
      <c r="B24" s="308"/>
      <c r="C24" s="309"/>
      <c r="D24" s="310"/>
      <c r="E24" s="185" t="s">
        <v>178</v>
      </c>
      <c r="F24" s="124" t="s">
        <v>181</v>
      </c>
      <c r="H24" s="187" t="s">
        <v>218</v>
      </c>
      <c r="I24" s="192"/>
      <c r="J24" s="192"/>
      <c r="K24" s="192"/>
      <c r="L24" s="192"/>
      <c r="M24" s="192"/>
    </row>
    <row r="25" spans="1:13" ht="31.5" customHeight="1" x14ac:dyDescent="0.2">
      <c r="A25" s="191"/>
      <c r="B25" s="308"/>
      <c r="C25" s="309"/>
      <c r="D25" s="310"/>
      <c r="E25" s="181" t="s">
        <v>121</v>
      </c>
      <c r="F25" s="148" t="s">
        <v>140</v>
      </c>
      <c r="H25" s="187" t="s">
        <v>219</v>
      </c>
      <c r="I25" s="100"/>
      <c r="J25" s="100"/>
      <c r="K25" s="100"/>
      <c r="L25" s="100"/>
      <c r="M25" s="100"/>
    </row>
    <row r="26" spans="1:13" ht="31.5" customHeight="1" x14ac:dyDescent="0.2">
      <c r="A26" s="191"/>
      <c r="B26" s="308"/>
      <c r="C26" s="309"/>
      <c r="D26" s="310"/>
      <c r="E26" s="188" t="s">
        <v>138</v>
      </c>
      <c r="F26" s="156" t="s">
        <v>177</v>
      </c>
      <c r="H26" s="100"/>
      <c r="I26" s="100"/>
      <c r="J26" s="100"/>
      <c r="K26" s="100"/>
      <c r="L26" s="100"/>
      <c r="M26" s="100"/>
    </row>
    <row r="27" spans="1:13" ht="31.5" customHeight="1" x14ac:dyDescent="0.2">
      <c r="A27" s="193"/>
      <c r="B27" s="311"/>
      <c r="C27" s="312"/>
      <c r="D27" s="313"/>
      <c r="E27" s="198" t="s">
        <v>179</v>
      </c>
      <c r="F27" s="124" t="s">
        <v>181</v>
      </c>
      <c r="H27" s="100"/>
      <c r="I27" s="100"/>
      <c r="J27" s="100"/>
      <c r="K27" s="100"/>
      <c r="L27" s="100"/>
      <c r="M27" s="100"/>
    </row>
    <row r="28" spans="1:13" s="194" customFormat="1" ht="18" customHeight="1" x14ac:dyDescent="0.2">
      <c r="A28" s="314" t="s">
        <v>220</v>
      </c>
      <c r="B28" s="314"/>
      <c r="C28" s="314"/>
      <c r="D28" s="314"/>
      <c r="E28" s="314"/>
      <c r="F28" s="314"/>
      <c r="H28" s="195"/>
      <c r="I28" s="195"/>
      <c r="J28" s="195"/>
      <c r="K28" s="195"/>
      <c r="L28" s="195"/>
      <c r="M28" s="195"/>
    </row>
    <row r="29" spans="1:13" s="194" customFormat="1" ht="18" customHeight="1" x14ac:dyDescent="0.2">
      <c r="A29" s="315" t="s">
        <v>221</v>
      </c>
      <c r="B29" s="315"/>
      <c r="C29" s="315"/>
      <c r="D29" s="315"/>
      <c r="E29" s="315"/>
      <c r="F29" s="315"/>
      <c r="H29" s="195"/>
      <c r="I29" s="195"/>
      <c r="J29" s="195"/>
      <c r="K29" s="195"/>
      <c r="L29" s="195"/>
      <c r="M29" s="195"/>
    </row>
    <row r="30" spans="1:13" s="194" customFormat="1" ht="24.75" customHeight="1" x14ac:dyDescent="0.2">
      <c r="H30" s="195"/>
      <c r="I30" s="195"/>
      <c r="J30" s="195"/>
      <c r="K30" s="195"/>
      <c r="L30" s="195"/>
      <c r="M30" s="195"/>
    </row>
    <row r="31" spans="1:13" s="18" customFormat="1" ht="46.5" customHeight="1" x14ac:dyDescent="0.2">
      <c r="H31" s="17"/>
      <c r="I31" s="17"/>
      <c r="J31" s="17"/>
      <c r="K31" s="17"/>
      <c r="L31" s="17"/>
      <c r="M31" s="17"/>
    </row>
    <row r="32" spans="1:13" s="18" customFormat="1" ht="52.5" customHeight="1" x14ac:dyDescent="0.2">
      <c r="H32" s="17"/>
      <c r="I32" s="17"/>
      <c r="J32" s="17"/>
      <c r="K32" s="17"/>
      <c r="L32" s="17"/>
      <c r="M32" s="17"/>
    </row>
    <row r="33" spans="8:13" s="18" customFormat="1" ht="53.25" customHeight="1" x14ac:dyDescent="0.2">
      <c r="H33" s="17"/>
      <c r="I33" s="17"/>
      <c r="J33" s="17"/>
      <c r="K33" s="17"/>
      <c r="L33" s="17"/>
      <c r="M33" s="17"/>
    </row>
    <row r="34" spans="8:13" s="18" customFormat="1" ht="52.5" customHeight="1" x14ac:dyDescent="0.2">
      <c r="H34" s="17"/>
      <c r="I34" s="17"/>
      <c r="J34" s="17"/>
      <c r="K34" s="17"/>
      <c r="L34" s="17"/>
      <c r="M34" s="17"/>
    </row>
    <row r="35" spans="8:13" s="18" customFormat="1" ht="49.5" customHeight="1" x14ac:dyDescent="0.2">
      <c r="H35" s="17"/>
      <c r="I35" s="17"/>
      <c r="J35" s="17"/>
      <c r="K35" s="17"/>
      <c r="L35" s="17"/>
      <c r="M35" s="17"/>
    </row>
    <row r="36" spans="8:13" s="18" customFormat="1" ht="49.5" customHeight="1" x14ac:dyDescent="0.2">
      <c r="H36" s="196"/>
    </row>
    <row r="37" spans="8:13" s="18" customFormat="1" ht="49.5" customHeight="1" x14ac:dyDescent="0.2">
      <c r="H37" s="196"/>
    </row>
  </sheetData>
  <mergeCells count="15">
    <mergeCell ref="B22:D27"/>
    <mergeCell ref="A28:F28"/>
    <mergeCell ref="A29:F29"/>
    <mergeCell ref="H8:M8"/>
    <mergeCell ref="B9:D12"/>
    <mergeCell ref="B13:D15"/>
    <mergeCell ref="B16:D18"/>
    <mergeCell ref="B19:D21"/>
    <mergeCell ref="A7:D7"/>
    <mergeCell ref="E7:F7"/>
    <mergeCell ref="E1:F1"/>
    <mergeCell ref="A2:F2"/>
    <mergeCell ref="A5:F5"/>
    <mergeCell ref="A6:D6"/>
    <mergeCell ref="E6:F6"/>
  </mergeCells>
  <phoneticPr fontId="2"/>
  <printOptions horizontalCentered="1"/>
  <pageMargins left="0.78740157480314965" right="0.59055118110236227" top="0.59055118110236227" bottom="0.19685039370078741" header="0.51181102362204722" footer="0.51181102362204722"/>
  <pageSetup paperSize="9" scale="87" orientation="portrait" r:id="rId1"/>
  <headerFooter alignWithMargins="0"/>
  <rowBreaks count="1" manualBreakCount="1">
    <brk id="9" min="7"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2"/>
  <sheetViews>
    <sheetView view="pageBreakPreview" zoomScaleNormal="100" zoomScaleSheetLayoutView="100" workbookViewId="0"/>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8" width="19.77734375" style="1" customWidth="1"/>
    <col min="9" max="9" width="22.88671875" style="1" customWidth="1"/>
    <col min="10" max="16384" width="9" style="1"/>
  </cols>
  <sheetData>
    <row r="1" spans="1:9" x14ac:dyDescent="0.2">
      <c r="A1" s="1" t="s">
        <v>192</v>
      </c>
      <c r="I1" s="4"/>
    </row>
    <row r="2" spans="1:9" x14ac:dyDescent="0.2">
      <c r="A2" s="60"/>
      <c r="B2" s="60"/>
    </row>
    <row r="3" spans="1:9" ht="30" customHeight="1" x14ac:dyDescent="0.2">
      <c r="A3" s="2" t="s">
        <v>68</v>
      </c>
      <c r="B3" s="2"/>
      <c r="C3" s="3"/>
      <c r="D3" s="3"/>
      <c r="E3" s="3"/>
      <c r="F3" s="3"/>
      <c r="G3" s="3"/>
      <c r="H3" s="3"/>
      <c r="I3" s="3"/>
    </row>
    <row r="4" spans="1:9" ht="18" customHeight="1" x14ac:dyDescent="0.2">
      <c r="A4" s="2"/>
      <c r="B4" s="2"/>
      <c r="C4" s="3"/>
      <c r="D4" s="3"/>
      <c r="E4" s="3"/>
      <c r="F4" s="3"/>
      <c r="G4" s="3"/>
      <c r="H4" s="3"/>
      <c r="I4" s="3"/>
    </row>
    <row r="5" spans="1:9" ht="18" customHeight="1" x14ac:dyDescent="0.2">
      <c r="H5" s="241" t="s">
        <v>69</v>
      </c>
      <c r="I5" s="241"/>
    </row>
    <row r="6" spans="1:9" ht="18" customHeight="1" x14ac:dyDescent="0.2"/>
    <row r="7" spans="1:9" ht="18" customHeight="1" x14ac:dyDescent="0.2">
      <c r="C7" s="328" t="s">
        <v>187</v>
      </c>
      <c r="D7" s="328"/>
      <c r="E7" s="209" t="s">
        <v>184</v>
      </c>
    </row>
    <row r="8" spans="1:9" ht="18" customHeight="1" x14ac:dyDescent="0.2">
      <c r="A8" s="4"/>
      <c r="B8" s="4"/>
      <c r="C8" s="209"/>
      <c r="D8" s="4"/>
      <c r="E8" s="4"/>
    </row>
    <row r="9" spans="1:9" ht="24.9" customHeight="1" x14ac:dyDescent="0.2">
      <c r="G9" s="7" t="s">
        <v>1</v>
      </c>
      <c r="H9" s="329"/>
      <c r="I9" s="329"/>
    </row>
    <row r="10" spans="1:9" ht="24.9" customHeight="1" x14ac:dyDescent="0.2">
      <c r="G10" s="7" t="s">
        <v>2</v>
      </c>
      <c r="H10" s="330"/>
      <c r="I10" s="330"/>
    </row>
    <row r="11" spans="1:9" ht="24.9" customHeight="1" x14ac:dyDescent="0.2">
      <c r="G11" s="7" t="s">
        <v>31</v>
      </c>
      <c r="H11" s="330"/>
      <c r="I11" s="330"/>
    </row>
    <row r="12" spans="1:9" ht="9.9" customHeight="1" x14ac:dyDescent="0.2">
      <c r="G12" s="5"/>
      <c r="H12" s="5"/>
      <c r="I12" s="94" t="s">
        <v>228</v>
      </c>
    </row>
    <row r="13" spans="1:9" ht="34.950000000000003" customHeight="1" x14ac:dyDescent="0.2">
      <c r="G13" s="208"/>
      <c r="H13" s="8"/>
      <c r="I13" s="9"/>
    </row>
    <row r="14" spans="1:9" s="10" customFormat="1" ht="33.6" customHeight="1" x14ac:dyDescent="0.2">
      <c r="A14" s="331" t="s">
        <v>222</v>
      </c>
      <c r="B14" s="331"/>
      <c r="C14" s="327"/>
      <c r="D14" s="327"/>
      <c r="E14" s="327"/>
      <c r="F14" s="327"/>
      <c r="G14" s="327"/>
      <c r="H14" s="327"/>
      <c r="I14" s="327"/>
    </row>
    <row r="15" spans="1:9" s="10" customFormat="1" ht="24" customHeight="1" x14ac:dyDescent="0.2">
      <c r="A15" s="210"/>
      <c r="B15" s="332" t="s">
        <v>233</v>
      </c>
      <c r="C15" s="332"/>
      <c r="D15" s="332"/>
      <c r="E15" s="332"/>
      <c r="F15" s="332"/>
      <c r="G15" s="332"/>
      <c r="H15" s="332"/>
      <c r="I15" s="332"/>
    </row>
    <row r="16" spans="1:9" s="10" customFormat="1" ht="16.95" customHeight="1" x14ac:dyDescent="0.2">
      <c r="A16" s="210"/>
      <c r="B16" s="331" t="s">
        <v>242</v>
      </c>
      <c r="C16" s="331"/>
      <c r="D16" s="331"/>
      <c r="E16" s="331"/>
      <c r="F16" s="331"/>
      <c r="G16" s="331"/>
      <c r="H16" s="331"/>
      <c r="I16" s="331"/>
    </row>
    <row r="17" spans="1:9" s="10" customFormat="1" ht="15.6" customHeight="1" x14ac:dyDescent="0.2">
      <c r="A17" s="210"/>
      <c r="B17" s="210"/>
      <c r="C17" s="333" t="s">
        <v>234</v>
      </c>
      <c r="D17" s="333"/>
      <c r="E17" s="333"/>
      <c r="F17" s="333"/>
      <c r="G17" s="333"/>
      <c r="H17" s="333"/>
      <c r="I17" s="333"/>
    </row>
    <row r="18" spans="1:9" s="10" customFormat="1" ht="15.6" customHeight="1" x14ac:dyDescent="0.2">
      <c r="A18" s="210"/>
      <c r="B18" s="210"/>
      <c r="C18" s="333" t="s">
        <v>235</v>
      </c>
      <c r="D18" s="333"/>
      <c r="E18" s="333"/>
      <c r="F18" s="333"/>
      <c r="G18" s="333"/>
      <c r="H18" s="333"/>
      <c r="I18" s="333"/>
    </row>
    <row r="19" spans="1:9" s="10" customFormat="1" ht="9" customHeight="1" x14ac:dyDescent="0.2">
      <c r="A19" s="210"/>
      <c r="B19" s="210"/>
      <c r="C19" s="211"/>
      <c r="D19" s="211"/>
      <c r="E19" s="211"/>
      <c r="F19" s="211"/>
      <c r="G19" s="211"/>
      <c r="H19" s="211"/>
      <c r="I19" s="211"/>
    </row>
    <row r="20" spans="1:9" s="10" customFormat="1" ht="31.95" customHeight="1" x14ac:dyDescent="0.2">
      <c r="A20" s="210"/>
      <c r="B20" s="332" t="s">
        <v>236</v>
      </c>
      <c r="C20" s="332"/>
      <c r="D20" s="332"/>
      <c r="E20" s="332"/>
      <c r="F20" s="332"/>
      <c r="G20" s="332"/>
      <c r="H20" s="332"/>
      <c r="I20" s="332"/>
    </row>
    <row r="21" spans="1:9" s="10" customFormat="1" ht="127.95" customHeight="1" x14ac:dyDescent="0.2">
      <c r="C21" s="326" t="s">
        <v>250</v>
      </c>
      <c r="D21" s="327"/>
      <c r="E21" s="327"/>
      <c r="F21" s="327"/>
      <c r="G21" s="327"/>
      <c r="H21" s="327"/>
      <c r="I21" s="327"/>
    </row>
    <row r="22" spans="1:9" ht="49.2" customHeight="1" x14ac:dyDescent="0.2">
      <c r="A22" s="96"/>
      <c r="B22" s="96"/>
      <c r="C22" s="95"/>
      <c r="D22" s="95"/>
      <c r="E22" s="95"/>
      <c r="F22" s="95"/>
      <c r="G22" s="95"/>
      <c r="H22" s="95"/>
      <c r="I22" s="95"/>
    </row>
    <row r="23" spans="1:9" s="62" customFormat="1" ht="42" customHeight="1" x14ac:dyDescent="0.2">
      <c r="C23" s="97" t="s">
        <v>72</v>
      </c>
      <c r="D23" s="334" t="str">
        <f>+'1（電子）'!A4</f>
        <v>配水管布設工事（配整８－８４）</v>
      </c>
      <c r="E23" s="335"/>
      <c r="F23" s="335"/>
      <c r="G23" s="335"/>
      <c r="H23" s="335"/>
      <c r="I23" s="336"/>
    </row>
    <row r="24" spans="1:9" s="62" customFormat="1" ht="42" customHeight="1" x14ac:dyDescent="0.2">
      <c r="C24" s="97" t="s">
        <v>243</v>
      </c>
      <c r="D24" s="334"/>
      <c r="E24" s="335"/>
      <c r="F24" s="335"/>
      <c r="G24" s="335"/>
      <c r="H24" s="335"/>
      <c r="I24" s="336"/>
    </row>
    <row r="25" spans="1:9" ht="21" customHeight="1" x14ac:dyDescent="0.2"/>
    <row r="26" spans="1:9" ht="18" customHeight="1" x14ac:dyDescent="0.2">
      <c r="C26" s="1" t="s">
        <v>223</v>
      </c>
    </row>
    <row r="27" spans="1:9" s="62" customFormat="1" ht="39.9" customHeight="1" x14ac:dyDescent="0.2">
      <c r="C27" s="97" t="s">
        <v>73</v>
      </c>
      <c r="D27" s="337" t="s">
        <v>74</v>
      </c>
      <c r="E27" s="337"/>
      <c r="F27" s="338"/>
      <c r="G27" s="338"/>
      <c r="H27" s="98" t="s">
        <v>251</v>
      </c>
      <c r="I27" s="99" t="s">
        <v>75</v>
      </c>
    </row>
    <row r="28" spans="1:9" s="62" customFormat="1" ht="24.9" customHeight="1" x14ac:dyDescent="0.2">
      <c r="C28" s="339"/>
      <c r="D28" s="341"/>
      <c r="E28" s="342"/>
      <c r="F28" s="343"/>
      <c r="G28" s="344"/>
      <c r="H28" s="345"/>
      <c r="I28" s="206" t="s">
        <v>241</v>
      </c>
    </row>
    <row r="29" spans="1:9" s="62" customFormat="1" ht="24.9" customHeight="1" x14ac:dyDescent="0.2">
      <c r="C29" s="340"/>
      <c r="D29" s="347"/>
      <c r="E29" s="348"/>
      <c r="F29" s="349"/>
      <c r="G29" s="350"/>
      <c r="H29" s="346"/>
      <c r="I29" s="207" t="s">
        <v>129</v>
      </c>
    </row>
    <row r="30" spans="1:9" s="62" customFormat="1" ht="24.9" customHeight="1" x14ac:dyDescent="0.2">
      <c r="C30" s="339"/>
      <c r="D30" s="341"/>
      <c r="E30" s="342"/>
      <c r="F30" s="343"/>
      <c r="G30" s="344"/>
      <c r="H30" s="345"/>
      <c r="I30" s="206" t="s">
        <v>252</v>
      </c>
    </row>
    <row r="31" spans="1:9" s="62" customFormat="1" ht="24.9" customHeight="1" x14ac:dyDescent="0.2">
      <c r="C31" s="340"/>
      <c r="D31" s="347"/>
      <c r="E31" s="348"/>
      <c r="F31" s="349"/>
      <c r="G31" s="350"/>
      <c r="H31" s="346"/>
      <c r="I31" s="207" t="s">
        <v>253</v>
      </c>
    </row>
    <row r="32" spans="1:9" ht="17.399999999999999" customHeight="1" x14ac:dyDescent="0.2">
      <c r="C32" s="351" t="s">
        <v>254</v>
      </c>
      <c r="D32" s="351"/>
      <c r="E32" s="351"/>
      <c r="F32" s="351"/>
      <c r="G32" s="351"/>
      <c r="H32" s="351"/>
      <c r="I32" s="351"/>
    </row>
  </sheetData>
  <mergeCells count="24">
    <mergeCell ref="C30:C31"/>
    <mergeCell ref="D30:G30"/>
    <mergeCell ref="H30:H31"/>
    <mergeCell ref="D31:G31"/>
    <mergeCell ref="C32:I32"/>
    <mergeCell ref="D23:I23"/>
    <mergeCell ref="D24:I24"/>
    <mergeCell ref="D27:G27"/>
    <mergeCell ref="C28:C29"/>
    <mergeCell ref="D28:G28"/>
    <mergeCell ref="H28:H29"/>
    <mergeCell ref="D29:G29"/>
    <mergeCell ref="C21:I21"/>
    <mergeCell ref="H5:I5"/>
    <mergeCell ref="C7:D7"/>
    <mergeCell ref="H9:I9"/>
    <mergeCell ref="H10:I10"/>
    <mergeCell ref="H11:I11"/>
    <mergeCell ref="A14:I14"/>
    <mergeCell ref="B15:I15"/>
    <mergeCell ref="B16:I16"/>
    <mergeCell ref="C17:I17"/>
    <mergeCell ref="C18:I18"/>
    <mergeCell ref="B20:I20"/>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53"/>
  <sheetViews>
    <sheetView view="pageBreakPreview" zoomScaleNormal="100" zoomScaleSheetLayoutView="100" workbookViewId="0"/>
  </sheetViews>
  <sheetFormatPr defaultColWidth="9" defaultRowHeight="13.2" x14ac:dyDescent="0.2"/>
  <cols>
    <col min="1" max="1" width="8.33203125" style="1" customWidth="1"/>
    <col min="2" max="5" width="14.77734375" style="1" customWidth="1"/>
    <col min="6" max="6" width="9.109375" style="1" customWidth="1"/>
    <col min="7" max="10" width="14.77734375" style="1" customWidth="1"/>
    <col min="11" max="14" width="8.33203125" style="1" customWidth="1"/>
    <col min="15" max="16384" width="9" style="1"/>
  </cols>
  <sheetData>
    <row r="1" spans="1:10" x14ac:dyDescent="0.2">
      <c r="A1" s="173" t="s">
        <v>255</v>
      </c>
      <c r="B1" s="173"/>
      <c r="C1" s="173"/>
      <c r="D1" s="173"/>
      <c r="E1" s="173"/>
      <c r="F1" s="213"/>
      <c r="G1" s="173"/>
      <c r="H1" s="173"/>
      <c r="I1" s="173"/>
      <c r="J1" s="173"/>
    </row>
    <row r="2" spans="1:10" x14ac:dyDescent="0.2">
      <c r="A2" s="60"/>
      <c r="B2" s="173"/>
      <c r="C2" s="173"/>
      <c r="D2" s="173"/>
      <c r="E2" s="173"/>
      <c r="F2" s="173"/>
      <c r="G2" s="173"/>
      <c r="H2" s="173"/>
      <c r="I2" s="173"/>
      <c r="J2" s="173"/>
    </row>
    <row r="3" spans="1:10" ht="30" customHeight="1" x14ac:dyDescent="0.2">
      <c r="A3" s="354" t="s">
        <v>68</v>
      </c>
      <c r="B3" s="354"/>
      <c r="C3" s="354"/>
      <c r="D3" s="354"/>
      <c r="E3" s="354"/>
      <c r="F3" s="354"/>
      <c r="G3" s="354"/>
      <c r="H3" s="354"/>
      <c r="I3" s="354"/>
      <c r="J3" s="354"/>
    </row>
    <row r="4" spans="1:10" ht="18" customHeight="1" x14ac:dyDescent="0.2">
      <c r="A4" s="2"/>
      <c r="B4" s="214"/>
      <c r="C4" s="214"/>
      <c r="D4" s="214"/>
      <c r="E4" s="214"/>
      <c r="F4" s="214"/>
      <c r="G4" s="173"/>
      <c r="H4" s="173"/>
      <c r="I4" s="173"/>
      <c r="J4" s="173"/>
    </row>
    <row r="5" spans="1:10" ht="18" customHeight="1" x14ac:dyDescent="0.2">
      <c r="A5" s="173"/>
      <c r="B5" s="173"/>
      <c r="C5" s="173"/>
      <c r="D5" s="173"/>
      <c r="E5" s="173"/>
      <c r="F5" s="173"/>
      <c r="G5" s="173"/>
      <c r="H5" s="355" t="s">
        <v>124</v>
      </c>
      <c r="I5" s="355"/>
      <c r="J5" s="355"/>
    </row>
    <row r="6" spans="1:10" ht="18" customHeight="1" x14ac:dyDescent="0.2">
      <c r="A6" s="173"/>
      <c r="B6" s="173"/>
      <c r="C6" s="173"/>
      <c r="D6" s="173"/>
      <c r="E6" s="173"/>
      <c r="F6" s="173"/>
      <c r="G6" s="173"/>
      <c r="H6" s="173"/>
      <c r="I6" s="173"/>
      <c r="J6" s="173"/>
    </row>
    <row r="7" spans="1:10" ht="18" customHeight="1" x14ac:dyDescent="0.2">
      <c r="A7" s="356" t="s">
        <v>183</v>
      </c>
      <c r="B7" s="356"/>
      <c r="C7" s="357"/>
      <c r="D7" s="16" t="s">
        <v>184</v>
      </c>
      <c r="E7" s="173"/>
      <c r="F7" s="173"/>
      <c r="G7" s="173"/>
      <c r="H7" s="173"/>
      <c r="I7" s="173"/>
      <c r="J7" s="173"/>
    </row>
    <row r="8" spans="1:10" ht="18" customHeight="1" x14ac:dyDescent="0.2">
      <c r="A8" s="213"/>
      <c r="B8" s="215"/>
      <c r="C8" s="213"/>
      <c r="D8" s="173"/>
      <c r="E8" s="173"/>
      <c r="F8" s="173"/>
      <c r="G8" s="173"/>
      <c r="H8" s="173"/>
      <c r="I8" s="173"/>
      <c r="J8" s="173"/>
    </row>
    <row r="9" spans="1:10" ht="24.9" customHeight="1" x14ac:dyDescent="0.2">
      <c r="A9" s="173"/>
      <c r="B9" s="173"/>
      <c r="C9" s="173"/>
      <c r="D9" s="173"/>
      <c r="E9" s="352" t="s">
        <v>125</v>
      </c>
      <c r="F9" s="352"/>
      <c r="G9" s="358"/>
      <c r="H9" s="358"/>
      <c r="I9" s="358"/>
      <c r="J9" s="358"/>
    </row>
    <row r="10" spans="1:10" ht="24.9" customHeight="1" x14ac:dyDescent="0.2">
      <c r="A10" s="173"/>
      <c r="B10" s="173"/>
      <c r="C10" s="173"/>
      <c r="D10" s="173"/>
      <c r="E10" s="352" t="s">
        <v>2</v>
      </c>
      <c r="F10" s="352"/>
      <c r="G10" s="353"/>
      <c r="H10" s="353"/>
      <c r="I10" s="353"/>
      <c r="J10" s="353"/>
    </row>
    <row r="11" spans="1:10" ht="24.9" customHeight="1" x14ac:dyDescent="0.2">
      <c r="A11" s="173"/>
      <c r="B11" s="173"/>
      <c r="C11" s="173"/>
      <c r="D11" s="173"/>
      <c r="E11" s="352" t="s">
        <v>126</v>
      </c>
      <c r="F11" s="352"/>
      <c r="G11" s="353"/>
      <c r="H11" s="353"/>
      <c r="I11" s="353"/>
      <c r="J11" s="353"/>
    </row>
    <row r="12" spans="1:10" ht="9.9" customHeight="1" x14ac:dyDescent="0.2">
      <c r="A12" s="173"/>
      <c r="B12" s="173"/>
      <c r="C12" s="173"/>
      <c r="D12" s="173"/>
      <c r="E12" s="216"/>
      <c r="F12" s="173"/>
      <c r="G12" s="173"/>
      <c r="H12" s="173"/>
      <c r="I12" s="173"/>
      <c r="J12" s="94" t="s">
        <v>230</v>
      </c>
    </row>
    <row r="13" spans="1:10" ht="24.9" customHeight="1" x14ac:dyDescent="0.2">
      <c r="A13" s="173"/>
      <c r="B13" s="173"/>
      <c r="C13" s="173"/>
      <c r="D13" s="173"/>
      <c r="E13" s="8"/>
      <c r="F13" s="177"/>
      <c r="G13" s="173"/>
      <c r="H13" s="173"/>
      <c r="I13" s="173"/>
      <c r="J13" s="173"/>
    </row>
    <row r="14" spans="1:10" s="10" customFormat="1" ht="23.25" customHeight="1" x14ac:dyDescent="0.2">
      <c r="A14" s="205"/>
      <c r="B14" s="150"/>
      <c r="C14" s="150"/>
      <c r="D14" s="150"/>
      <c r="E14" s="150"/>
      <c r="F14" s="150"/>
    </row>
    <row r="15" spans="1:10" s="10" customFormat="1" ht="36" customHeight="1" x14ac:dyDescent="0.2">
      <c r="A15" s="360" t="s">
        <v>186</v>
      </c>
      <c r="B15" s="360"/>
      <c r="C15" s="358" t="str">
        <f>'1（電子）'!A4</f>
        <v>配水管布設工事（配整８－８４）</v>
      </c>
      <c r="D15" s="358"/>
      <c r="E15" s="358"/>
      <c r="F15" s="358"/>
      <c r="G15" s="358"/>
      <c r="H15" s="358"/>
      <c r="I15" s="358"/>
      <c r="J15" s="358"/>
    </row>
    <row r="16" spans="1:10" s="10" customFormat="1" ht="36" customHeight="1" x14ac:dyDescent="0.2">
      <c r="A16" s="361" t="s">
        <v>203</v>
      </c>
      <c r="B16" s="361"/>
      <c r="C16" s="353"/>
      <c r="D16" s="353"/>
      <c r="E16" s="353"/>
      <c r="F16" s="353"/>
      <c r="G16" s="353"/>
      <c r="H16" s="353"/>
      <c r="I16" s="353"/>
      <c r="J16" s="353"/>
    </row>
    <row r="17" spans="1:10" s="10" customFormat="1" ht="23.25" customHeight="1" x14ac:dyDescent="0.2">
      <c r="A17" s="150"/>
      <c r="C17" s="150"/>
      <c r="D17" s="150"/>
      <c r="E17" s="150"/>
      <c r="F17" s="150"/>
    </row>
    <row r="18" spans="1:10" s="10" customFormat="1" ht="69.599999999999994" customHeight="1" x14ac:dyDescent="0.2">
      <c r="A18" s="362" t="s">
        <v>256</v>
      </c>
      <c r="B18" s="362"/>
      <c r="C18" s="362"/>
      <c r="D18" s="362"/>
      <c r="E18" s="362"/>
      <c r="F18" s="362"/>
      <c r="G18" s="362"/>
      <c r="H18" s="362"/>
      <c r="I18" s="362"/>
      <c r="J18" s="362"/>
    </row>
    <row r="19" spans="1:10" s="10" customFormat="1" ht="21.75" customHeight="1" x14ac:dyDescent="0.2">
      <c r="A19" s="212"/>
      <c r="B19" s="212"/>
      <c r="C19" s="212"/>
      <c r="D19" s="212"/>
      <c r="E19" s="212"/>
      <c r="F19" s="212"/>
      <c r="G19" s="212"/>
      <c r="H19" s="212"/>
      <c r="I19" s="212"/>
      <c r="J19" s="212"/>
    </row>
    <row r="20" spans="1:10" s="10" customFormat="1" ht="21.6" customHeight="1" x14ac:dyDescent="0.2">
      <c r="A20" s="363" t="s">
        <v>257</v>
      </c>
      <c r="B20" s="363"/>
      <c r="C20" s="363"/>
      <c r="D20" s="363"/>
      <c r="E20" s="363"/>
      <c r="F20" s="363" t="s">
        <v>258</v>
      </c>
      <c r="G20" s="363"/>
      <c r="H20" s="363"/>
      <c r="I20" s="363"/>
      <c r="J20" s="363"/>
    </row>
    <row r="21" spans="1:10" s="10" customFormat="1" ht="55.95" customHeight="1" x14ac:dyDescent="0.2">
      <c r="A21" s="217" t="s">
        <v>204</v>
      </c>
      <c r="B21" s="359" t="s">
        <v>259</v>
      </c>
      <c r="C21" s="359"/>
      <c r="D21" s="359"/>
      <c r="E21" s="359"/>
      <c r="F21" s="217" t="s">
        <v>260</v>
      </c>
      <c r="G21" s="359" t="s">
        <v>261</v>
      </c>
      <c r="H21" s="359"/>
      <c r="I21" s="359"/>
      <c r="J21" s="359"/>
    </row>
    <row r="22" spans="1:10" ht="70.2" customHeight="1" x14ac:dyDescent="0.2">
      <c r="A22" s="217" t="s">
        <v>262</v>
      </c>
      <c r="B22" s="359" t="s">
        <v>263</v>
      </c>
      <c r="C22" s="359"/>
      <c r="D22" s="359"/>
      <c r="E22" s="359"/>
      <c r="F22" s="217" t="s">
        <v>264</v>
      </c>
      <c r="G22" s="359" t="s">
        <v>265</v>
      </c>
      <c r="H22" s="359"/>
      <c r="I22" s="359"/>
      <c r="J22" s="359"/>
    </row>
    <row r="23" spans="1:10" ht="98.4" customHeight="1" x14ac:dyDescent="0.2">
      <c r="A23" s="217" t="s">
        <v>237</v>
      </c>
      <c r="B23" s="359" t="s">
        <v>266</v>
      </c>
      <c r="C23" s="359"/>
      <c r="D23" s="359"/>
      <c r="E23" s="359"/>
      <c r="F23" s="217" t="s">
        <v>237</v>
      </c>
      <c r="G23" s="359" t="s">
        <v>267</v>
      </c>
      <c r="H23" s="359"/>
      <c r="I23" s="359"/>
      <c r="J23" s="359"/>
    </row>
    <row r="24" spans="1:10" s="10" customFormat="1" ht="45" customHeight="1" x14ac:dyDescent="0.2">
      <c r="A24" s="217" t="s">
        <v>268</v>
      </c>
      <c r="B24" s="359" t="s">
        <v>269</v>
      </c>
      <c r="C24" s="359"/>
      <c r="D24" s="359"/>
      <c r="E24" s="359"/>
      <c r="F24" s="217" t="s">
        <v>270</v>
      </c>
      <c r="G24" s="359" t="s">
        <v>271</v>
      </c>
      <c r="H24" s="359"/>
      <c r="I24" s="359"/>
      <c r="J24" s="359"/>
    </row>
    <row r="25" spans="1:10" s="10" customFormat="1" ht="88.2" customHeight="1" x14ac:dyDescent="0.2">
      <c r="A25" s="217" t="s">
        <v>238</v>
      </c>
      <c r="B25" s="359" t="s">
        <v>272</v>
      </c>
      <c r="C25" s="359"/>
      <c r="D25" s="359"/>
      <c r="E25" s="359"/>
      <c r="F25" s="217" t="s">
        <v>273</v>
      </c>
      <c r="G25" s="359" t="s">
        <v>274</v>
      </c>
      <c r="H25" s="359"/>
      <c r="I25" s="359"/>
      <c r="J25" s="359"/>
    </row>
    <row r="26" spans="1:10" s="10" customFormat="1" ht="43.95" customHeight="1" x14ac:dyDescent="0.2">
      <c r="A26" s="217" t="s">
        <v>239</v>
      </c>
      <c r="B26" s="359" t="s">
        <v>275</v>
      </c>
      <c r="C26" s="359"/>
      <c r="D26" s="359"/>
      <c r="E26" s="359"/>
      <c r="F26" s="217" t="s">
        <v>276</v>
      </c>
      <c r="G26" s="359" t="s">
        <v>277</v>
      </c>
      <c r="H26" s="359"/>
      <c r="I26" s="359"/>
      <c r="J26" s="359"/>
    </row>
    <row r="27" spans="1:10" s="10" customFormat="1" ht="16.5" customHeight="1" x14ac:dyDescent="0.2">
      <c r="B27" s="218"/>
      <c r="C27" s="218"/>
      <c r="D27" s="218"/>
      <c r="E27" s="218"/>
      <c r="F27" s="218"/>
      <c r="G27" s="218"/>
      <c r="H27" s="218"/>
      <c r="I27" s="218"/>
      <c r="J27" s="218"/>
    </row>
    <row r="28" spans="1:10" s="18" customFormat="1" ht="15.6" customHeight="1" x14ac:dyDescent="0.2">
      <c r="A28" s="364" t="s">
        <v>278</v>
      </c>
      <c r="B28" s="364"/>
      <c r="C28" s="364"/>
      <c r="D28" s="364"/>
      <c r="E28" s="364"/>
      <c r="F28" s="364"/>
      <c r="G28" s="364"/>
      <c r="H28" s="364"/>
      <c r="I28" s="364"/>
      <c r="J28" s="364"/>
    </row>
    <row r="29" spans="1:10" s="18" customFormat="1" ht="28.95" customHeight="1" x14ac:dyDescent="0.2">
      <c r="A29" s="365" t="s">
        <v>279</v>
      </c>
      <c r="B29" s="365"/>
      <c r="C29" s="365"/>
      <c r="D29" s="365"/>
      <c r="E29" s="365"/>
      <c r="F29" s="365"/>
      <c r="G29" s="365"/>
      <c r="H29" s="365"/>
      <c r="I29" s="365"/>
      <c r="J29" s="365"/>
    </row>
    <row r="30" spans="1:10" s="62" customFormat="1" ht="33" customHeight="1" x14ac:dyDescent="0.2">
      <c r="A30" s="366" t="s">
        <v>127</v>
      </c>
      <c r="B30" s="367"/>
      <c r="C30" s="204" t="s">
        <v>185</v>
      </c>
      <c r="D30" s="368" t="s">
        <v>240</v>
      </c>
      <c r="E30" s="369"/>
      <c r="F30" s="370"/>
      <c r="G30" s="371" t="s">
        <v>280</v>
      </c>
      <c r="H30" s="371"/>
      <c r="I30" s="371" t="s">
        <v>128</v>
      </c>
      <c r="J30" s="371"/>
    </row>
    <row r="31" spans="1:10" s="62" customFormat="1" ht="22.5" customHeight="1" x14ac:dyDescent="0.2">
      <c r="A31" s="372"/>
      <c r="B31" s="373"/>
      <c r="C31" s="376"/>
      <c r="D31" s="378"/>
      <c r="E31" s="378"/>
      <c r="F31" s="379"/>
      <c r="G31" s="380"/>
      <c r="H31" s="380"/>
      <c r="I31" s="381" t="s">
        <v>241</v>
      </c>
      <c r="J31" s="382"/>
    </row>
    <row r="32" spans="1:10" s="62" customFormat="1" ht="22.5" customHeight="1" x14ac:dyDescent="0.2">
      <c r="A32" s="374"/>
      <c r="B32" s="375"/>
      <c r="C32" s="377"/>
      <c r="D32" s="383"/>
      <c r="E32" s="383"/>
      <c r="F32" s="384"/>
      <c r="G32" s="380"/>
      <c r="H32" s="380"/>
      <c r="I32" s="385" t="s">
        <v>129</v>
      </c>
      <c r="J32" s="386"/>
    </row>
    <row r="33" spans="1:10" s="62" customFormat="1" ht="22.5" customHeight="1" x14ac:dyDescent="0.2">
      <c r="A33" s="372"/>
      <c r="B33" s="373"/>
      <c r="C33" s="376"/>
      <c r="D33" s="378"/>
      <c r="E33" s="378"/>
      <c r="F33" s="379"/>
      <c r="G33" s="380"/>
      <c r="H33" s="380"/>
      <c r="I33" s="381" t="s">
        <v>241</v>
      </c>
      <c r="J33" s="382"/>
    </row>
    <row r="34" spans="1:10" s="62" customFormat="1" ht="22.5" customHeight="1" x14ac:dyDescent="0.2">
      <c r="A34" s="374"/>
      <c r="B34" s="375"/>
      <c r="C34" s="377"/>
      <c r="D34" s="383"/>
      <c r="E34" s="383"/>
      <c r="F34" s="384"/>
      <c r="G34" s="380"/>
      <c r="H34" s="380"/>
      <c r="I34" s="385" t="s">
        <v>129</v>
      </c>
      <c r="J34" s="386"/>
    </row>
    <row r="35" spans="1:10" s="62" customFormat="1" ht="22.5" customHeight="1" x14ac:dyDescent="0.2">
      <c r="A35" s="372"/>
      <c r="B35" s="373"/>
      <c r="C35" s="376"/>
      <c r="D35" s="378"/>
      <c r="E35" s="378"/>
      <c r="F35" s="379"/>
      <c r="G35" s="380"/>
      <c r="H35" s="380"/>
      <c r="I35" s="381" t="s">
        <v>241</v>
      </c>
      <c r="J35" s="382"/>
    </row>
    <row r="36" spans="1:10" s="62" customFormat="1" ht="22.5" customHeight="1" x14ac:dyDescent="0.2">
      <c r="A36" s="374"/>
      <c r="B36" s="375"/>
      <c r="C36" s="377"/>
      <c r="D36" s="383"/>
      <c r="E36" s="383"/>
      <c r="F36" s="384"/>
      <c r="G36" s="380"/>
      <c r="H36" s="380"/>
      <c r="I36" s="385" t="s">
        <v>281</v>
      </c>
      <c r="J36" s="386"/>
    </row>
    <row r="37" spans="1:10" s="62" customFormat="1" ht="23.25" customHeight="1" x14ac:dyDescent="0.2">
      <c r="A37" s="151" t="s">
        <v>188</v>
      </c>
      <c r="B37" s="152"/>
      <c r="C37" s="153"/>
      <c r="D37" s="153"/>
      <c r="E37" s="153"/>
      <c r="F37" s="153"/>
      <c r="G37" s="151"/>
      <c r="H37" s="151"/>
      <c r="I37" s="151"/>
      <c r="J37" s="151"/>
    </row>
    <row r="38" spans="1:10" s="62" customFormat="1" ht="23.25" customHeight="1" x14ac:dyDescent="0.2">
      <c r="A38" s="151" t="s">
        <v>282</v>
      </c>
      <c r="B38" s="152"/>
      <c r="C38" s="153"/>
      <c r="D38" s="153"/>
      <c r="E38" s="153"/>
      <c r="F38" s="153"/>
      <c r="G38" s="151"/>
      <c r="H38" s="151"/>
      <c r="I38" s="151"/>
      <c r="J38" s="151"/>
    </row>
    <row r="39" spans="1:10" ht="21.75" customHeight="1" x14ac:dyDescent="0.2">
      <c r="A39" s="196" t="s">
        <v>283</v>
      </c>
      <c r="B39" s="173"/>
      <c r="C39" s="173"/>
      <c r="D39" s="173"/>
      <c r="E39" s="173"/>
      <c r="F39" s="173"/>
      <c r="G39" s="173"/>
      <c r="H39" s="173"/>
      <c r="I39" s="173"/>
      <c r="J39" s="173"/>
    </row>
    <row r="40" spans="1:10" ht="21.75" customHeight="1" x14ac:dyDescent="0.2">
      <c r="A40" s="196"/>
      <c r="B40" s="173"/>
      <c r="C40" s="173"/>
      <c r="D40" s="173"/>
      <c r="E40" s="173"/>
      <c r="F40" s="173"/>
      <c r="G40" s="173"/>
      <c r="H40" s="173"/>
      <c r="I40" s="173"/>
      <c r="J40" s="173" t="s">
        <v>189</v>
      </c>
    </row>
    <row r="41" spans="1:10" s="62" customFormat="1" ht="33" customHeight="1" x14ac:dyDescent="0.2">
      <c r="A41" s="366" t="s">
        <v>127</v>
      </c>
      <c r="B41" s="367"/>
      <c r="C41" s="204" t="s">
        <v>185</v>
      </c>
      <c r="D41" s="368" t="s">
        <v>284</v>
      </c>
      <c r="E41" s="369"/>
      <c r="F41" s="370"/>
      <c r="G41" s="371" t="s">
        <v>280</v>
      </c>
      <c r="H41" s="371"/>
      <c r="I41" s="371" t="s">
        <v>128</v>
      </c>
      <c r="J41" s="371"/>
    </row>
    <row r="42" spans="1:10" s="62" customFormat="1" ht="22.5" customHeight="1" x14ac:dyDescent="0.2">
      <c r="A42" s="387"/>
      <c r="B42" s="388"/>
      <c r="C42" s="376"/>
      <c r="D42" s="389"/>
      <c r="E42" s="389"/>
      <c r="F42" s="390"/>
      <c r="G42" s="391"/>
      <c r="H42" s="391"/>
      <c r="I42" s="392" t="s">
        <v>285</v>
      </c>
      <c r="J42" s="393"/>
    </row>
    <row r="43" spans="1:10" s="62" customFormat="1" ht="22.5" customHeight="1" x14ac:dyDescent="0.2">
      <c r="A43" s="293"/>
      <c r="B43" s="294"/>
      <c r="C43" s="377"/>
      <c r="D43" s="394"/>
      <c r="E43" s="394"/>
      <c r="F43" s="395"/>
      <c r="G43" s="391"/>
      <c r="H43" s="391"/>
      <c r="I43" s="396" t="s">
        <v>281</v>
      </c>
      <c r="J43" s="397"/>
    </row>
    <row r="44" spans="1:10" s="62" customFormat="1" ht="22.5" customHeight="1" x14ac:dyDescent="0.2">
      <c r="A44" s="387"/>
      <c r="B44" s="388"/>
      <c r="C44" s="376"/>
      <c r="D44" s="389"/>
      <c r="E44" s="389"/>
      <c r="F44" s="390"/>
      <c r="G44" s="391"/>
      <c r="H44" s="391"/>
      <c r="I44" s="392" t="s">
        <v>285</v>
      </c>
      <c r="J44" s="393"/>
    </row>
    <row r="45" spans="1:10" s="62" customFormat="1" ht="22.5" customHeight="1" x14ac:dyDescent="0.2">
      <c r="A45" s="293"/>
      <c r="B45" s="294"/>
      <c r="C45" s="377"/>
      <c r="D45" s="394"/>
      <c r="E45" s="394"/>
      <c r="F45" s="395"/>
      <c r="G45" s="391"/>
      <c r="H45" s="391"/>
      <c r="I45" s="396" t="s">
        <v>281</v>
      </c>
      <c r="J45" s="397"/>
    </row>
    <row r="46" spans="1:10" s="62" customFormat="1" ht="22.5" customHeight="1" x14ac:dyDescent="0.2">
      <c r="A46" s="387"/>
      <c r="B46" s="388"/>
      <c r="C46" s="376"/>
      <c r="D46" s="389"/>
      <c r="E46" s="389"/>
      <c r="F46" s="390"/>
      <c r="G46" s="391"/>
      <c r="H46" s="391"/>
      <c r="I46" s="392" t="s">
        <v>241</v>
      </c>
      <c r="J46" s="393"/>
    </row>
    <row r="47" spans="1:10" s="62" customFormat="1" ht="22.5" customHeight="1" x14ac:dyDescent="0.2">
      <c r="A47" s="293"/>
      <c r="B47" s="294"/>
      <c r="C47" s="377"/>
      <c r="D47" s="394"/>
      <c r="E47" s="394"/>
      <c r="F47" s="395"/>
      <c r="G47" s="391"/>
      <c r="H47" s="391"/>
      <c r="I47" s="396" t="s">
        <v>286</v>
      </c>
      <c r="J47" s="397"/>
    </row>
    <row r="48" spans="1:10" s="62" customFormat="1" ht="22.5" customHeight="1" x14ac:dyDescent="0.2">
      <c r="A48" s="387"/>
      <c r="B48" s="388"/>
      <c r="C48" s="376"/>
      <c r="D48" s="389"/>
      <c r="E48" s="389"/>
      <c r="F48" s="390"/>
      <c r="G48" s="391"/>
      <c r="H48" s="391"/>
      <c r="I48" s="392" t="s">
        <v>285</v>
      </c>
      <c r="J48" s="393"/>
    </row>
    <row r="49" spans="1:10" s="62" customFormat="1" ht="22.5" customHeight="1" x14ac:dyDescent="0.2">
      <c r="A49" s="293"/>
      <c r="B49" s="294"/>
      <c r="C49" s="377"/>
      <c r="D49" s="394"/>
      <c r="E49" s="394"/>
      <c r="F49" s="395"/>
      <c r="G49" s="391"/>
      <c r="H49" s="391"/>
      <c r="I49" s="396" t="s">
        <v>281</v>
      </c>
      <c r="J49" s="397"/>
    </row>
    <row r="52" spans="1:10" hidden="1" x14ac:dyDescent="0.2">
      <c r="A52" s="1" t="s">
        <v>190</v>
      </c>
    </row>
    <row r="53" spans="1:10" hidden="1" x14ac:dyDescent="0.2">
      <c r="A53" s="1" t="s">
        <v>287</v>
      </c>
    </row>
  </sheetData>
  <mergeCells count="87">
    <mergeCell ref="A48:B49"/>
    <mergeCell ref="C48:C49"/>
    <mergeCell ref="D48:F48"/>
    <mergeCell ref="G48:H49"/>
    <mergeCell ref="I48:J48"/>
    <mergeCell ref="D49:F49"/>
    <mergeCell ref="I49:J49"/>
    <mergeCell ref="A46:B47"/>
    <mergeCell ref="C46:C47"/>
    <mergeCell ref="D46:F46"/>
    <mergeCell ref="G46:H47"/>
    <mergeCell ref="I46:J46"/>
    <mergeCell ref="D47:F47"/>
    <mergeCell ref="I47:J47"/>
    <mergeCell ref="A44:B45"/>
    <mergeCell ref="C44:C45"/>
    <mergeCell ref="D44:F44"/>
    <mergeCell ref="G44:H45"/>
    <mergeCell ref="I44:J44"/>
    <mergeCell ref="D45:F45"/>
    <mergeCell ref="I45:J45"/>
    <mergeCell ref="A41:B41"/>
    <mergeCell ref="D41:F41"/>
    <mergeCell ref="G41:H41"/>
    <mergeCell ref="I41:J41"/>
    <mergeCell ref="A42:B43"/>
    <mergeCell ref="C42:C43"/>
    <mergeCell ref="D42:F42"/>
    <mergeCell ref="G42:H43"/>
    <mergeCell ref="I42:J42"/>
    <mergeCell ref="D43:F43"/>
    <mergeCell ref="I43:J43"/>
    <mergeCell ref="A35:B36"/>
    <mergeCell ref="C35:C36"/>
    <mergeCell ref="D35:F35"/>
    <mergeCell ref="G35:H36"/>
    <mergeCell ref="I35:J35"/>
    <mergeCell ref="D36:F36"/>
    <mergeCell ref="I36:J36"/>
    <mergeCell ref="A33:B34"/>
    <mergeCell ref="C33:C34"/>
    <mergeCell ref="D33:F33"/>
    <mergeCell ref="G33:H34"/>
    <mergeCell ref="I33:J33"/>
    <mergeCell ref="D34:F34"/>
    <mergeCell ref="I34:J34"/>
    <mergeCell ref="A31:B32"/>
    <mergeCell ref="C31:C32"/>
    <mergeCell ref="D31:F31"/>
    <mergeCell ref="G31:H32"/>
    <mergeCell ref="I31:J31"/>
    <mergeCell ref="D32:F32"/>
    <mergeCell ref="I32:J32"/>
    <mergeCell ref="B26:E26"/>
    <mergeCell ref="G26:J26"/>
    <mergeCell ref="A28:J28"/>
    <mergeCell ref="A29:J29"/>
    <mergeCell ref="A30:B30"/>
    <mergeCell ref="D30:F30"/>
    <mergeCell ref="G30:H30"/>
    <mergeCell ref="I30:J30"/>
    <mergeCell ref="B23:E23"/>
    <mergeCell ref="G23:J23"/>
    <mergeCell ref="B24:E24"/>
    <mergeCell ref="G24:J24"/>
    <mergeCell ref="B25:E25"/>
    <mergeCell ref="G25:J25"/>
    <mergeCell ref="B22:E22"/>
    <mergeCell ref="G22:J22"/>
    <mergeCell ref="E11:F11"/>
    <mergeCell ref="G11:J11"/>
    <mergeCell ref="A15:B15"/>
    <mergeCell ref="C15:J15"/>
    <mergeCell ref="A16:B16"/>
    <mergeCell ref="C16:J16"/>
    <mergeCell ref="A18:J18"/>
    <mergeCell ref="A20:E20"/>
    <mergeCell ref="F20:J20"/>
    <mergeCell ref="B21:E21"/>
    <mergeCell ref="G21:J21"/>
    <mergeCell ref="E10:F10"/>
    <mergeCell ref="G10:J10"/>
    <mergeCell ref="A3:J3"/>
    <mergeCell ref="H5:J5"/>
    <mergeCell ref="A7:C7"/>
    <mergeCell ref="E9:F9"/>
    <mergeCell ref="G9:J9"/>
  </mergeCells>
  <phoneticPr fontId="2"/>
  <dataValidations count="2">
    <dataValidation type="list" allowBlank="1" showInputMessage="1" showErrorMessage="1" sqref="C31:C36">
      <formula1>$A$51:$A$53</formula1>
    </dataValidation>
    <dataValidation type="list" allowBlank="1" showInputMessage="1" showErrorMessage="1" sqref="C42:C49">
      <formula1>$A$45:$A$47</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7" width="18.109375" style="1" customWidth="1"/>
    <col min="8" max="8" width="1.44140625" style="1" customWidth="1"/>
    <col min="9" max="16384" width="9" style="1"/>
  </cols>
  <sheetData>
    <row r="1" spans="1:7" x14ac:dyDescent="0.2">
      <c r="A1" s="1" t="s">
        <v>193</v>
      </c>
      <c r="G1" s="4"/>
    </row>
    <row r="2" spans="1:7" x14ac:dyDescent="0.2">
      <c r="A2" s="60"/>
    </row>
    <row r="3" spans="1:7" ht="30" customHeight="1" x14ac:dyDescent="0.2">
      <c r="A3" s="2" t="s">
        <v>68</v>
      </c>
      <c r="B3" s="3"/>
      <c r="C3" s="3"/>
      <c r="D3" s="3"/>
      <c r="E3" s="3"/>
      <c r="F3" s="3"/>
      <c r="G3" s="3"/>
    </row>
    <row r="4" spans="1:7" ht="33" customHeight="1" x14ac:dyDescent="0.2">
      <c r="A4" s="2"/>
      <c r="B4" s="3"/>
      <c r="C4" s="3"/>
      <c r="D4" s="3"/>
      <c r="E4" s="3"/>
      <c r="F4" s="3"/>
      <c r="G4" s="3"/>
    </row>
    <row r="5" spans="1:7" ht="18" customHeight="1" x14ac:dyDescent="0.2">
      <c r="F5" s="88"/>
      <c r="G5" s="23" t="s">
        <v>69</v>
      </c>
    </row>
    <row r="6" spans="1:7" ht="18" customHeight="1" x14ac:dyDescent="0.2"/>
    <row r="7" spans="1:7" ht="33" customHeight="1" x14ac:dyDescent="0.2">
      <c r="B7" s="14" t="s">
        <v>120</v>
      </c>
      <c r="C7" s="64"/>
    </row>
    <row r="8" spans="1:7" ht="18" customHeight="1" x14ac:dyDescent="0.2">
      <c r="A8" s="4"/>
      <c r="B8" s="6"/>
      <c r="C8" s="4"/>
    </row>
    <row r="9" spans="1:7" ht="30" customHeight="1" x14ac:dyDescent="0.2">
      <c r="A9" s="4"/>
      <c r="B9" s="6"/>
      <c r="C9" s="4"/>
    </row>
    <row r="10" spans="1:7" ht="24.9" customHeight="1" x14ac:dyDescent="0.2">
      <c r="E10" s="7" t="s">
        <v>5</v>
      </c>
      <c r="F10" s="89"/>
      <c r="G10" s="90"/>
    </row>
    <row r="11" spans="1:7" ht="24.9" customHeight="1" x14ac:dyDescent="0.2">
      <c r="E11" s="7" t="s">
        <v>24</v>
      </c>
      <c r="F11" s="91"/>
      <c r="G11" s="92"/>
    </row>
    <row r="12" spans="1:7" ht="24.9" customHeight="1" x14ac:dyDescent="0.2">
      <c r="E12" s="7" t="s">
        <v>70</v>
      </c>
      <c r="F12" s="91"/>
      <c r="G12" s="93"/>
    </row>
    <row r="13" spans="1:7" ht="9.9" customHeight="1" x14ac:dyDescent="0.2">
      <c r="E13" s="5"/>
      <c r="F13" s="5"/>
      <c r="G13" s="94" t="s">
        <v>228</v>
      </c>
    </row>
    <row r="14" spans="1:7" ht="49.5" customHeight="1" x14ac:dyDescent="0.2">
      <c r="E14" s="8"/>
      <c r="F14" s="8"/>
      <c r="G14" s="9"/>
    </row>
    <row r="15" spans="1:7" s="10" customFormat="1" ht="197.25" customHeight="1" x14ac:dyDescent="0.2">
      <c r="A15" s="398" t="s">
        <v>229</v>
      </c>
      <c r="B15" s="219"/>
      <c r="C15" s="219"/>
      <c r="D15" s="219"/>
      <c r="E15" s="219"/>
      <c r="F15" s="219"/>
      <c r="G15" s="219"/>
    </row>
    <row r="16" spans="1:7" ht="24.9" customHeight="1" x14ac:dyDescent="0.2">
      <c r="A16" s="96"/>
      <c r="B16" s="95"/>
      <c r="C16" s="95"/>
      <c r="D16" s="95"/>
      <c r="E16" s="95"/>
      <c r="F16" s="95"/>
      <c r="G16" s="95"/>
    </row>
    <row r="17" spans="2:7" s="62" customFormat="1" ht="50.1" customHeight="1" x14ac:dyDescent="0.2">
      <c r="B17" s="97" t="s">
        <v>72</v>
      </c>
      <c r="C17" s="334" t="str">
        <f>'1（電子）'!A4</f>
        <v>配水管布設工事（配整８－８４）</v>
      </c>
      <c r="D17" s="335"/>
      <c r="E17" s="335"/>
      <c r="F17" s="335"/>
      <c r="G17" s="336"/>
    </row>
    <row r="18" spans="2:7" ht="55.5" customHeight="1" x14ac:dyDescent="0.2"/>
  </sheetData>
  <mergeCells count="2">
    <mergeCell ref="A15:G15"/>
    <mergeCell ref="C17:G17"/>
  </mergeCells>
  <phoneticPr fontId="2"/>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29"/>
  <sheetViews>
    <sheetView topLeftCell="A10" workbookViewId="0">
      <selection activeCell="D14" sqref="D14"/>
    </sheetView>
  </sheetViews>
  <sheetFormatPr defaultColWidth="9" defaultRowHeight="13.2" x14ac:dyDescent="0.2"/>
  <cols>
    <col min="1" max="1" width="5.6640625" style="1" customWidth="1"/>
    <col min="2" max="2" width="20.6640625" style="1" customWidth="1"/>
    <col min="3" max="3" width="16.33203125" style="1" customWidth="1"/>
    <col min="4" max="4" width="20.44140625" style="1" customWidth="1"/>
    <col min="5" max="5" width="14.21875" style="1" customWidth="1"/>
    <col min="6" max="6" width="8.6640625" style="1" customWidth="1"/>
    <col min="7" max="16384" width="9" style="1"/>
  </cols>
  <sheetData>
    <row r="1" spans="1:6" x14ac:dyDescent="0.2">
      <c r="A1" s="1" t="s">
        <v>141</v>
      </c>
    </row>
    <row r="2" spans="1:6" ht="37.5" customHeight="1" x14ac:dyDescent="0.2">
      <c r="A2" s="60"/>
      <c r="B2" s="11"/>
      <c r="C2" s="11"/>
      <c r="D2" s="11"/>
      <c r="E2" s="11"/>
    </row>
    <row r="3" spans="1:6" ht="30" customHeight="1" x14ac:dyDescent="0.2">
      <c r="A3" s="2" t="s">
        <v>142</v>
      </c>
      <c r="B3" s="12"/>
      <c r="C3" s="12"/>
      <c r="D3" s="12"/>
      <c r="E3" s="12"/>
      <c r="F3" s="12"/>
    </row>
    <row r="4" spans="1:6" ht="15" customHeight="1" x14ac:dyDescent="0.2">
      <c r="A4" s="2"/>
      <c r="B4" s="12"/>
      <c r="C4" s="12"/>
      <c r="D4" s="12"/>
      <c r="E4" s="12"/>
    </row>
    <row r="5" spans="1:6" ht="30" customHeight="1" x14ac:dyDescent="0.2">
      <c r="A5" s="2"/>
      <c r="B5" s="12"/>
      <c r="C5" s="12"/>
      <c r="E5" s="88"/>
      <c r="F5" s="23" t="s">
        <v>54</v>
      </c>
    </row>
    <row r="6" spans="1:6" ht="14.25" customHeight="1" x14ac:dyDescent="0.2">
      <c r="A6" s="13"/>
      <c r="B6" s="12"/>
      <c r="C6" s="12"/>
      <c r="D6" s="12"/>
      <c r="E6" s="12"/>
    </row>
    <row r="7" spans="1:6" ht="30" customHeight="1" x14ac:dyDescent="0.2">
      <c r="A7" s="13"/>
      <c r="B7" s="401" t="s">
        <v>148</v>
      </c>
      <c r="C7" s="401"/>
      <c r="D7" s="12"/>
      <c r="E7" s="12"/>
    </row>
    <row r="8" spans="1:6" ht="39.75" customHeight="1" x14ac:dyDescent="0.2">
      <c r="A8" s="13"/>
      <c r="B8" s="15"/>
      <c r="C8" s="14"/>
      <c r="D8" s="12"/>
      <c r="E8" s="12"/>
    </row>
    <row r="9" spans="1:6" s="14" customFormat="1" ht="41.25" customHeight="1" x14ac:dyDescent="0.2">
      <c r="A9" s="21"/>
      <c r="C9" s="5" t="s">
        <v>5</v>
      </c>
      <c r="D9" s="158"/>
      <c r="E9" s="158"/>
      <c r="F9" s="71"/>
    </row>
    <row r="10" spans="1:6" s="14" customFormat="1" ht="30" customHeight="1" x14ac:dyDescent="0.2">
      <c r="A10" s="22"/>
      <c r="B10" s="64" t="s">
        <v>61</v>
      </c>
      <c r="C10" s="5" t="s">
        <v>24</v>
      </c>
      <c r="D10" s="158"/>
      <c r="E10" s="158"/>
      <c r="F10" s="71"/>
    </row>
    <row r="11" spans="1:6" s="14" customFormat="1" ht="30" customHeight="1" x14ac:dyDescent="0.2">
      <c r="C11" s="5" t="s">
        <v>25</v>
      </c>
      <c r="D11" s="159"/>
      <c r="E11" s="159"/>
      <c r="F11" s="93"/>
    </row>
    <row r="12" spans="1:6" s="14" customFormat="1" ht="18.75" customHeight="1" x14ac:dyDescent="0.2">
      <c r="C12" s="5"/>
      <c r="D12" s="160"/>
      <c r="E12" s="160"/>
      <c r="F12" s="94" t="s">
        <v>71</v>
      </c>
    </row>
    <row r="13" spans="1:6" s="14" customFormat="1" ht="18" customHeight="1" x14ac:dyDescent="0.2">
      <c r="C13" s="5"/>
      <c r="D13" s="160"/>
      <c r="E13" s="160"/>
      <c r="F13" s="125"/>
    </row>
    <row r="14" spans="1:6" ht="36" customHeight="1" x14ac:dyDescent="0.2">
      <c r="A14" s="14"/>
      <c r="B14" s="14"/>
      <c r="C14" s="5"/>
      <c r="D14" s="11"/>
      <c r="E14" s="11"/>
    </row>
    <row r="15" spans="1:6" s="18" customFormat="1" ht="39" customHeight="1" x14ac:dyDescent="0.2">
      <c r="A15" s="161"/>
      <c r="B15" s="76" t="s">
        <v>161</v>
      </c>
      <c r="C15" s="167"/>
      <c r="D15" s="168"/>
      <c r="E15" s="168"/>
      <c r="F15" s="169"/>
    </row>
    <row r="16" spans="1:6" s="14" customFormat="1" ht="36.75" customHeight="1" x14ac:dyDescent="0.2">
      <c r="A16" s="170"/>
      <c r="B16" s="399" t="s">
        <v>143</v>
      </c>
      <c r="C16" s="220"/>
      <c r="D16" s="220"/>
      <c r="E16" s="220"/>
      <c r="F16" s="220"/>
    </row>
    <row r="17" spans="1:6" s="18" customFormat="1" ht="20.25" customHeight="1" x14ac:dyDescent="0.2">
      <c r="A17" s="161"/>
      <c r="B17" s="162"/>
      <c r="C17" s="78"/>
      <c r="D17" s="78"/>
      <c r="E17" s="78"/>
      <c r="F17" s="78"/>
    </row>
    <row r="18" spans="1:6" s="18" customFormat="1" ht="24" customHeight="1" x14ac:dyDescent="0.2">
      <c r="A18" s="161"/>
      <c r="B18" s="163" t="s">
        <v>144</v>
      </c>
      <c r="C18" s="164" t="s">
        <v>145</v>
      </c>
      <c r="D18" s="164" t="s">
        <v>97</v>
      </c>
      <c r="E18" s="164" t="s">
        <v>146</v>
      </c>
      <c r="F18" s="164" t="s">
        <v>147</v>
      </c>
    </row>
    <row r="19" spans="1:6" s="18" customFormat="1" ht="30" customHeight="1" x14ac:dyDescent="0.2">
      <c r="A19" s="161"/>
      <c r="B19" s="165"/>
      <c r="C19" s="166"/>
      <c r="D19" s="166"/>
      <c r="E19" s="166"/>
      <c r="F19" s="166"/>
    </row>
    <row r="20" spans="1:6" s="18" customFormat="1" ht="30" customHeight="1" x14ac:dyDescent="0.2">
      <c r="A20" s="161"/>
      <c r="B20" s="165"/>
      <c r="C20" s="166"/>
      <c r="D20" s="166"/>
      <c r="E20" s="166"/>
      <c r="F20" s="166"/>
    </row>
    <row r="21" spans="1:6" s="18" customFormat="1" ht="30" customHeight="1" x14ac:dyDescent="0.2">
      <c r="A21" s="161"/>
      <c r="B21" s="165"/>
      <c r="C21" s="166"/>
      <c r="D21" s="166"/>
      <c r="E21" s="166"/>
      <c r="F21" s="166"/>
    </row>
    <row r="22" spans="1:6" s="18" customFormat="1" ht="30" customHeight="1" x14ac:dyDescent="0.2">
      <c r="A22" s="161"/>
      <c r="B22" s="165"/>
      <c r="C22" s="166"/>
      <c r="D22" s="166"/>
      <c r="E22" s="166"/>
      <c r="F22" s="166"/>
    </row>
    <row r="23" spans="1:6" s="18" customFormat="1" ht="30" customHeight="1" x14ac:dyDescent="0.2">
      <c r="A23" s="161"/>
      <c r="B23" s="165"/>
      <c r="C23" s="166"/>
      <c r="D23" s="166"/>
      <c r="E23" s="166"/>
      <c r="F23" s="166"/>
    </row>
    <row r="24" spans="1:6" s="18" customFormat="1" ht="30" customHeight="1" x14ac:dyDescent="0.2">
      <c r="A24" s="161"/>
      <c r="B24" s="165"/>
      <c r="C24" s="166"/>
      <c r="D24" s="166"/>
      <c r="E24" s="166"/>
      <c r="F24" s="166"/>
    </row>
    <row r="25" spans="1:6" s="18" customFormat="1" ht="30" customHeight="1" x14ac:dyDescent="0.2">
      <c r="A25" s="161"/>
      <c r="B25" s="165"/>
      <c r="C25" s="166"/>
      <c r="D25" s="166"/>
      <c r="E25" s="166"/>
      <c r="F25" s="166"/>
    </row>
    <row r="26" spans="1:6" ht="24.9" customHeight="1" x14ac:dyDescent="0.2"/>
    <row r="27" spans="1:6" s="18" customFormat="1" ht="55.5" customHeight="1" x14ac:dyDescent="0.2">
      <c r="B27" s="400" t="s">
        <v>149</v>
      </c>
      <c r="C27" s="400"/>
      <c r="D27" s="400"/>
      <c r="E27" s="400"/>
      <c r="F27" s="400"/>
    </row>
    <row r="28" spans="1:6" s="18" customFormat="1" ht="30.75" customHeight="1" x14ac:dyDescent="0.2">
      <c r="B28" s="79"/>
    </row>
    <row r="29" spans="1:6" s="18" customFormat="1" ht="30.75" customHeight="1" x14ac:dyDescent="0.2">
      <c r="B29" s="79"/>
    </row>
  </sheetData>
  <mergeCells count="3">
    <mergeCell ref="B16:F16"/>
    <mergeCell ref="B27:F27"/>
    <mergeCell ref="B7:C7"/>
  </mergeCells>
  <phoneticPr fontId="2"/>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60</v>
      </c>
    </row>
    <row r="2" spans="1:6" x14ac:dyDescent="0.2">
      <c r="A2" s="60"/>
    </row>
    <row r="3" spans="1:6" ht="30" customHeight="1" x14ac:dyDescent="0.2">
      <c r="A3" s="2" t="s">
        <v>36</v>
      </c>
      <c r="B3" s="3"/>
      <c r="C3" s="3"/>
      <c r="D3" s="3"/>
      <c r="E3" s="3"/>
      <c r="F3" s="3"/>
    </row>
    <row r="4" spans="1:6" ht="18" customHeight="1" x14ac:dyDescent="0.2">
      <c r="A4" s="2"/>
      <c r="B4" s="3"/>
      <c r="C4" s="3"/>
      <c r="D4" s="3"/>
      <c r="E4" s="3"/>
      <c r="F4" s="3"/>
    </row>
    <row r="5" spans="1:6" ht="18" customHeight="1" x14ac:dyDescent="0.2">
      <c r="F5" s="23" t="s">
        <v>55</v>
      </c>
    </row>
    <row r="6" spans="1:6" ht="18" customHeight="1" x14ac:dyDescent="0.2"/>
    <row r="7" spans="1:6" ht="18" customHeight="1" x14ac:dyDescent="0.2">
      <c r="B7" s="14" t="s">
        <v>120</v>
      </c>
      <c r="C7" s="6"/>
    </row>
    <row r="8" spans="1:6" ht="18" customHeight="1" x14ac:dyDescent="0.2">
      <c r="A8" s="4"/>
      <c r="B8" s="4"/>
    </row>
    <row r="9" spans="1:6" ht="30" customHeight="1" x14ac:dyDescent="0.2">
      <c r="A9" s="4"/>
      <c r="B9" s="6"/>
      <c r="C9" s="4"/>
    </row>
    <row r="10" spans="1:6" ht="24.9" customHeight="1" x14ac:dyDescent="0.2">
      <c r="E10" s="7" t="s">
        <v>1</v>
      </c>
      <c r="F10" s="24"/>
    </row>
    <row r="11" spans="1:6" ht="24.9" customHeight="1" x14ac:dyDescent="0.2">
      <c r="E11" s="7" t="s">
        <v>2</v>
      </c>
      <c r="F11" s="25"/>
    </row>
    <row r="12" spans="1:6" ht="24.9" customHeight="1" x14ac:dyDescent="0.2">
      <c r="E12" s="7" t="s">
        <v>31</v>
      </c>
      <c r="F12" s="26"/>
    </row>
    <row r="13" spans="1:6" ht="9.9" customHeight="1" x14ac:dyDescent="0.2">
      <c r="E13" s="5"/>
    </row>
    <row r="14" spans="1:6" ht="20.100000000000001" customHeight="1" x14ac:dyDescent="0.2">
      <c r="E14" s="19" t="s">
        <v>32</v>
      </c>
      <c r="F14" s="27"/>
    </row>
    <row r="15" spans="1:6" ht="20.100000000000001" customHeight="1" x14ac:dyDescent="0.2">
      <c r="E15" s="19" t="s">
        <v>0</v>
      </c>
      <c r="F15" s="28"/>
    </row>
    <row r="16" spans="1:6" ht="20.100000000000001" customHeight="1" x14ac:dyDescent="0.2">
      <c r="E16" s="19" t="s">
        <v>33</v>
      </c>
      <c r="F16" s="28"/>
    </row>
    <row r="17" spans="1:6" ht="9.9" customHeight="1" x14ac:dyDescent="0.2">
      <c r="E17" s="8"/>
      <c r="F17" s="9"/>
    </row>
    <row r="18" spans="1:6" s="62" customFormat="1" ht="30" customHeight="1" x14ac:dyDescent="0.2">
      <c r="B18" s="69" t="s">
        <v>34</v>
      </c>
      <c r="C18" s="414" t="str">
        <f>'1（電子）'!A4</f>
        <v>配水管布設工事（配整８－８４）</v>
      </c>
      <c r="D18" s="414"/>
      <c r="E18" s="414"/>
      <c r="F18" s="414"/>
    </row>
    <row r="19" spans="1:6" ht="18" customHeight="1" thickBot="1" x14ac:dyDescent="0.25"/>
    <row r="20" spans="1:6" ht="30" customHeight="1" x14ac:dyDescent="0.2">
      <c r="A20" s="402" t="s">
        <v>35</v>
      </c>
      <c r="B20" s="408"/>
      <c r="C20" s="409"/>
      <c r="D20" s="409"/>
      <c r="E20" s="409"/>
      <c r="F20" s="410"/>
    </row>
    <row r="21" spans="1:6" ht="30" customHeight="1" x14ac:dyDescent="0.2">
      <c r="A21" s="403"/>
      <c r="B21" s="405"/>
      <c r="C21" s="406"/>
      <c r="D21" s="406"/>
      <c r="E21" s="406"/>
      <c r="F21" s="407"/>
    </row>
    <row r="22" spans="1:6" ht="30" customHeight="1" x14ac:dyDescent="0.2">
      <c r="A22" s="403"/>
      <c r="B22" s="405"/>
      <c r="C22" s="406"/>
      <c r="D22" s="406"/>
      <c r="E22" s="406"/>
      <c r="F22" s="407"/>
    </row>
    <row r="23" spans="1:6" ht="30" customHeight="1" x14ac:dyDescent="0.2">
      <c r="A23" s="403"/>
      <c r="B23" s="405"/>
      <c r="C23" s="406"/>
      <c r="D23" s="406"/>
      <c r="E23" s="406"/>
      <c r="F23" s="407"/>
    </row>
    <row r="24" spans="1:6" ht="30" customHeight="1" x14ac:dyDescent="0.2">
      <c r="A24" s="403"/>
      <c r="B24" s="405"/>
      <c r="C24" s="406"/>
      <c r="D24" s="406"/>
      <c r="E24" s="406"/>
      <c r="F24" s="407"/>
    </row>
    <row r="25" spans="1:6" ht="30" customHeight="1" x14ac:dyDescent="0.2">
      <c r="A25" s="403"/>
      <c r="B25" s="411"/>
      <c r="C25" s="412"/>
      <c r="D25" s="412"/>
      <c r="E25" s="412"/>
      <c r="F25" s="413"/>
    </row>
    <row r="26" spans="1:6" ht="30" customHeight="1" x14ac:dyDescent="0.2">
      <c r="A26" s="403"/>
      <c r="B26" s="405"/>
      <c r="C26" s="406"/>
      <c r="D26" s="406"/>
      <c r="E26" s="406"/>
      <c r="F26" s="407"/>
    </row>
    <row r="27" spans="1:6" ht="30" customHeight="1" x14ac:dyDescent="0.2">
      <c r="A27" s="403"/>
      <c r="B27" s="405"/>
      <c r="C27" s="406"/>
      <c r="D27" s="406"/>
      <c r="E27" s="406"/>
      <c r="F27" s="407"/>
    </row>
    <row r="28" spans="1:6" ht="30" customHeight="1" x14ac:dyDescent="0.2">
      <c r="A28" s="403"/>
      <c r="B28" s="405"/>
      <c r="C28" s="406"/>
      <c r="D28" s="406"/>
      <c r="E28" s="406"/>
      <c r="F28" s="407"/>
    </row>
    <row r="29" spans="1:6" ht="30" customHeight="1" thickBot="1" x14ac:dyDescent="0.25">
      <c r="A29" s="404"/>
      <c r="B29" s="416"/>
      <c r="C29" s="417"/>
      <c r="D29" s="417"/>
      <c r="E29" s="417"/>
      <c r="F29" s="418"/>
    </row>
    <row r="30" spans="1:6" x14ac:dyDescent="0.2">
      <c r="A30" s="1" t="s">
        <v>224</v>
      </c>
    </row>
    <row r="32" spans="1:6" x14ac:dyDescent="0.2">
      <c r="B32" s="415" t="s">
        <v>225</v>
      </c>
      <c r="C32" s="220"/>
      <c r="D32" s="220"/>
      <c r="E32" s="220"/>
      <c r="F32" s="220"/>
    </row>
    <row r="33" spans="2:6" ht="13.5" hidden="1" customHeight="1" x14ac:dyDescent="0.2">
      <c r="B33" s="220"/>
      <c r="C33" s="220"/>
      <c r="D33" s="220"/>
      <c r="E33" s="220"/>
      <c r="F33" s="220"/>
    </row>
    <row r="34" spans="2:6" ht="13.5" hidden="1" customHeight="1" x14ac:dyDescent="0.2">
      <c r="B34" s="220"/>
      <c r="C34" s="220"/>
      <c r="D34" s="220"/>
      <c r="E34" s="220"/>
      <c r="F34" s="220"/>
    </row>
    <row r="35" spans="2:6" ht="13.5" hidden="1" customHeight="1" x14ac:dyDescent="0.2">
      <c r="B35" s="220"/>
      <c r="C35" s="220"/>
      <c r="D35" s="220"/>
      <c r="E35" s="220"/>
      <c r="F35" s="220"/>
    </row>
    <row r="36" spans="2:6" ht="13.5" hidden="1" customHeight="1" x14ac:dyDescent="0.2">
      <c r="B36" s="220"/>
      <c r="C36" s="220"/>
      <c r="D36" s="220"/>
      <c r="E36" s="220"/>
      <c r="F36" s="220"/>
    </row>
    <row r="37" spans="2:6" ht="13.5" hidden="1" customHeight="1" x14ac:dyDescent="0.2">
      <c r="B37" s="220"/>
      <c r="C37" s="220"/>
      <c r="D37" s="220"/>
      <c r="E37" s="220"/>
      <c r="F37" s="220"/>
    </row>
    <row r="38" spans="2:6" ht="13.5" hidden="1" customHeight="1" x14ac:dyDescent="0.2">
      <c r="B38" s="220"/>
      <c r="C38" s="220"/>
      <c r="D38" s="220"/>
      <c r="E38" s="220"/>
      <c r="F38" s="220"/>
    </row>
    <row r="39" spans="2:6" ht="13.5" hidden="1" customHeight="1" x14ac:dyDescent="0.2">
      <c r="B39" s="220"/>
      <c r="C39" s="220"/>
      <c r="D39" s="220"/>
      <c r="E39" s="220"/>
      <c r="F39" s="220"/>
    </row>
    <row r="40" spans="2:6" ht="13.5" hidden="1" customHeight="1" x14ac:dyDescent="0.2">
      <c r="B40" s="220"/>
      <c r="C40" s="220"/>
      <c r="D40" s="220"/>
      <c r="E40" s="220"/>
      <c r="F40" s="220"/>
    </row>
    <row r="41" spans="2:6" ht="13.5" hidden="1" customHeight="1" x14ac:dyDescent="0.2">
      <c r="B41" s="220"/>
      <c r="C41" s="220"/>
      <c r="D41" s="220"/>
      <c r="E41" s="220"/>
      <c r="F41" s="220"/>
    </row>
    <row r="42" spans="2:6" ht="13.5" hidden="1" customHeight="1" x14ac:dyDescent="0.2">
      <c r="B42" s="220"/>
      <c r="C42" s="220"/>
      <c r="D42" s="220"/>
      <c r="E42" s="220"/>
      <c r="F42" s="220"/>
    </row>
    <row r="43" spans="2:6" ht="13.5" hidden="1" customHeight="1" x14ac:dyDescent="0.2">
      <c r="B43" s="220"/>
      <c r="C43" s="220"/>
      <c r="D43" s="220"/>
      <c r="E43" s="220"/>
      <c r="F43" s="220"/>
    </row>
    <row r="44" spans="2:6" ht="13.5" hidden="1" customHeight="1" x14ac:dyDescent="0.2">
      <c r="B44" s="220"/>
      <c r="C44" s="220"/>
      <c r="D44" s="220"/>
      <c r="E44" s="220"/>
      <c r="F44" s="220"/>
    </row>
    <row r="45" spans="2:6" ht="13.5" hidden="1" customHeight="1" x14ac:dyDescent="0.2">
      <c r="B45" s="220"/>
      <c r="C45" s="220"/>
      <c r="D45" s="220"/>
      <c r="E45" s="220"/>
      <c r="F45" s="220"/>
    </row>
    <row r="46" spans="2:6" ht="13.5" hidden="1" customHeight="1" x14ac:dyDescent="0.2">
      <c r="B46" s="220"/>
      <c r="C46" s="220"/>
      <c r="D46" s="220"/>
      <c r="E46" s="220"/>
      <c r="F46" s="220"/>
    </row>
    <row r="47" spans="2:6" ht="13.5" hidden="1" customHeight="1" x14ac:dyDescent="0.2">
      <c r="B47" s="220"/>
      <c r="C47" s="220"/>
      <c r="D47" s="220"/>
      <c r="E47" s="220"/>
      <c r="F47" s="220"/>
    </row>
    <row r="48" spans="2:6" ht="13.5" hidden="1" customHeight="1" x14ac:dyDescent="0.2">
      <c r="B48" s="220"/>
      <c r="C48" s="220"/>
      <c r="D48" s="220"/>
      <c r="E48" s="220"/>
      <c r="F48" s="220"/>
    </row>
    <row r="49" spans="2:6" ht="13.5" hidden="1" customHeight="1" x14ac:dyDescent="0.2">
      <c r="B49" s="220"/>
      <c r="C49" s="220"/>
      <c r="D49" s="220"/>
      <c r="E49" s="220"/>
      <c r="F49" s="220"/>
    </row>
    <row r="50" spans="2:6" ht="13.5" hidden="1" customHeight="1" x14ac:dyDescent="0.2">
      <c r="B50" s="220"/>
      <c r="C50" s="220"/>
      <c r="D50" s="220"/>
      <c r="E50" s="220"/>
      <c r="F50" s="220"/>
    </row>
    <row r="51" spans="2:6" ht="13.5" hidden="1" customHeight="1" x14ac:dyDescent="0.2">
      <c r="B51" s="220"/>
      <c r="C51" s="220"/>
      <c r="D51" s="220"/>
      <c r="E51" s="220"/>
      <c r="F51" s="220"/>
    </row>
    <row r="52" spans="2:6" ht="13.5" hidden="1" customHeight="1" x14ac:dyDescent="0.2">
      <c r="B52" s="220"/>
      <c r="C52" s="220"/>
      <c r="D52" s="220"/>
      <c r="E52" s="220"/>
      <c r="F52" s="220"/>
    </row>
    <row r="53" spans="2:6" ht="13.5" hidden="1" customHeight="1" x14ac:dyDescent="0.2">
      <c r="B53" s="220"/>
      <c r="C53" s="220"/>
      <c r="D53" s="220"/>
      <c r="E53" s="220"/>
      <c r="F53" s="220"/>
    </row>
    <row r="54" spans="2:6" x14ac:dyDescent="0.2">
      <c r="B54" s="220"/>
      <c r="C54" s="220"/>
      <c r="D54" s="220"/>
      <c r="E54" s="220"/>
      <c r="F54" s="220"/>
    </row>
    <row r="56" spans="2:6" ht="14.25" customHeight="1" x14ac:dyDescent="0.2"/>
    <row r="57" spans="2:6" ht="14.25" hidden="1" customHeight="1" x14ac:dyDescent="0.2">
      <c r="B57" s="1" t="s">
        <v>226</v>
      </c>
    </row>
    <row r="58" spans="2:6" ht="14.25" hidden="1" customHeight="1" x14ac:dyDescent="0.2">
      <c r="B58" s="1" t="s">
        <v>37</v>
      </c>
    </row>
    <row r="59" spans="2:6" ht="14.25" hidden="1" customHeight="1" x14ac:dyDescent="0.2">
      <c r="B59" s="1" t="s">
        <v>38</v>
      </c>
    </row>
    <row r="60" spans="2:6" ht="14.25" hidden="1" customHeight="1" x14ac:dyDescent="0.2">
      <c r="B60" s="1" t="s">
        <v>39</v>
      </c>
    </row>
    <row r="61" spans="2:6" ht="14.25" hidden="1" customHeight="1" x14ac:dyDescent="0.2">
      <c r="B61" s="1" t="s">
        <v>40</v>
      </c>
    </row>
    <row r="62" spans="2:6" ht="14.25" hidden="1" customHeight="1" x14ac:dyDescent="0.2">
      <c r="B62" s="1" t="s">
        <v>41</v>
      </c>
    </row>
    <row r="63" spans="2:6" ht="14.25" hidden="1" customHeight="1" x14ac:dyDescent="0.2">
      <c r="B63" s="1" t="s">
        <v>62</v>
      </c>
    </row>
    <row r="64" spans="2:6" ht="14.25" hidden="1" customHeight="1" x14ac:dyDescent="0.2">
      <c r="B64" s="1" t="s">
        <v>63</v>
      </c>
    </row>
    <row r="65" spans="2:2" ht="14.25" hidden="1" customHeight="1" x14ac:dyDescent="0.2">
      <c r="B65" s="1" t="s">
        <v>42</v>
      </c>
    </row>
    <row r="66" spans="2:2" ht="14.25" hidden="1" customHeight="1" x14ac:dyDescent="0.2">
      <c r="B66" s="1" t="s">
        <v>43</v>
      </c>
    </row>
    <row r="67" spans="2:2" ht="14.25" hidden="1" customHeight="1" x14ac:dyDescent="0.2">
      <c r="B67" s="1" t="s">
        <v>64</v>
      </c>
    </row>
    <row r="68" spans="2:2" ht="14.25" hidden="1" customHeight="1" x14ac:dyDescent="0.2">
      <c r="B68" s="1" t="s">
        <v>44</v>
      </c>
    </row>
    <row r="69" spans="2:2" ht="14.25" hidden="1" customHeight="1" x14ac:dyDescent="0.2">
      <c r="B69" s="1" t="s">
        <v>45</v>
      </c>
    </row>
    <row r="70" spans="2:2" ht="14.25" hidden="1" customHeight="1" x14ac:dyDescent="0.2">
      <c r="B70" s="1" t="s">
        <v>46</v>
      </c>
    </row>
    <row r="71" spans="2:2" ht="14.25" hidden="1" customHeight="1" x14ac:dyDescent="0.2">
      <c r="B71" s="1" t="s">
        <v>47</v>
      </c>
    </row>
    <row r="72" spans="2:2" ht="14.25" hidden="1" customHeight="1" x14ac:dyDescent="0.2">
      <c r="B72" s="1" t="s">
        <v>48</v>
      </c>
    </row>
    <row r="73" spans="2:2" ht="14.25" hidden="1" customHeight="1" x14ac:dyDescent="0.2">
      <c r="B73" s="1" t="s">
        <v>49</v>
      </c>
    </row>
    <row r="74" spans="2:2" ht="14.25" hidden="1" customHeight="1" x14ac:dyDescent="0.2">
      <c r="B74" s="1" t="s">
        <v>50</v>
      </c>
    </row>
    <row r="75" spans="2:2" ht="14.25" hidden="1" customHeight="1" x14ac:dyDescent="0.2">
      <c r="B75" s="1" t="s">
        <v>51</v>
      </c>
    </row>
    <row r="76" spans="2:2" ht="14.25" hidden="1" customHeight="1" x14ac:dyDescent="0.2">
      <c r="B76" s="1" t="s">
        <v>52</v>
      </c>
    </row>
    <row r="77" spans="2:2" ht="14.25" hidden="1" customHeight="1" x14ac:dyDescent="0.2">
      <c r="B77" s="1" t="s">
        <v>65</v>
      </c>
    </row>
    <row r="78" spans="2:2" ht="14.25" customHeight="1" x14ac:dyDescent="0.2"/>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1（書面）</vt:lpstr>
      <vt:lpstr>1（電子）</vt:lpstr>
      <vt:lpstr>3-1（技術者）</vt:lpstr>
      <vt:lpstr>3-2（有資格者）</vt:lpstr>
      <vt:lpstr>4-1（誓約書１）</vt:lpstr>
      <vt:lpstr>4-2（誓約書２）</vt:lpstr>
      <vt:lpstr>4-3（誓約書３）</vt:lpstr>
      <vt:lpstr>5</vt:lpstr>
      <vt:lpstr>７（質問書）</vt:lpstr>
      <vt:lpstr>Ｂ-1</vt:lpstr>
      <vt:lpstr>Ｂ‐2</vt:lpstr>
      <vt:lpstr>Ｄ</vt:lpstr>
      <vt:lpstr>Ｅ</vt:lpstr>
      <vt:lpstr>'1（書面）'!Print_Area</vt:lpstr>
      <vt:lpstr>'1（電子）'!Print_Area</vt:lpstr>
      <vt:lpstr>'3-2（有資格者）'!Print_Area</vt:lpstr>
      <vt:lpstr>'4-1（誓約書１）'!Print_Area</vt:lpstr>
      <vt:lpstr>'4-2（誓約書２）'!Print_Area</vt:lpstr>
      <vt:lpstr>'4-3（誓約書３）'!Print_Area</vt:lpstr>
      <vt:lpstr>'７（質問書）'!Print_Area</vt:lpstr>
      <vt:lpstr>'Ｂ-1'!Print_Area</vt:lpstr>
      <vt:lpstr>Ｂ‐2!Print_Area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2025-01-23T08:57:50Z</cp:lastPrinted>
  <dcterms:created xsi:type="dcterms:W3CDTF">2004-09-21T12:35:59Z</dcterms:created>
  <dcterms:modified xsi:type="dcterms:W3CDTF">2026-06-03T01:29:51Z</dcterms:modified>
</cp:coreProperties>
</file>