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毎週のHPに掲載する提出書類\20260612 HP\"/>
    </mc:Choice>
  </mc:AlternateContent>
  <xr:revisionPtr revIDLastSave="0" documentId="13_ncr:1_{747A8357-1ACC-4DC1-A09A-B175ED8D7930}" xr6:coauthVersionLast="47" xr6:coauthVersionMax="47" xr10:uidLastSave="{00000000-0000-0000-0000-000000000000}"/>
  <bookViews>
    <workbookView xWindow="-28920" yWindow="615" windowWidth="29040" windowHeight="15720" tabRatio="828" activeTab="1"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<sst xmlns="http://schemas.openxmlformats.org/spreadsheetml/2006/main" count="319" uniqueCount="239">
  <si>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</si>
  <si>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</si>
  <si>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</si>
  <si>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</si>
  <si>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</si>
  <si>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</si>
  <si>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</si>
  <si>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</si>
  <si>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</si>
  <si>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</si>
  <si>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</si>
  <si>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</si>
  <si>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</si>
  <si>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</si>
  <si>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</si>
  <si>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</si>
  <si>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</si>
  <si>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</si>
  <si>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</si>
  <si>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</si>
  <si>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</si>
  <si>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</si>
  <si>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</si>
  <si>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</si>
  <si>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</si>
  <si>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</si>
  <si>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</si>
  <si>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</si>
  <si>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</si>
  <si>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</si>
  <si>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</si>
  <si>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</si>
  <si>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</si>
  <si>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</si>
  <si>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</si>
  <si>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</si>
  <si>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</si>
  <si>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</si>
  <si>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</si>
  <si>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</si>
  <si>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</si>
  <si>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</si>
  <si>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</si>
  <si>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</si>
  <si>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</si>
  <si>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</si>
  <si>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</si>
  <si>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</si>
  <si>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</si>
  <si>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</si>
  <si>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</si>
  <si>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</si>
  <si>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</si>
  <si>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</si>
  <si>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</si>
  <si>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</si>
  <si>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</si>
  <si>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</si>
  <si>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</si>
  <si>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</si>
  <si>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</si>
  <si>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</si>
  <si>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</si>
  <si>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</si>
  <si>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</si>
  <si>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</si>
  <si>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</si>
  <si>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</si>
  <si>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</si>
  <si>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</si>
  <si>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</si>
  <si>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</si>
  <si>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</si>
  <si>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</si>
  <si>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</si>
  <si>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</si>
  <si>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</si>
  <si>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</si>
  <si>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</si>
  <si>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</si>
  <si>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</si>
  <si>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</si>
  <si>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</si>
  <si>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</si>
  <si>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</si>
  <si>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</si>
  <si>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</si>
  <si>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</si>
  <si>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</si>
  <si>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</si>
  <si>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</si>
  <si>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</si>
  <si>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</si>
  <si>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</si>
  <si>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</si>
  <si>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</si>
  <si>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</si>
  <si>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</si>
  <si>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</si>
  <si>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</si>
  <si>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</si>
  <si>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</si>
  <si>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</si>
  <si>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</si>
  <si>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</si>
  <si>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</si>
  <si>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</si>
  <si>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</si>
  <si>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</si>
  <si>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</si>
  <si>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</si>
  <si>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</si>
  <si>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</si>
  <si>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</si>
  <si>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</si>
  <si>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</si>
  <si>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</si>
  <si>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</si>
  <si>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</si>
  <si>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</si>
  <si>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</si>
  <si>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</si>
  <si>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</si>
  <si>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</si>
  <si>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</si>
  <si>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</si>
  <si>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</si>
  <si>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</si>
  <si>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</si>
  <si>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</si>
  <si>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</si>
  <si>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</si>
  <si>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</si>
  <si>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</si>
  <si>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</si>
  <si>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</si>
  <si>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</si>
  <si>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</si>
  <si>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</si>
  <si>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</si>
  <si>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</si>
  <si>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</si>
  <si>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</si>
  <si>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</si>
  <si>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</si>
  <si>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</si>
  <si>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</si>
  <si>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</si>
  <si>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</si>
  <si>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</si>
  <si>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</si>
  <si>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</si>
  <si>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</si>
  <si>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</si>
  <si>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</si>
  <si>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</si>
  <si>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</si>
  <si>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</si>
  <si>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</si>
  <si>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</si>
  <si>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</si>
  <si>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</si>
  <si>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</si>
  <si>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</si>
  <si>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</si>
  <si>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</si>
  <si>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</si>
  <si>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</si>
  <si>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</si>
  <si>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</si>
  <si>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</si>
  <si>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</si>
  <si>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</si>
  <si>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</si>
  <si>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</si>
  <si>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</si>
  <si>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</si>
  <si>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</si>
  <si>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</si>
  <si>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</si>
  <si>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</si>
  <si>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</si>
  <si>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</si>
  <si>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</si>
  <si>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</si>
  <si>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</si>
  <si>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</si>
  <si>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</si>
  <si>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</si>
  <si>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</si>
  <si>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</si>
  <si>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</si>
  <si>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</si>
  <si>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</si>
  <si>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</si>
  <si>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</si>
  <si>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</si>
  <si>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</si>
  <si>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</si>
  <si>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</si>
  <si>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</si>
  <si>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</si>
  <si>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</si>
  <si>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</si>
  <si>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</si>
  <si>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</si>
  <si>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</si>
  <si>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</si>
  <si>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</si>
  <si>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</si>
  <si>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</si>
  <si>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</si>
  <si>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</si>
  <si>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</si>
  <si>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</si>
  <si>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</si>
  <si>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</si>
  <si>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</si>
  <si>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</si>
  <si>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</si>
  <si>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</si>
  <si>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</si>
  <si>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</si>
  <si>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</si>
  <si>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</si>
  <si>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</si>
  <si>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</si>
  <si>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</si>
  <si>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</si>
  <si>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</si>
  <si>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</si>
  <si>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</si>
  <si>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</si>
  <si>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</si>
  <si>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</si>
  <si>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</si>
  <si>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</si>
  <si>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</si>
  <si>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円形管埋設工事（都市８－１２）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</si>
</sst>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topLeftCell="A5"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円形管埋設工事（都市８－１２）</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zoomScaleSheetLayoutView="100" workbookViewId="0">
      <selection activeCell="G5" sqref="G5:H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3" x14ac:dyDescent="0.2">
      <c r="A19" s="108"/>
      <c r="B19" s="93" t="s">
        <v>78</v>
      </c>
      <c r="C19" s="189" t="s">
        <v>231</v>
      </c>
      <c r="D19" s="190"/>
      <c r="E19" s="191"/>
      <c r="F19" s="94" t="s">
        <v>11</v>
      </c>
      <c r="G19" s="95" t="s">
        <v>10</v>
      </c>
      <c r="H19" s="85" t="str">
        <f>VLOOKUP(G19,$AJ$2:$AP$4,3)</f>
        <v>（表示欄です）</v>
      </c>
    </row>
    <row r="20" spans="1:43" s="83" customFormat="1" ht="35.15" customHeight="1" x14ac:dyDescent="0.2">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円形管埋設工事（都市８－１２）</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5" customHeight="1" x14ac:dyDescent="0.2">
      <c r="A11" s="226"/>
      <c r="B11" s="230" t="s">
        <v>89</v>
      </c>
      <c r="C11" s="100" t="s">
        <v>90</v>
      </c>
      <c r="D11" s="101" t="s">
        <v>91</v>
      </c>
      <c r="E11" s="104"/>
    </row>
    <row r="12" spans="1:6" s="18" customFormat="1" ht="25.25" customHeight="1" x14ac:dyDescent="0.2">
      <c r="A12" s="226"/>
      <c r="B12" s="226"/>
      <c r="C12" s="102"/>
      <c r="D12" s="103" t="s">
        <v>92</v>
      </c>
      <c r="E12" s="105"/>
    </row>
    <row r="13" spans="1:6" s="18" customFormat="1" ht="25.25" customHeight="1" x14ac:dyDescent="0.2">
      <c r="A13" s="226"/>
      <c r="B13" s="226"/>
      <c r="C13" s="102"/>
      <c r="D13" s="103" t="s">
        <v>93</v>
      </c>
      <c r="E13" s="106"/>
    </row>
    <row r="14" spans="1:6" s="18" customFormat="1" ht="25.25" customHeight="1" x14ac:dyDescent="0.2">
      <c r="A14" s="226"/>
      <c r="B14" s="226"/>
      <c r="C14" s="100" t="s">
        <v>84</v>
      </c>
      <c r="D14" s="101" t="s">
        <v>94</v>
      </c>
      <c r="E14" s="104"/>
    </row>
    <row r="15" spans="1:6" s="18" customFormat="1" ht="25.25" customHeight="1" x14ac:dyDescent="0.2">
      <c r="A15" s="226"/>
      <c r="B15" s="226"/>
      <c r="C15" s="102"/>
      <c r="D15" s="103" t="s">
        <v>95</v>
      </c>
      <c r="E15" s="105"/>
    </row>
    <row r="16" spans="1:6" s="18" customFormat="1" ht="25.25"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49999999999999" customHeight="1" x14ac:dyDescent="0.2">
      <c r="A24" s="202"/>
      <c r="B24" s="213"/>
      <c r="C24" s="214"/>
      <c r="D24" s="208"/>
      <c r="E24" s="209"/>
    </row>
    <row r="25" spans="1:5" ht="20.149999999999999" customHeight="1" x14ac:dyDescent="0.2">
      <c r="A25" s="202"/>
      <c r="B25" s="215" t="s">
        <v>104</v>
      </c>
      <c r="C25" s="216"/>
      <c r="D25" s="208"/>
      <c r="E25" s="209"/>
    </row>
    <row r="26" spans="1:5" ht="20.149999999999999"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0" t="s">
        <v>105</v>
      </c>
      <c r="B31" s="220"/>
      <c r="C31" s="220"/>
      <c r="D31" s="220"/>
      <c r="E31" s="220"/>
    </row>
    <row r="32" spans="1:5" s="17" customFormat="1" ht="60.65" customHeight="1" x14ac:dyDescent="0.2">
      <c r="A32" s="199" t="s">
        <v>232</v>
      </c>
      <c r="B32" s="221"/>
      <c r="C32" s="221"/>
      <c r="D32" s="221"/>
      <c r="E32" s="221"/>
    </row>
    <row r="33" spans="1:5" ht="42.65"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topLeftCell="A22" zoomScaleNormal="100" zoomScaleSheetLayoutView="100" workbookViewId="0">
      <selection activeCell="G19" sqref="G19"/>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5" customHeight="1" x14ac:dyDescent="0.2">
      <c r="G13" s="145"/>
      <c r="H13" s="8"/>
      <c r="I13" s="9"/>
    </row>
    <row r="14" spans="1:9" s="10" customFormat="1" ht="33.65"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7" customHeight="1" x14ac:dyDescent="0.2">
      <c r="A16" s="147"/>
      <c r="B16" s="236" t="s">
        <v>195</v>
      </c>
      <c r="C16" s="236"/>
      <c r="D16" s="236"/>
      <c r="E16" s="236"/>
      <c r="F16" s="236"/>
      <c r="G16" s="236"/>
      <c r="H16" s="236"/>
      <c r="I16" s="236"/>
    </row>
    <row r="17" spans="1:9" s="10" customFormat="1" ht="15.65" customHeight="1" x14ac:dyDescent="0.2">
      <c r="A17" s="147"/>
      <c r="B17" s="147"/>
      <c r="C17" s="238" t="s">
        <v>191</v>
      </c>
      <c r="D17" s="238"/>
      <c r="E17" s="238"/>
      <c r="F17" s="238"/>
      <c r="G17" s="238"/>
      <c r="H17" s="238"/>
      <c r="I17" s="238"/>
    </row>
    <row r="18" spans="1:9" s="10" customFormat="1" ht="15.65"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2" customHeight="1" x14ac:dyDescent="0.2">
      <c r="A20" s="147"/>
      <c r="B20" s="237" t="s">
        <v>190</v>
      </c>
      <c r="C20" s="237"/>
      <c r="D20" s="237"/>
      <c r="E20" s="237"/>
      <c r="F20" s="237"/>
      <c r="G20" s="237"/>
      <c r="H20" s="237"/>
      <c r="I20" s="237"/>
    </row>
    <row r="21" spans="1:9" s="10" customFormat="1" ht="128" customHeight="1" x14ac:dyDescent="0.2">
      <c r="C21" s="231" t="s">
        <v>196</v>
      </c>
      <c r="D21" s="232"/>
      <c r="E21" s="232"/>
      <c r="F21" s="232"/>
      <c r="G21" s="232"/>
      <c r="H21" s="232"/>
      <c r="I21" s="232"/>
    </row>
    <row r="22" spans="1:9" ht="49.25" customHeight="1" x14ac:dyDescent="0.2">
      <c r="A22" s="79"/>
      <c r="B22" s="79"/>
      <c r="C22" s="78"/>
      <c r="D22" s="78"/>
      <c r="E22" s="78"/>
      <c r="F22" s="78"/>
      <c r="G22" s="78"/>
      <c r="H22" s="78"/>
      <c r="I22" s="78"/>
    </row>
    <row r="23" spans="1:9" s="57" customFormat="1" ht="42" customHeight="1" x14ac:dyDescent="0.2">
      <c r="C23" s="80" t="s">
        <v>73</v>
      </c>
      <c r="D23" s="239" t="str">
        <f>+'1（電子）'!A4</f>
        <v>円形管埋設工事（都市８－１２）</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topLeftCell="A30"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円形管埋設工事（都市８－１２）</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650000000000006"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268" t="s">
        <v>204</v>
      </c>
      <c r="B20" s="268"/>
      <c r="C20" s="268"/>
      <c r="D20" s="268"/>
      <c r="E20" s="268"/>
      <c r="F20" s="268" t="s">
        <v>205</v>
      </c>
      <c r="G20" s="268"/>
      <c r="H20" s="268"/>
      <c r="I20" s="268"/>
      <c r="J20" s="268"/>
    </row>
    <row r="21" spans="1:10" s="10" customFormat="1" ht="56" customHeight="1" x14ac:dyDescent="0.2">
      <c r="A21" s="155" t="s">
        <v>151</v>
      </c>
      <c r="B21" s="264" t="s">
        <v>206</v>
      </c>
      <c r="C21" s="264"/>
      <c r="D21" s="264"/>
      <c r="E21" s="264"/>
      <c r="F21" s="155" t="s">
        <v>151</v>
      </c>
      <c r="G21" s="264" t="s">
        <v>207</v>
      </c>
      <c r="H21" s="264"/>
      <c r="I21" s="264"/>
      <c r="J21" s="264"/>
    </row>
    <row r="22" spans="1:10" ht="70.25"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5" customHeight="1" x14ac:dyDescent="0.2">
      <c r="A25" s="155" t="s">
        <v>216</v>
      </c>
      <c r="B25" s="264" t="s">
        <v>217</v>
      </c>
      <c r="C25" s="264"/>
      <c r="D25" s="264"/>
      <c r="E25" s="264"/>
      <c r="F25" s="155" t="s">
        <v>216</v>
      </c>
      <c r="G25" s="264" t="s">
        <v>218</v>
      </c>
      <c r="H25" s="264"/>
      <c r="I25" s="264"/>
      <c r="J25" s="264"/>
    </row>
    <row r="26" spans="1:10" s="10" customFormat="1" ht="44"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5" customHeight="1" x14ac:dyDescent="0.2">
      <c r="A28" s="269" t="s">
        <v>221</v>
      </c>
      <c r="B28" s="269"/>
      <c r="C28" s="269"/>
      <c r="D28" s="269"/>
      <c r="E28" s="269"/>
      <c r="F28" s="269"/>
      <c r="G28" s="269"/>
      <c r="H28" s="269"/>
      <c r="I28" s="269"/>
      <c r="J28" s="269"/>
    </row>
    <row r="29" spans="1:10" s="18" customFormat="1" ht="29"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topLeftCell="A9"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39" t="str">
        <f>'1（電子）'!A4</f>
        <v>円形管埋設工事（都市８－１２）</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20" t="str">
        <f>'1（電子）'!A4</f>
        <v>円形管埋設工事（都市８－１２）</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2025-01-29T05:15:06Z</cp:lastPrinted>
  <dcterms:created xsi:type="dcterms:W3CDTF">2004-09-21T12:35:59Z</dcterms:created>
  <dcterms:modified xsi:type="dcterms:W3CDTF">2026-06-09T08:14:57Z</dcterms:modified>
</cp:coreProperties>
</file>