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BBD60E47-118D-43C4-8B7F-73BE3642EB9D}"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<sst xmlns="http://schemas.openxmlformats.org/spreadsheetml/2006/main" count="412" uniqueCount="301">
  <si>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</si>
  <si>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</si>
  <si>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</si>
  <si>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</si>
  <si>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</si>
  <si>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</si>
  <si>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</si>
  <si>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</si>
  <si>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</si>
  <si>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</si>
  <si>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</si>
  <si>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</si>
  <si>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</si>
  <si>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</si>
  <si>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</si>
  <si>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</si>
  <si>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</si>
  <si>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</si>
  <si>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</si>
  <si>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</si>
  <si>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</si>
  <si>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</si>
  <si>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</si>
  <si>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</si>
  <si>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</si>
  <si>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</si>
  <si>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</si>
  <si>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</si>
  <si>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</si>
  <si>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</si>
  <si>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</si>
  <si>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</si>
  <si>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</si>
  <si>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</si>
  <si>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</si>
  <si>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</si>
  <si>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</si>
  <si>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</si>
  <si>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</si>
  <si>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</si>
  <si>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</si>
  <si>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</si>
  <si>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</si>
  <si>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</si>
  <si>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</si>
  <si>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</si>
  <si>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</si>
  <si>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</si>
  <si>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</si>
  <si>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</si>
  <si>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</si>
  <si>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</si>
  <si>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</si>
  <si>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</si>
  <si>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</si>
  <si>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</si>
  <si>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</si>
  <si>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</si>
  <si>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</si>
  <si>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</si>
  <si>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</si>
  <si>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</si>
  <si>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</si>
  <si>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</si>
  <si>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</si>
  <si>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</si>
  <si>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</si>
  <si>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</si>
  <si>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</si>
  <si>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</si>
  <si>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</si>
  <si>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</si>
  <si>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</si>
  <si>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</si>
  <si>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</si>
  <si>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</si>
  <si>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</si>
  <si>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</si>
  <si>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</si>
  <si>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</si>
  <si>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</si>
  <si>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</si>
  <si>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</si>
  <si>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</si>
  <si>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</si>
  <si>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</si>
  <si>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</si>
  <si>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</si>
  <si>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</si>
  <si>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</si>
  <si>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</si>
  <si>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</si>
  <si>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</si>
  <si>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</si>
  <si>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</si>
  <si>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</si>
  <si>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</si>
  <si>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</si>
  <si>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</si>
  <si>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</si>
  <si>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</si>
  <si>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</si>
  <si>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</si>
  <si>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</si>
  <si>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</si>
  <si>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</si>
  <si>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</si>
  <si>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</si>
  <si>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</si>
  <si>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</si>
  <si>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</si>
  <si>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</si>
  <si>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</si>
  <si>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</si>
  <si>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</si>
  <si>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</si>
  <si>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</si>
  <si>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</si>
  <si>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</si>
  <si>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</si>
  <si>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</si>
  <si>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</si>
  <si>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</si>
  <si>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</si>
  <si>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</si>
  <si>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</si>
  <si>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</si>
  <si>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</si>
  <si>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</si>
  <si>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</si>
  <si>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</si>
  <si>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</si>
  <si>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</si>
  <si>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</si>
  <si>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</si>
  <si>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</si>
  <si>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</si>
  <si>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</si>
  <si>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</si>
  <si>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</si>
  <si>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</si>
  <si>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</si>
  <si>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</si>
  <si>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</si>
  <si>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</si>
  <si>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</si>
  <si>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</si>
  <si>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</si>
  <si>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</si>
  <si>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</si>
  <si>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</si>
  <si>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</si>
  <si>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</si>
  <si>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</si>
  <si>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</si>
  <si>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</si>
  <si>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</si>
  <si>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</si>
  <si>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</si>
  <si>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</si>
  <si>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</si>
  <si>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</si>
  <si>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</si>
  <si>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</si>
  <si>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</si>
  <si>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</si>
  <si>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</si>
  <si>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</si>
  <si>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</si>
  <si>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</si>
  <si>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</si>
  <si>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</si>
  <si>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</si>
  <si>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</si>
  <si>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</si>
  <si>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</si>
  <si>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</si>
  <si>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</si>
  <si>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</si>
  <si>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</si>
  <si>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</si>
  <si>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</si>
  <si>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</si>
  <si>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</si>
  <si>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</si>
  <si>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</si>
  <si>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</si>
  <si>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</si>
  <si>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</si>
  <si>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</si>
  <si>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</si>
  <si>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</si>
  <si>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</si>
  <si>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</si>
  <si>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</si>
  <si>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</si>
  <si>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</si>
  <si>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</si>
  <si>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</si>
  <si>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</si>
  <si>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</si>
  <si>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</si>
  <si>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</si>
  <si>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</si>
  <si>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</si>
  <si>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</si>
  <si>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</si>
  <si>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</si>
  <si>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</si>
  <si>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</si>
  <si>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</si>
  <si>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</si>
  <si>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</si>
  <si>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</si>
  <si>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</si>
  <si>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</si>
  <si>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</si>
  <si>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</si>
  <si>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</si>
  <si>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</si>
  <si>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</si>
  <si>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</si>
  <si>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</si>
  <si>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</si>
  <si>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</si>
  <si>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</si>
  <si>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</si>
  <si>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</si>
  <si>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</si>
  <si>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</si>
  <si>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</si>
  <si>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</si>
  <si>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</si>
  <si>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</si>
  <si>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</si>
  <si>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</si>
  <si>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</si>
  <si>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</si>
  <si>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</si>
  <si>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</si>
  <si>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</si>
  <si>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</si>
  <si>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</si>
  <si>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</si>
  <si>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</si>
  <si>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</si>
  <si>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</si>
  <si>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</si>
  <si>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</si>
  <si>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</si>
  <si>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</si>
  <si>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</si>
  <si>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</si>
  <si>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</si>
  <si>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</si>
  <si>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</si>
  <si>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</si>
  <si>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</si>
  <si>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</si>
  <si>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</si>
  <si>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</si>
  <si>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</si>
  <si>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</si>
  <si>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</si>
  <si>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</si>
  <si>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</si>
  <si>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</si>
  <si>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</si>
  <si>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</si>
  <si>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</si>
  <si>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</si>
  <si>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</si>
  <si>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</si>
  <si>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</si>
  <si>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</si>
  <si>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</si>
  <si>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</si>
  <si>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</si>
  <si>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</si>
  <si>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</si>
  <si>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</si>
  <si>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</si>
  <si>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</si>
  <si>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</si>
  <si>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</si>
  <si>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</si>
  <si>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</si>
  <si>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</si>
  <si>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</si>
  <si>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</si>
  <si>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</si>
  <si>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</si>
  <si>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</si>
  <si>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</si>
  <si>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</si>
  <si>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</si>
  <si>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</si>
  <si>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</si>
  <si>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</si>
  <si>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</si>
  <si>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配水管布設工事（配整８－２１）</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</si>
</sst>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5" fillId="3" borderId="1" xfId="0" applyFont="1" applyFill="1" applyBorder="1" applyAlignment="1">
      <alignment horizontal="left" vertical="center"/>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配水管布設工事（配整８－２１）</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F8" sqref="F8:H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39" t="s">
        <v>104</v>
      </c>
      <c r="AB1" s="239"/>
      <c r="AC1" s="239"/>
      <c r="AD1" s="239" t="s">
        <v>105</v>
      </c>
      <c r="AE1" s="239"/>
      <c r="AF1" s="239"/>
      <c r="AG1" s="221" t="s">
        <v>115</v>
      </c>
      <c r="AH1" s="221"/>
      <c r="AI1" s="221"/>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43" t="s">
        <v>300</v>
      </c>
      <c r="B4" s="243"/>
      <c r="C4" s="243"/>
      <c r="D4" s="243"/>
      <c r="E4" s="243"/>
      <c r="F4" s="243"/>
      <c r="G4" s="243"/>
      <c r="H4" s="243"/>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25" t="s">
        <v>53</v>
      </c>
      <c r="H5" s="226"/>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27"/>
      <c r="G8" s="227"/>
      <c r="H8" s="227"/>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28"/>
      <c r="G9" s="228"/>
      <c r="H9" s="228"/>
      <c r="AG9" s="143"/>
    </row>
    <row r="10" spans="1:42" s="17" customFormat="1" ht="24.9" customHeight="1" x14ac:dyDescent="0.2">
      <c r="D10" s="46"/>
      <c r="E10" s="19" t="s">
        <v>25</v>
      </c>
      <c r="F10" s="228"/>
      <c r="G10" s="228"/>
      <c r="H10" s="228"/>
      <c r="AG10" s="56"/>
      <c r="AH10" s="56"/>
      <c r="AI10" s="56"/>
    </row>
    <row r="11" spans="1:42" s="17" customFormat="1" ht="17.399999999999999" customHeight="1" x14ac:dyDescent="0.2">
      <c r="D11" s="42" t="s">
        <v>27</v>
      </c>
      <c r="E11" s="61" t="s">
        <v>29</v>
      </c>
      <c r="F11" s="229"/>
      <c r="G11" s="230"/>
      <c r="H11" s="230"/>
      <c r="AG11" s="56"/>
      <c r="AH11" s="56"/>
      <c r="AI11" s="56"/>
    </row>
    <row r="12" spans="1:42" s="17" customFormat="1" ht="17.399999999999999" customHeight="1" x14ac:dyDescent="0.2">
      <c r="D12" s="59"/>
      <c r="E12" s="61" t="s">
        <v>30</v>
      </c>
      <c r="F12" s="231"/>
      <c r="G12" s="232"/>
      <c r="H12" s="232"/>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50" t="s">
        <v>205</v>
      </c>
      <c r="B14" s="251"/>
      <c r="C14" s="251"/>
      <c r="D14" s="251"/>
      <c r="E14" s="251"/>
      <c r="F14" s="251"/>
      <c r="G14" s="251"/>
      <c r="H14" s="251"/>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56" t="s">
        <v>207</v>
      </c>
      <c r="C16" s="257"/>
      <c r="D16" s="257"/>
      <c r="E16" s="257"/>
      <c r="F16" s="257"/>
      <c r="G16" s="257"/>
      <c r="H16" s="257"/>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36" t="s">
        <v>103</v>
      </c>
      <c r="B18" s="237"/>
      <c r="C18" s="237"/>
      <c r="D18" s="238"/>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46" t="s">
        <v>290</v>
      </c>
      <c r="D19" s="247"/>
      <c r="E19" s="248"/>
      <c r="F19" s="111" t="s">
        <v>164</v>
      </c>
      <c r="G19" s="112" t="s">
        <v>10</v>
      </c>
      <c r="H19" s="102" t="str">
        <f>VLOOKUP(G19,$AJ$3:$AP$6,3)</f>
        <v>（表示欄です）</v>
      </c>
    </row>
    <row r="20" spans="1:43" s="100" customFormat="1" ht="33.75" customHeight="1" x14ac:dyDescent="0.2">
      <c r="A20" s="233" t="s">
        <v>102</v>
      </c>
      <c r="B20" s="234"/>
      <c r="C20" s="234"/>
      <c r="D20" s="235"/>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3" t="s">
        <v>165</v>
      </c>
      <c r="B22" s="234"/>
      <c r="C22" s="234"/>
      <c r="D22" s="235"/>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46" t="s">
        <v>291</v>
      </c>
      <c r="D23" s="247"/>
      <c r="E23" s="248"/>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3" t="s">
        <v>123</v>
      </c>
      <c r="B24" s="240"/>
      <c r="C24" s="240"/>
      <c r="D24" s="240"/>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41"/>
      <c r="B25" s="244" t="s">
        <v>166</v>
      </c>
      <c r="C25" s="252" t="s">
        <v>170</v>
      </c>
      <c r="D25" s="253"/>
      <c r="E25" s="254"/>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42"/>
      <c r="B26" s="245"/>
      <c r="C26" s="222" t="s">
        <v>171</v>
      </c>
      <c r="D26" s="223"/>
      <c r="E26" s="224"/>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55" t="s">
        <v>209</v>
      </c>
      <c r="B29" s="255"/>
      <c r="C29" s="255"/>
      <c r="D29" s="255"/>
      <c r="E29" s="255"/>
      <c r="F29" s="255"/>
      <c r="G29" s="255"/>
      <c r="H29" s="255"/>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49" t="s">
        <v>210</v>
      </c>
      <c r="B30" s="249"/>
      <c r="C30" s="249"/>
      <c r="D30" s="249"/>
      <c r="E30" s="249"/>
      <c r="F30" s="249"/>
      <c r="G30" s="249"/>
      <c r="H30" s="249"/>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49" t="s">
        <v>211</v>
      </c>
      <c r="B31" s="249"/>
      <c r="C31" s="249"/>
      <c r="D31" s="249"/>
      <c r="E31" s="249"/>
      <c r="F31" s="249"/>
      <c r="G31" s="249"/>
      <c r="H31" s="24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49" t="s">
        <v>232</v>
      </c>
      <c r="B32" s="249"/>
      <c r="C32" s="249"/>
      <c r="D32" s="249"/>
      <c r="E32" s="249"/>
      <c r="F32" s="249"/>
      <c r="G32" s="249"/>
      <c r="H32" s="249"/>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C23:E23"/>
    <mergeCell ref="A32:H32"/>
    <mergeCell ref="A14:H14"/>
    <mergeCell ref="A30:H30"/>
    <mergeCell ref="A31:H31"/>
    <mergeCell ref="C25:E25"/>
    <mergeCell ref="A22:D22"/>
    <mergeCell ref="A29:H29"/>
    <mergeCell ref="B16:H16"/>
    <mergeCell ref="C19:E19"/>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配水管布設工事（配整８－２１）</v>
      </c>
      <c r="B4" s="13"/>
      <c r="C4" s="12"/>
      <c r="D4" s="12"/>
      <c r="E4" s="12"/>
    </row>
    <row r="5" spans="1:6" ht="16.5" customHeight="1" x14ac:dyDescent="0.2">
      <c r="A5" s="13"/>
      <c r="B5" s="13"/>
      <c r="C5" s="12"/>
      <c r="D5" s="12"/>
      <c r="E5" s="12"/>
    </row>
    <row r="6" spans="1:6" s="10" customFormat="1" ht="24.9" customHeight="1" x14ac:dyDescent="0.2">
      <c r="C6" s="113" t="s">
        <v>79</v>
      </c>
      <c r="D6" s="281"/>
      <c r="E6" s="282"/>
    </row>
    <row r="7" spans="1:6" s="10" customFormat="1" ht="9" customHeight="1" x14ac:dyDescent="0.2">
      <c r="C7" s="113"/>
      <c r="D7" s="114"/>
      <c r="E7" s="115"/>
    </row>
    <row r="8" spans="1:6" s="10" customFormat="1" ht="24.9" customHeight="1" x14ac:dyDescent="0.2">
      <c r="A8" s="283" t="s">
        <v>174</v>
      </c>
      <c r="B8" s="283"/>
      <c r="C8" s="283"/>
      <c r="D8" s="283"/>
      <c r="E8" s="283"/>
    </row>
    <row r="9" spans="1:6" ht="15" customHeight="1" x14ac:dyDescent="0.2">
      <c r="E9" s="116"/>
      <c r="F9" s="11"/>
    </row>
    <row r="10" spans="1:6" ht="24" customHeight="1" x14ac:dyDescent="0.2">
      <c r="A10" s="284" t="s">
        <v>84</v>
      </c>
      <c r="B10" s="286" t="s">
        <v>80</v>
      </c>
      <c r="C10" s="287"/>
      <c r="D10" s="288" t="s">
        <v>248</v>
      </c>
      <c r="E10" s="287"/>
      <c r="F10" s="9"/>
    </row>
    <row r="11" spans="1:6" s="18" customFormat="1" ht="25.25" customHeight="1" x14ac:dyDescent="0.2">
      <c r="A11" s="285"/>
      <c r="B11" s="289" t="s">
        <v>85</v>
      </c>
      <c r="C11" s="117" t="s">
        <v>86</v>
      </c>
      <c r="D11" s="118" t="s">
        <v>87</v>
      </c>
      <c r="E11" s="121"/>
    </row>
    <row r="12" spans="1:6" s="18" customFormat="1" ht="25.25" customHeight="1" x14ac:dyDescent="0.2">
      <c r="A12" s="285"/>
      <c r="B12" s="285"/>
      <c r="C12" s="119"/>
      <c r="D12" s="120" t="s">
        <v>88</v>
      </c>
      <c r="E12" s="122"/>
    </row>
    <row r="13" spans="1:6" s="18" customFormat="1" ht="25.25" customHeight="1" x14ac:dyDescent="0.2">
      <c r="A13" s="285"/>
      <c r="B13" s="285"/>
      <c r="C13" s="119"/>
      <c r="D13" s="120" t="s">
        <v>89</v>
      </c>
      <c r="E13" s="123"/>
    </row>
    <row r="14" spans="1:6" s="18" customFormat="1" ht="25.25" customHeight="1" x14ac:dyDescent="0.2">
      <c r="A14" s="285"/>
      <c r="B14" s="285"/>
      <c r="C14" s="117" t="s">
        <v>81</v>
      </c>
      <c r="D14" s="118" t="s">
        <v>90</v>
      </c>
      <c r="E14" s="121"/>
    </row>
    <row r="15" spans="1:6" s="18" customFormat="1" ht="25.25" customHeight="1" x14ac:dyDescent="0.2">
      <c r="A15" s="285"/>
      <c r="B15" s="285"/>
      <c r="C15" s="119"/>
      <c r="D15" s="120" t="s">
        <v>91</v>
      </c>
      <c r="E15" s="122"/>
    </row>
    <row r="16" spans="1:6" s="18" customFormat="1" ht="25.25" customHeight="1" x14ac:dyDescent="0.2">
      <c r="A16" s="285"/>
      <c r="B16" s="285"/>
      <c r="C16" s="119"/>
      <c r="D16" s="120" t="s">
        <v>92</v>
      </c>
      <c r="E16" s="123"/>
    </row>
    <row r="17" spans="1:5" s="14" customFormat="1" ht="22.5" customHeight="1" x14ac:dyDescent="0.2">
      <c r="A17" s="260" t="s">
        <v>93</v>
      </c>
      <c r="B17" s="263" t="s">
        <v>72</v>
      </c>
      <c r="C17" s="264"/>
      <c r="D17" s="265"/>
      <c r="E17" s="266"/>
    </row>
    <row r="18" spans="1:5" ht="22.5" customHeight="1" x14ac:dyDescent="0.2">
      <c r="A18" s="261"/>
      <c r="B18" s="263" t="s">
        <v>94</v>
      </c>
      <c r="C18" s="271"/>
      <c r="D18" s="267"/>
      <c r="E18" s="268"/>
    </row>
    <row r="19" spans="1:5" ht="22.5" customHeight="1" x14ac:dyDescent="0.2">
      <c r="A19" s="261"/>
      <c r="B19" s="263" t="s">
        <v>95</v>
      </c>
      <c r="C19" s="271"/>
      <c r="D19" s="267"/>
      <c r="E19" s="268"/>
    </row>
    <row r="20" spans="1:5" ht="22.5" customHeight="1" x14ac:dyDescent="0.2">
      <c r="A20" s="261"/>
      <c r="B20" s="263" t="s">
        <v>96</v>
      </c>
      <c r="C20" s="271"/>
      <c r="D20" s="267"/>
      <c r="E20" s="268"/>
    </row>
    <row r="21" spans="1:5" ht="22.5" customHeight="1" x14ac:dyDescent="0.2">
      <c r="A21" s="261"/>
      <c r="B21" s="263" t="s">
        <v>97</v>
      </c>
      <c r="C21" s="271"/>
      <c r="D21" s="267"/>
      <c r="E21" s="268"/>
    </row>
    <row r="22" spans="1:5" ht="22.5" customHeight="1" x14ac:dyDescent="0.2">
      <c r="A22" s="261"/>
      <c r="B22" s="263" t="s">
        <v>98</v>
      </c>
      <c r="C22" s="271"/>
      <c r="D22" s="267"/>
      <c r="E22" s="268"/>
    </row>
    <row r="23" spans="1:5" ht="22.5" customHeight="1" x14ac:dyDescent="0.2">
      <c r="A23" s="261"/>
      <c r="B23" s="263" t="s">
        <v>99</v>
      </c>
      <c r="C23" s="271"/>
      <c r="D23" s="267"/>
      <c r="E23" s="268"/>
    </row>
    <row r="24" spans="1:5" ht="20.149999999999999" customHeight="1" x14ac:dyDescent="0.2">
      <c r="A24" s="261"/>
      <c r="B24" s="272"/>
      <c r="C24" s="273"/>
      <c r="D24" s="267"/>
      <c r="E24" s="268"/>
    </row>
    <row r="25" spans="1:5" ht="20.149999999999999" customHeight="1" x14ac:dyDescent="0.2">
      <c r="A25" s="261"/>
      <c r="B25" s="274" t="s">
        <v>100</v>
      </c>
      <c r="C25" s="275"/>
      <c r="D25" s="267"/>
      <c r="E25" s="268"/>
    </row>
    <row r="26" spans="1:5" ht="20.149999999999999" customHeight="1" x14ac:dyDescent="0.2">
      <c r="A26" s="261"/>
      <c r="B26" s="276"/>
      <c r="C26" s="277"/>
      <c r="D26" s="267"/>
      <c r="E26" s="268"/>
    </row>
    <row r="27" spans="1:5" ht="22.5" customHeight="1" x14ac:dyDescent="0.2">
      <c r="A27" s="262"/>
      <c r="B27" s="278" t="s">
        <v>82</v>
      </c>
      <c r="C27" s="277"/>
      <c r="D27" s="269"/>
      <c r="E27" s="270"/>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79" t="s">
        <v>249</v>
      </c>
      <c r="B31" s="279"/>
      <c r="C31" s="279"/>
      <c r="D31" s="279"/>
      <c r="E31" s="279"/>
    </row>
    <row r="32" spans="1:5" s="17" customFormat="1" ht="60.65" customHeight="1" x14ac:dyDescent="0.2">
      <c r="A32" s="258" t="s">
        <v>292</v>
      </c>
      <c r="B32" s="280"/>
      <c r="C32" s="280"/>
      <c r="D32" s="280"/>
      <c r="E32" s="280"/>
    </row>
    <row r="33" spans="1:5" ht="44.4" customHeight="1" x14ac:dyDescent="0.2">
      <c r="A33" s="258" t="s">
        <v>288</v>
      </c>
      <c r="B33" s="259"/>
      <c r="C33" s="259"/>
      <c r="D33" s="259"/>
      <c r="E33" s="259"/>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316" t="s">
        <v>182</v>
      </c>
      <c r="F1" s="316"/>
    </row>
    <row r="2" spans="1:13" ht="37.5" customHeight="1" x14ac:dyDescent="0.2">
      <c r="A2" s="317" t="str">
        <f>'1（電子）'!A4:H4</f>
        <v>配水管布設工事（配整８－２１）</v>
      </c>
      <c r="B2" s="317"/>
      <c r="C2" s="317"/>
      <c r="D2" s="317"/>
      <c r="E2" s="317"/>
      <c r="F2" s="317"/>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318" t="s">
        <v>150</v>
      </c>
      <c r="B5" s="319"/>
      <c r="C5" s="319"/>
      <c r="D5" s="319"/>
      <c r="E5" s="319"/>
      <c r="F5" s="320"/>
      <c r="H5" s="177"/>
    </row>
    <row r="6" spans="1:13" s="9" customFormat="1" ht="21.75" customHeight="1" x14ac:dyDescent="0.2">
      <c r="A6" s="321" t="s">
        <v>151</v>
      </c>
      <c r="B6" s="322"/>
      <c r="C6" s="322"/>
      <c r="D6" s="323"/>
      <c r="E6" s="324" t="s">
        <v>152</v>
      </c>
      <c r="F6" s="325"/>
      <c r="H6" s="177"/>
    </row>
    <row r="7" spans="1:13" ht="48" customHeight="1" x14ac:dyDescent="0.2">
      <c r="A7" s="311" t="s">
        <v>153</v>
      </c>
      <c r="B7" s="312"/>
      <c r="C7" s="312"/>
      <c r="D7" s="313"/>
      <c r="E7" s="314" t="s">
        <v>154</v>
      </c>
      <c r="F7" s="315"/>
    </row>
    <row r="8" spans="1:13" ht="36.75" customHeight="1" x14ac:dyDescent="0.2">
      <c r="A8" s="178" t="s">
        <v>155</v>
      </c>
      <c r="B8" s="179"/>
      <c r="C8" s="179"/>
      <c r="D8" s="179"/>
      <c r="E8" s="179"/>
      <c r="F8" s="180"/>
      <c r="H8" s="301" t="s">
        <v>214</v>
      </c>
      <c r="I8" s="301"/>
      <c r="J8" s="301"/>
      <c r="K8" s="301"/>
      <c r="L8" s="301"/>
      <c r="M8" s="301"/>
    </row>
    <row r="9" spans="1:13" ht="31.5" customHeight="1" x14ac:dyDescent="0.2">
      <c r="A9" s="155"/>
      <c r="B9" s="302" t="s">
        <v>156</v>
      </c>
      <c r="C9" s="303"/>
      <c r="D9" s="304"/>
      <c r="E9" s="181" t="s">
        <v>121</v>
      </c>
      <c r="F9" s="148" t="s">
        <v>130</v>
      </c>
    </row>
    <row r="10" spans="1:13" ht="31.5" customHeight="1" x14ac:dyDescent="0.2">
      <c r="A10" s="155"/>
      <c r="B10" s="305"/>
      <c r="C10" s="306"/>
      <c r="D10" s="307"/>
      <c r="E10" s="182" t="s">
        <v>131</v>
      </c>
      <c r="F10" s="154" t="s">
        <v>132</v>
      </c>
      <c r="H10" s="183" t="s">
        <v>215</v>
      </c>
      <c r="I10" s="183"/>
      <c r="J10" s="183"/>
      <c r="K10" s="183"/>
      <c r="L10" s="183"/>
      <c r="M10" s="183"/>
    </row>
    <row r="11" spans="1:13" ht="31.5" customHeight="1" x14ac:dyDescent="0.2">
      <c r="A11" s="155"/>
      <c r="B11" s="305"/>
      <c r="C11" s="306"/>
      <c r="D11" s="307"/>
      <c r="E11" s="182" t="s">
        <v>133</v>
      </c>
      <c r="F11" s="122" t="s">
        <v>134</v>
      </c>
      <c r="H11" s="184" t="s">
        <v>216</v>
      </c>
      <c r="I11" s="184"/>
      <c r="J11" s="184"/>
      <c r="K11" s="184"/>
      <c r="L11" s="184"/>
      <c r="M11" s="184"/>
    </row>
    <row r="12" spans="1:13" ht="31.5" customHeight="1" x14ac:dyDescent="0.2">
      <c r="A12" s="155"/>
      <c r="B12" s="308"/>
      <c r="C12" s="309"/>
      <c r="D12" s="310"/>
      <c r="E12" s="185" t="s">
        <v>135</v>
      </c>
      <c r="F12" s="124" t="s">
        <v>181</v>
      </c>
      <c r="H12" s="186"/>
      <c r="I12" s="172"/>
      <c r="J12" s="172"/>
      <c r="K12" s="172"/>
      <c r="L12" s="172"/>
      <c r="M12" s="172"/>
    </row>
    <row r="13" spans="1:13" ht="31.5" customHeight="1" x14ac:dyDescent="0.2">
      <c r="A13" s="155"/>
      <c r="B13" s="302" t="s">
        <v>157</v>
      </c>
      <c r="C13" s="303"/>
      <c r="D13" s="304"/>
      <c r="E13" s="181" t="s">
        <v>121</v>
      </c>
      <c r="F13" s="148" t="s">
        <v>137</v>
      </c>
      <c r="I13" s="187"/>
      <c r="J13" s="187"/>
      <c r="K13" s="187"/>
      <c r="L13" s="187"/>
      <c r="M13" s="187"/>
    </row>
    <row r="14" spans="1:13" ht="31.5" customHeight="1" x14ac:dyDescent="0.2">
      <c r="A14" s="155"/>
      <c r="B14" s="305"/>
      <c r="C14" s="306"/>
      <c r="D14" s="307"/>
      <c r="E14" s="188" t="s">
        <v>138</v>
      </c>
      <c r="F14" s="156" t="s">
        <v>176</v>
      </c>
      <c r="H14" s="187" t="s">
        <v>217</v>
      </c>
      <c r="I14" s="187"/>
      <c r="J14" s="187"/>
      <c r="K14" s="187"/>
      <c r="L14" s="187"/>
      <c r="M14" s="187"/>
    </row>
    <row r="15" spans="1:13" ht="31.5" customHeight="1" x14ac:dyDescent="0.2">
      <c r="A15" s="155"/>
      <c r="B15" s="308"/>
      <c r="C15" s="309"/>
      <c r="D15" s="310"/>
      <c r="E15" s="185" t="s">
        <v>178</v>
      </c>
      <c r="F15" s="124" t="s">
        <v>181</v>
      </c>
      <c r="H15" s="189"/>
      <c r="I15" s="189"/>
      <c r="J15" s="189"/>
      <c r="K15" s="189"/>
      <c r="L15" s="189"/>
      <c r="M15" s="189"/>
    </row>
    <row r="16" spans="1:13" ht="31.5" customHeight="1" x14ac:dyDescent="0.2">
      <c r="A16" s="155"/>
      <c r="B16" s="302" t="s">
        <v>158</v>
      </c>
      <c r="C16" s="303"/>
      <c r="D16" s="304"/>
      <c r="E16" s="181" t="s">
        <v>121</v>
      </c>
      <c r="F16" s="148" t="s">
        <v>137</v>
      </c>
      <c r="H16" s="189"/>
      <c r="I16" s="189"/>
      <c r="J16" s="189"/>
      <c r="K16" s="189"/>
      <c r="L16" s="189"/>
      <c r="M16" s="189"/>
    </row>
    <row r="17" spans="1:13" ht="31.5" customHeight="1" x14ac:dyDescent="0.2">
      <c r="A17" s="155"/>
      <c r="B17" s="305"/>
      <c r="C17" s="306"/>
      <c r="D17" s="307"/>
      <c r="E17" s="188" t="s">
        <v>138</v>
      </c>
      <c r="F17" s="156" t="s">
        <v>139</v>
      </c>
      <c r="H17" s="187" t="s">
        <v>218</v>
      </c>
      <c r="I17" s="187"/>
      <c r="J17" s="187"/>
      <c r="K17" s="187"/>
      <c r="L17" s="187"/>
      <c r="M17" s="187"/>
    </row>
    <row r="18" spans="1:13" ht="31.5" customHeight="1" x14ac:dyDescent="0.2">
      <c r="A18" s="155"/>
      <c r="B18" s="308"/>
      <c r="C18" s="309"/>
      <c r="D18" s="310"/>
      <c r="E18" s="185" t="s">
        <v>178</v>
      </c>
      <c r="F18" s="124" t="s">
        <v>181</v>
      </c>
      <c r="H18" s="190"/>
      <c r="I18" s="190"/>
      <c r="J18" s="190"/>
      <c r="K18" s="190"/>
      <c r="L18" s="190"/>
      <c r="M18" s="190"/>
    </row>
    <row r="19" spans="1:13" ht="31.5" customHeight="1" x14ac:dyDescent="0.2">
      <c r="A19" s="155"/>
      <c r="B19" s="302" t="s">
        <v>159</v>
      </c>
      <c r="C19" s="303"/>
      <c r="D19" s="304"/>
      <c r="E19" s="181" t="s">
        <v>121</v>
      </c>
      <c r="F19" s="148" t="s">
        <v>140</v>
      </c>
      <c r="H19" s="190"/>
      <c r="I19" s="190"/>
      <c r="J19" s="190"/>
      <c r="K19" s="190"/>
      <c r="L19" s="190"/>
      <c r="M19" s="190"/>
    </row>
    <row r="20" spans="1:13" ht="31.5" customHeight="1" x14ac:dyDescent="0.2">
      <c r="A20" s="155"/>
      <c r="B20" s="305"/>
      <c r="C20" s="306"/>
      <c r="D20" s="307"/>
      <c r="E20" s="188" t="s">
        <v>138</v>
      </c>
      <c r="F20" s="156" t="s">
        <v>177</v>
      </c>
      <c r="H20" s="187" t="s">
        <v>219</v>
      </c>
      <c r="I20" s="187"/>
      <c r="J20" s="187"/>
      <c r="K20" s="187"/>
      <c r="L20" s="187"/>
      <c r="M20" s="187"/>
    </row>
    <row r="21" spans="1:13" ht="31.5" customHeight="1" x14ac:dyDescent="0.2">
      <c r="A21" s="155"/>
      <c r="B21" s="308"/>
      <c r="C21" s="309"/>
      <c r="D21" s="310"/>
      <c r="E21" s="198" t="s">
        <v>179</v>
      </c>
      <c r="F21" s="124" t="s">
        <v>181</v>
      </c>
      <c r="H21" s="189"/>
      <c r="I21" s="189"/>
      <c r="J21" s="189"/>
      <c r="K21" s="189"/>
      <c r="L21" s="189"/>
      <c r="M21" s="189"/>
    </row>
    <row r="22" spans="1:13" ht="31.5" customHeight="1" x14ac:dyDescent="0.2">
      <c r="A22" s="191"/>
      <c r="B22" s="290" t="s">
        <v>160</v>
      </c>
      <c r="C22" s="291"/>
      <c r="D22" s="292"/>
      <c r="E22" s="181" t="s">
        <v>121</v>
      </c>
      <c r="F22" s="148" t="s">
        <v>137</v>
      </c>
      <c r="H22" s="189"/>
      <c r="I22" s="189"/>
      <c r="J22" s="189"/>
      <c r="K22" s="189"/>
      <c r="L22" s="189"/>
      <c r="M22" s="189"/>
    </row>
    <row r="23" spans="1:13" ht="31.5" customHeight="1" x14ac:dyDescent="0.2">
      <c r="A23" s="191"/>
      <c r="B23" s="293"/>
      <c r="C23" s="294"/>
      <c r="D23" s="295"/>
      <c r="E23" s="188" t="s">
        <v>138</v>
      </c>
      <c r="F23" s="156" t="s">
        <v>139</v>
      </c>
      <c r="H23" s="189"/>
      <c r="I23" s="189"/>
      <c r="J23" s="189"/>
      <c r="K23" s="189"/>
      <c r="L23" s="189"/>
      <c r="M23" s="189"/>
    </row>
    <row r="24" spans="1:13" ht="31.5" customHeight="1" x14ac:dyDescent="0.2">
      <c r="A24" s="191"/>
      <c r="B24" s="293"/>
      <c r="C24" s="294"/>
      <c r="D24" s="295"/>
      <c r="E24" s="185" t="s">
        <v>178</v>
      </c>
      <c r="F24" s="124" t="s">
        <v>181</v>
      </c>
      <c r="H24" s="187" t="s">
        <v>218</v>
      </c>
      <c r="I24" s="192"/>
      <c r="J24" s="192"/>
      <c r="K24" s="192"/>
      <c r="L24" s="192"/>
      <c r="M24" s="192"/>
    </row>
    <row r="25" spans="1:13" ht="31.5" customHeight="1" x14ac:dyDescent="0.2">
      <c r="A25" s="191"/>
      <c r="B25" s="293"/>
      <c r="C25" s="294"/>
      <c r="D25" s="295"/>
      <c r="E25" s="181" t="s">
        <v>121</v>
      </c>
      <c r="F25" s="148" t="s">
        <v>140</v>
      </c>
      <c r="H25" s="187" t="s">
        <v>219</v>
      </c>
      <c r="I25" s="100"/>
      <c r="J25" s="100"/>
      <c r="K25" s="100"/>
      <c r="L25" s="100"/>
      <c r="M25" s="100"/>
    </row>
    <row r="26" spans="1:13" ht="31.5" customHeight="1" x14ac:dyDescent="0.2">
      <c r="A26" s="191"/>
      <c r="B26" s="293"/>
      <c r="C26" s="294"/>
      <c r="D26" s="295"/>
      <c r="E26" s="188" t="s">
        <v>138</v>
      </c>
      <c r="F26" s="156" t="s">
        <v>177</v>
      </c>
      <c r="H26" s="100"/>
      <c r="I26" s="100"/>
      <c r="J26" s="100"/>
      <c r="K26" s="100"/>
      <c r="L26" s="100"/>
      <c r="M26" s="100"/>
    </row>
    <row r="27" spans="1:13" ht="31.5" customHeight="1" x14ac:dyDescent="0.2">
      <c r="A27" s="193"/>
      <c r="B27" s="296"/>
      <c r="C27" s="297"/>
      <c r="D27" s="298"/>
      <c r="E27" s="198" t="s">
        <v>179</v>
      </c>
      <c r="F27" s="124" t="s">
        <v>181</v>
      </c>
      <c r="H27" s="100"/>
      <c r="I27" s="100"/>
      <c r="J27" s="100"/>
      <c r="K27" s="100"/>
      <c r="L27" s="100"/>
      <c r="M27" s="100"/>
    </row>
    <row r="28" spans="1:13" s="194" customFormat="1" ht="18" customHeight="1" x14ac:dyDescent="0.2">
      <c r="A28" s="299" t="s">
        <v>220</v>
      </c>
      <c r="B28" s="299"/>
      <c r="C28" s="299"/>
      <c r="D28" s="299"/>
      <c r="E28" s="299"/>
      <c r="F28" s="299"/>
      <c r="H28" s="195"/>
      <c r="I28" s="195"/>
      <c r="J28" s="195"/>
      <c r="K28" s="195"/>
      <c r="L28" s="195"/>
      <c r="M28" s="195"/>
    </row>
    <row r="29" spans="1:13" s="194" customFormat="1" ht="18" customHeight="1" x14ac:dyDescent="0.2">
      <c r="A29" s="300" t="s">
        <v>221</v>
      </c>
      <c r="B29" s="300"/>
      <c r="C29" s="300"/>
      <c r="D29" s="300"/>
      <c r="E29" s="300"/>
      <c r="F29" s="300"/>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26" t="s">
        <v>69</v>
      </c>
      <c r="I5" s="226"/>
    </row>
    <row r="6" spans="1:9" ht="18" customHeight="1" x14ac:dyDescent="0.2"/>
    <row r="7" spans="1:9" ht="18" customHeight="1" x14ac:dyDescent="0.2">
      <c r="C7" s="346" t="s">
        <v>187</v>
      </c>
      <c r="D7" s="346"/>
      <c r="E7" s="209" t="s">
        <v>184</v>
      </c>
    </row>
    <row r="8" spans="1:9" ht="18" customHeight="1" x14ac:dyDescent="0.2">
      <c r="A8" s="4"/>
      <c r="B8" s="4"/>
      <c r="C8" s="209"/>
      <c r="D8" s="4"/>
      <c r="E8" s="4"/>
    </row>
    <row r="9" spans="1:9" ht="24.9" customHeight="1" x14ac:dyDescent="0.2">
      <c r="G9" s="7" t="s">
        <v>1</v>
      </c>
      <c r="H9" s="347"/>
      <c r="I9" s="347"/>
    </row>
    <row r="10" spans="1:9" ht="24.9" customHeight="1" x14ac:dyDescent="0.2">
      <c r="G10" s="7" t="s">
        <v>2</v>
      </c>
      <c r="H10" s="348"/>
      <c r="I10" s="348"/>
    </row>
    <row r="11" spans="1:9" ht="24.9" customHeight="1" x14ac:dyDescent="0.2">
      <c r="G11" s="7" t="s">
        <v>31</v>
      </c>
      <c r="H11" s="348"/>
      <c r="I11" s="348"/>
    </row>
    <row r="12" spans="1:9" ht="9.9" customHeight="1" x14ac:dyDescent="0.2">
      <c r="G12" s="5"/>
      <c r="H12" s="5"/>
      <c r="I12" s="94" t="s">
        <v>228</v>
      </c>
    </row>
    <row r="13" spans="1:9" ht="35" customHeight="1" x14ac:dyDescent="0.2">
      <c r="G13" s="208"/>
      <c r="H13" s="8"/>
      <c r="I13" s="9"/>
    </row>
    <row r="14" spans="1:9" s="10" customFormat="1" ht="33.65" customHeight="1" x14ac:dyDescent="0.2">
      <c r="A14" s="349" t="s">
        <v>222</v>
      </c>
      <c r="B14" s="349"/>
      <c r="C14" s="345"/>
      <c r="D14" s="345"/>
      <c r="E14" s="345"/>
      <c r="F14" s="345"/>
      <c r="G14" s="345"/>
      <c r="H14" s="345"/>
      <c r="I14" s="345"/>
    </row>
    <row r="15" spans="1:9" s="10" customFormat="1" ht="24" customHeight="1" x14ac:dyDescent="0.2">
      <c r="A15" s="210"/>
      <c r="B15" s="350" t="s">
        <v>233</v>
      </c>
      <c r="C15" s="350"/>
      <c r="D15" s="350"/>
      <c r="E15" s="350"/>
      <c r="F15" s="350"/>
      <c r="G15" s="350"/>
      <c r="H15" s="350"/>
      <c r="I15" s="350"/>
    </row>
    <row r="16" spans="1:9" s="10" customFormat="1" ht="17" customHeight="1" x14ac:dyDescent="0.2">
      <c r="A16" s="210"/>
      <c r="B16" s="349" t="s">
        <v>242</v>
      </c>
      <c r="C16" s="349"/>
      <c r="D16" s="349"/>
      <c r="E16" s="349"/>
      <c r="F16" s="349"/>
      <c r="G16" s="349"/>
      <c r="H16" s="349"/>
      <c r="I16" s="349"/>
    </row>
    <row r="17" spans="1:9" s="10" customFormat="1" ht="15.65" customHeight="1" x14ac:dyDescent="0.2">
      <c r="A17" s="210"/>
      <c r="B17" s="210"/>
      <c r="C17" s="351" t="s">
        <v>234</v>
      </c>
      <c r="D17" s="351"/>
      <c r="E17" s="351"/>
      <c r="F17" s="351"/>
      <c r="G17" s="351"/>
      <c r="H17" s="351"/>
      <c r="I17" s="351"/>
    </row>
    <row r="18" spans="1:9" s="10" customFormat="1" ht="15.65" customHeight="1" x14ac:dyDescent="0.2">
      <c r="A18" s="210"/>
      <c r="B18" s="210"/>
      <c r="C18" s="351" t="s">
        <v>235</v>
      </c>
      <c r="D18" s="351"/>
      <c r="E18" s="351"/>
      <c r="F18" s="351"/>
      <c r="G18" s="351"/>
      <c r="H18" s="351"/>
      <c r="I18" s="351"/>
    </row>
    <row r="19" spans="1:9" s="10" customFormat="1" ht="9" customHeight="1" x14ac:dyDescent="0.2">
      <c r="A19" s="210"/>
      <c r="B19" s="210"/>
      <c r="C19" s="211"/>
      <c r="D19" s="211"/>
      <c r="E19" s="211"/>
      <c r="F19" s="211"/>
      <c r="G19" s="211"/>
      <c r="H19" s="211"/>
      <c r="I19" s="211"/>
    </row>
    <row r="20" spans="1:9" s="10" customFormat="1" ht="32" customHeight="1" x14ac:dyDescent="0.2">
      <c r="A20" s="210"/>
      <c r="B20" s="350" t="s">
        <v>236</v>
      </c>
      <c r="C20" s="350"/>
      <c r="D20" s="350"/>
      <c r="E20" s="350"/>
      <c r="F20" s="350"/>
      <c r="G20" s="350"/>
      <c r="H20" s="350"/>
      <c r="I20" s="350"/>
    </row>
    <row r="21" spans="1:9" s="10" customFormat="1" ht="128" customHeight="1" x14ac:dyDescent="0.2">
      <c r="C21" s="344" t="s">
        <v>250</v>
      </c>
      <c r="D21" s="345"/>
      <c r="E21" s="345"/>
      <c r="F21" s="345"/>
      <c r="G21" s="345"/>
      <c r="H21" s="345"/>
      <c r="I21" s="345"/>
    </row>
    <row r="22" spans="1:9" ht="49.25" customHeight="1" x14ac:dyDescent="0.2">
      <c r="A22" s="96"/>
      <c r="B22" s="96"/>
      <c r="C22" s="95"/>
      <c r="D22" s="95"/>
      <c r="E22" s="95"/>
      <c r="F22" s="95"/>
      <c r="G22" s="95"/>
      <c r="H22" s="95"/>
      <c r="I22" s="95"/>
    </row>
    <row r="23" spans="1:9" s="62" customFormat="1" ht="42" customHeight="1" x14ac:dyDescent="0.2">
      <c r="C23" s="97" t="s">
        <v>72</v>
      </c>
      <c r="D23" s="339" t="str">
        <f>+'1（電子）'!A4</f>
        <v>配水管布設工事（配整８－２１）</v>
      </c>
      <c r="E23" s="340"/>
      <c r="F23" s="340"/>
      <c r="G23" s="340"/>
      <c r="H23" s="340"/>
      <c r="I23" s="341"/>
    </row>
    <row r="24" spans="1:9" s="62" customFormat="1" ht="42" customHeight="1" x14ac:dyDescent="0.2">
      <c r="C24" s="97" t="s">
        <v>243</v>
      </c>
      <c r="D24" s="339"/>
      <c r="E24" s="340"/>
      <c r="F24" s="340"/>
      <c r="G24" s="340"/>
      <c r="H24" s="340"/>
      <c r="I24" s="341"/>
    </row>
    <row r="25" spans="1:9" ht="21" customHeight="1" x14ac:dyDescent="0.2"/>
    <row r="26" spans="1:9" ht="18" customHeight="1" x14ac:dyDescent="0.2">
      <c r="C26" s="1" t="s">
        <v>223</v>
      </c>
    </row>
    <row r="27" spans="1:9" s="62" customFormat="1" ht="39.9" customHeight="1" x14ac:dyDescent="0.2">
      <c r="C27" s="97" t="s">
        <v>73</v>
      </c>
      <c r="D27" s="342" t="s">
        <v>74</v>
      </c>
      <c r="E27" s="342"/>
      <c r="F27" s="343"/>
      <c r="G27" s="343"/>
      <c r="H27" s="98" t="s">
        <v>251</v>
      </c>
      <c r="I27" s="99" t="s">
        <v>75</v>
      </c>
    </row>
    <row r="28" spans="1:9" s="62" customFormat="1" ht="24.9" customHeight="1" x14ac:dyDescent="0.2">
      <c r="C28" s="326"/>
      <c r="D28" s="328"/>
      <c r="E28" s="329"/>
      <c r="F28" s="330"/>
      <c r="G28" s="331"/>
      <c r="H28" s="332"/>
      <c r="I28" s="206" t="s">
        <v>241</v>
      </c>
    </row>
    <row r="29" spans="1:9" s="62" customFormat="1" ht="24.9" customHeight="1" x14ac:dyDescent="0.2">
      <c r="C29" s="327"/>
      <c r="D29" s="334"/>
      <c r="E29" s="335"/>
      <c r="F29" s="336"/>
      <c r="G29" s="337"/>
      <c r="H29" s="333"/>
      <c r="I29" s="207" t="s">
        <v>129</v>
      </c>
    </row>
    <row r="30" spans="1:9" s="62" customFormat="1" ht="24.9" customHeight="1" x14ac:dyDescent="0.2">
      <c r="C30" s="326"/>
      <c r="D30" s="328"/>
      <c r="E30" s="329"/>
      <c r="F30" s="330"/>
      <c r="G30" s="331"/>
      <c r="H30" s="332"/>
      <c r="I30" s="206" t="s">
        <v>252</v>
      </c>
    </row>
    <row r="31" spans="1:9" s="62" customFormat="1" ht="24.9" customHeight="1" x14ac:dyDescent="0.2">
      <c r="C31" s="327"/>
      <c r="D31" s="334"/>
      <c r="E31" s="335"/>
      <c r="F31" s="336"/>
      <c r="G31" s="337"/>
      <c r="H31" s="333"/>
      <c r="I31" s="207" t="s">
        <v>253</v>
      </c>
    </row>
    <row r="32" spans="1:9" ht="17.399999999999999" customHeight="1" x14ac:dyDescent="0.2">
      <c r="C32" s="338" t="s">
        <v>254</v>
      </c>
      <c r="D32" s="338"/>
      <c r="E32" s="338"/>
      <c r="F32" s="338"/>
      <c r="G32" s="338"/>
      <c r="H32" s="338"/>
      <c r="I32" s="33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94" t="s">
        <v>68</v>
      </c>
      <c r="B3" s="394"/>
      <c r="C3" s="394"/>
      <c r="D3" s="394"/>
      <c r="E3" s="394"/>
      <c r="F3" s="394"/>
      <c r="G3" s="394"/>
      <c r="H3" s="394"/>
      <c r="I3" s="394"/>
      <c r="J3" s="39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95" t="s">
        <v>124</v>
      </c>
      <c r="I5" s="395"/>
      <c r="J5" s="395"/>
    </row>
    <row r="6" spans="1:10" ht="18" customHeight="1" x14ac:dyDescent="0.2">
      <c r="A6" s="173"/>
      <c r="B6" s="173"/>
      <c r="C6" s="173"/>
      <c r="D6" s="173"/>
      <c r="E6" s="173"/>
      <c r="F6" s="173"/>
      <c r="G6" s="173"/>
      <c r="H6" s="173"/>
      <c r="I6" s="173"/>
      <c r="J6" s="173"/>
    </row>
    <row r="7" spans="1:10" ht="18" customHeight="1" x14ac:dyDescent="0.2">
      <c r="A7" s="396" t="s">
        <v>183</v>
      </c>
      <c r="B7" s="396"/>
      <c r="C7" s="39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87" t="s">
        <v>125</v>
      </c>
      <c r="F9" s="387"/>
      <c r="G9" s="390"/>
      <c r="H9" s="390"/>
      <c r="I9" s="390"/>
      <c r="J9" s="390"/>
    </row>
    <row r="10" spans="1:10" ht="24.9" customHeight="1" x14ac:dyDescent="0.2">
      <c r="A10" s="173"/>
      <c r="B10" s="173"/>
      <c r="C10" s="173"/>
      <c r="D10" s="173"/>
      <c r="E10" s="387" t="s">
        <v>2</v>
      </c>
      <c r="F10" s="387"/>
      <c r="G10" s="388"/>
      <c r="H10" s="388"/>
      <c r="I10" s="388"/>
      <c r="J10" s="388"/>
    </row>
    <row r="11" spans="1:10" ht="24.9" customHeight="1" x14ac:dyDescent="0.2">
      <c r="A11" s="173"/>
      <c r="B11" s="173"/>
      <c r="C11" s="173"/>
      <c r="D11" s="173"/>
      <c r="E11" s="387" t="s">
        <v>126</v>
      </c>
      <c r="F11" s="387"/>
      <c r="G11" s="388"/>
      <c r="H11" s="388"/>
      <c r="I11" s="388"/>
      <c r="J11" s="388"/>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89" t="s">
        <v>186</v>
      </c>
      <c r="B15" s="389"/>
      <c r="C15" s="390" t="str">
        <f>'1（電子）'!A4</f>
        <v>配水管布設工事（配整８－２１）</v>
      </c>
      <c r="D15" s="390"/>
      <c r="E15" s="390"/>
      <c r="F15" s="390"/>
      <c r="G15" s="390"/>
      <c r="H15" s="390"/>
      <c r="I15" s="390"/>
      <c r="J15" s="390"/>
    </row>
    <row r="16" spans="1:10" s="10" customFormat="1" ht="36" customHeight="1" x14ac:dyDescent="0.2">
      <c r="A16" s="391" t="s">
        <v>203</v>
      </c>
      <c r="B16" s="391"/>
      <c r="C16" s="388"/>
      <c r="D16" s="388"/>
      <c r="E16" s="388"/>
      <c r="F16" s="388"/>
      <c r="G16" s="388"/>
      <c r="H16" s="388"/>
      <c r="I16" s="388"/>
      <c r="J16" s="388"/>
    </row>
    <row r="17" spans="1:10" s="10" customFormat="1" ht="23.25" customHeight="1" x14ac:dyDescent="0.2">
      <c r="A17" s="150"/>
      <c r="C17" s="150"/>
      <c r="D17" s="150"/>
      <c r="E17" s="150"/>
      <c r="F17" s="150"/>
    </row>
    <row r="18" spans="1:10" s="10" customFormat="1" ht="69.650000000000006" customHeight="1" x14ac:dyDescent="0.2">
      <c r="A18" s="392" t="s">
        <v>256</v>
      </c>
      <c r="B18" s="392"/>
      <c r="C18" s="392"/>
      <c r="D18" s="392"/>
      <c r="E18" s="392"/>
      <c r="F18" s="392"/>
      <c r="G18" s="392"/>
      <c r="H18" s="392"/>
      <c r="I18" s="392"/>
      <c r="J18" s="39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93" t="s">
        <v>257</v>
      </c>
      <c r="B20" s="393"/>
      <c r="C20" s="393"/>
      <c r="D20" s="393"/>
      <c r="E20" s="393"/>
      <c r="F20" s="393" t="s">
        <v>258</v>
      </c>
      <c r="G20" s="393"/>
      <c r="H20" s="393"/>
      <c r="I20" s="393"/>
      <c r="J20" s="393"/>
    </row>
    <row r="21" spans="1:10" s="10" customFormat="1" ht="56" customHeight="1" x14ac:dyDescent="0.2">
      <c r="A21" s="217" t="s">
        <v>204</v>
      </c>
      <c r="B21" s="384" t="s">
        <v>259</v>
      </c>
      <c r="C21" s="384"/>
      <c r="D21" s="384"/>
      <c r="E21" s="384"/>
      <c r="F21" s="217" t="s">
        <v>260</v>
      </c>
      <c r="G21" s="384" t="s">
        <v>261</v>
      </c>
      <c r="H21" s="384"/>
      <c r="I21" s="384"/>
      <c r="J21" s="384"/>
    </row>
    <row r="22" spans="1:10" ht="70.25" customHeight="1" x14ac:dyDescent="0.2">
      <c r="A22" s="217" t="s">
        <v>262</v>
      </c>
      <c r="B22" s="384" t="s">
        <v>263</v>
      </c>
      <c r="C22" s="384"/>
      <c r="D22" s="384"/>
      <c r="E22" s="384"/>
      <c r="F22" s="217" t="s">
        <v>264</v>
      </c>
      <c r="G22" s="384" t="s">
        <v>265</v>
      </c>
      <c r="H22" s="384"/>
      <c r="I22" s="384"/>
      <c r="J22" s="384"/>
    </row>
    <row r="23" spans="1:10" ht="98.4" customHeight="1" x14ac:dyDescent="0.2">
      <c r="A23" s="217" t="s">
        <v>237</v>
      </c>
      <c r="B23" s="384" t="s">
        <v>266</v>
      </c>
      <c r="C23" s="384"/>
      <c r="D23" s="384"/>
      <c r="E23" s="384"/>
      <c r="F23" s="217" t="s">
        <v>237</v>
      </c>
      <c r="G23" s="384" t="s">
        <v>267</v>
      </c>
      <c r="H23" s="384"/>
      <c r="I23" s="384"/>
      <c r="J23" s="384"/>
    </row>
    <row r="24" spans="1:10" s="10" customFormat="1" ht="45" customHeight="1" x14ac:dyDescent="0.2">
      <c r="A24" s="217" t="s">
        <v>268</v>
      </c>
      <c r="B24" s="384" t="s">
        <v>269</v>
      </c>
      <c r="C24" s="384"/>
      <c r="D24" s="384"/>
      <c r="E24" s="384"/>
      <c r="F24" s="217" t="s">
        <v>270</v>
      </c>
      <c r="G24" s="384" t="s">
        <v>271</v>
      </c>
      <c r="H24" s="384"/>
      <c r="I24" s="384"/>
      <c r="J24" s="384"/>
    </row>
    <row r="25" spans="1:10" s="10" customFormat="1" ht="88.25" customHeight="1" x14ac:dyDescent="0.2">
      <c r="A25" s="217" t="s">
        <v>238</v>
      </c>
      <c r="B25" s="384" t="s">
        <v>272</v>
      </c>
      <c r="C25" s="384"/>
      <c r="D25" s="384"/>
      <c r="E25" s="384"/>
      <c r="F25" s="217" t="s">
        <v>273</v>
      </c>
      <c r="G25" s="384" t="s">
        <v>274</v>
      </c>
      <c r="H25" s="384"/>
      <c r="I25" s="384"/>
      <c r="J25" s="384"/>
    </row>
    <row r="26" spans="1:10" s="10" customFormat="1" ht="44" customHeight="1" x14ac:dyDescent="0.2">
      <c r="A26" s="217" t="s">
        <v>239</v>
      </c>
      <c r="B26" s="384" t="s">
        <v>275</v>
      </c>
      <c r="C26" s="384"/>
      <c r="D26" s="384"/>
      <c r="E26" s="384"/>
      <c r="F26" s="217" t="s">
        <v>276</v>
      </c>
      <c r="G26" s="384" t="s">
        <v>277</v>
      </c>
      <c r="H26" s="384"/>
      <c r="I26" s="384"/>
      <c r="J26" s="384"/>
    </row>
    <row r="27" spans="1:10" s="10" customFormat="1" ht="16.5" customHeight="1" x14ac:dyDescent="0.2">
      <c r="B27" s="218"/>
      <c r="C27" s="218"/>
      <c r="D27" s="218"/>
      <c r="E27" s="218"/>
      <c r="F27" s="218"/>
      <c r="G27" s="218"/>
      <c r="H27" s="218"/>
      <c r="I27" s="218"/>
      <c r="J27" s="218"/>
    </row>
    <row r="28" spans="1:10" s="18" customFormat="1" ht="15.65" customHeight="1" x14ac:dyDescent="0.2">
      <c r="A28" s="385" t="s">
        <v>278</v>
      </c>
      <c r="B28" s="385"/>
      <c r="C28" s="385"/>
      <c r="D28" s="385"/>
      <c r="E28" s="385"/>
      <c r="F28" s="385"/>
      <c r="G28" s="385"/>
      <c r="H28" s="385"/>
      <c r="I28" s="385"/>
      <c r="J28" s="385"/>
    </row>
    <row r="29" spans="1:10" s="18" customFormat="1" ht="29" customHeight="1" x14ac:dyDescent="0.2">
      <c r="A29" s="386" t="s">
        <v>279</v>
      </c>
      <c r="B29" s="386"/>
      <c r="C29" s="386"/>
      <c r="D29" s="386"/>
      <c r="E29" s="386"/>
      <c r="F29" s="386"/>
      <c r="G29" s="386"/>
      <c r="H29" s="386"/>
      <c r="I29" s="386"/>
      <c r="J29" s="386"/>
    </row>
    <row r="30" spans="1:10" s="62" customFormat="1" ht="33" customHeight="1" x14ac:dyDescent="0.2">
      <c r="A30" s="365" t="s">
        <v>127</v>
      </c>
      <c r="B30" s="366"/>
      <c r="C30" s="204" t="s">
        <v>185</v>
      </c>
      <c r="D30" s="367" t="s">
        <v>240</v>
      </c>
      <c r="E30" s="368"/>
      <c r="F30" s="369"/>
      <c r="G30" s="370" t="s">
        <v>280</v>
      </c>
      <c r="H30" s="370"/>
      <c r="I30" s="370" t="s">
        <v>128</v>
      </c>
      <c r="J30" s="370"/>
    </row>
    <row r="31" spans="1:10" s="62" customFormat="1" ht="22.5" customHeight="1" x14ac:dyDescent="0.2">
      <c r="A31" s="371"/>
      <c r="B31" s="372"/>
      <c r="C31" s="354"/>
      <c r="D31" s="375"/>
      <c r="E31" s="375"/>
      <c r="F31" s="376"/>
      <c r="G31" s="377"/>
      <c r="H31" s="377"/>
      <c r="I31" s="378" t="s">
        <v>241</v>
      </c>
      <c r="J31" s="379"/>
    </row>
    <row r="32" spans="1:10" s="62" customFormat="1" ht="22.5" customHeight="1" x14ac:dyDescent="0.2">
      <c r="A32" s="373"/>
      <c r="B32" s="374"/>
      <c r="C32" s="355"/>
      <c r="D32" s="380"/>
      <c r="E32" s="380"/>
      <c r="F32" s="381"/>
      <c r="G32" s="377"/>
      <c r="H32" s="377"/>
      <c r="I32" s="382" t="s">
        <v>129</v>
      </c>
      <c r="J32" s="383"/>
    </row>
    <row r="33" spans="1:10" s="62" customFormat="1" ht="22.5" customHeight="1" x14ac:dyDescent="0.2">
      <c r="A33" s="371"/>
      <c r="B33" s="372"/>
      <c r="C33" s="354"/>
      <c r="D33" s="375"/>
      <c r="E33" s="375"/>
      <c r="F33" s="376"/>
      <c r="G33" s="377"/>
      <c r="H33" s="377"/>
      <c r="I33" s="378" t="s">
        <v>241</v>
      </c>
      <c r="J33" s="379"/>
    </row>
    <row r="34" spans="1:10" s="62" customFormat="1" ht="22.5" customHeight="1" x14ac:dyDescent="0.2">
      <c r="A34" s="373"/>
      <c r="B34" s="374"/>
      <c r="C34" s="355"/>
      <c r="D34" s="380"/>
      <c r="E34" s="380"/>
      <c r="F34" s="381"/>
      <c r="G34" s="377"/>
      <c r="H34" s="377"/>
      <c r="I34" s="382" t="s">
        <v>129</v>
      </c>
      <c r="J34" s="383"/>
    </row>
    <row r="35" spans="1:10" s="62" customFormat="1" ht="22.5" customHeight="1" x14ac:dyDescent="0.2">
      <c r="A35" s="371"/>
      <c r="B35" s="372"/>
      <c r="C35" s="354"/>
      <c r="D35" s="375"/>
      <c r="E35" s="375"/>
      <c r="F35" s="376"/>
      <c r="G35" s="377"/>
      <c r="H35" s="377"/>
      <c r="I35" s="378" t="s">
        <v>241</v>
      </c>
      <c r="J35" s="379"/>
    </row>
    <row r="36" spans="1:10" s="62" customFormat="1" ht="22.5" customHeight="1" x14ac:dyDescent="0.2">
      <c r="A36" s="373"/>
      <c r="B36" s="374"/>
      <c r="C36" s="355"/>
      <c r="D36" s="380"/>
      <c r="E36" s="380"/>
      <c r="F36" s="381"/>
      <c r="G36" s="377"/>
      <c r="H36" s="377"/>
      <c r="I36" s="382" t="s">
        <v>281</v>
      </c>
      <c r="J36" s="383"/>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5" t="s">
        <v>127</v>
      </c>
      <c r="B41" s="366"/>
      <c r="C41" s="204" t="s">
        <v>185</v>
      </c>
      <c r="D41" s="367" t="s">
        <v>284</v>
      </c>
      <c r="E41" s="368"/>
      <c r="F41" s="369"/>
      <c r="G41" s="370" t="s">
        <v>280</v>
      </c>
      <c r="H41" s="370"/>
      <c r="I41" s="370" t="s">
        <v>128</v>
      </c>
      <c r="J41" s="370"/>
    </row>
    <row r="42" spans="1:10" s="62" customFormat="1" ht="22.5" customHeight="1" x14ac:dyDescent="0.2">
      <c r="A42" s="352"/>
      <c r="B42" s="353"/>
      <c r="C42" s="354"/>
      <c r="D42" s="356"/>
      <c r="E42" s="356"/>
      <c r="F42" s="357"/>
      <c r="G42" s="358"/>
      <c r="H42" s="358"/>
      <c r="I42" s="359" t="s">
        <v>285</v>
      </c>
      <c r="J42" s="360"/>
    </row>
    <row r="43" spans="1:10" s="62" customFormat="1" ht="22.5" customHeight="1" x14ac:dyDescent="0.2">
      <c r="A43" s="314"/>
      <c r="B43" s="315"/>
      <c r="C43" s="355"/>
      <c r="D43" s="361"/>
      <c r="E43" s="361"/>
      <c r="F43" s="362"/>
      <c r="G43" s="358"/>
      <c r="H43" s="358"/>
      <c r="I43" s="363" t="s">
        <v>281</v>
      </c>
      <c r="J43" s="364"/>
    </row>
    <row r="44" spans="1:10" s="62" customFormat="1" ht="22.5" customHeight="1" x14ac:dyDescent="0.2">
      <c r="A44" s="352"/>
      <c r="B44" s="353"/>
      <c r="C44" s="354"/>
      <c r="D44" s="356"/>
      <c r="E44" s="356"/>
      <c r="F44" s="357"/>
      <c r="G44" s="358"/>
      <c r="H44" s="358"/>
      <c r="I44" s="359" t="s">
        <v>285</v>
      </c>
      <c r="J44" s="360"/>
    </row>
    <row r="45" spans="1:10" s="62" customFormat="1" ht="22.5" customHeight="1" x14ac:dyDescent="0.2">
      <c r="A45" s="314"/>
      <c r="B45" s="315"/>
      <c r="C45" s="355"/>
      <c r="D45" s="361"/>
      <c r="E45" s="361"/>
      <c r="F45" s="362"/>
      <c r="G45" s="358"/>
      <c r="H45" s="358"/>
      <c r="I45" s="363" t="s">
        <v>281</v>
      </c>
      <c r="J45" s="364"/>
    </row>
    <row r="46" spans="1:10" s="62" customFormat="1" ht="22.5" customHeight="1" x14ac:dyDescent="0.2">
      <c r="A46" s="352"/>
      <c r="B46" s="353"/>
      <c r="C46" s="354"/>
      <c r="D46" s="356"/>
      <c r="E46" s="356"/>
      <c r="F46" s="357"/>
      <c r="G46" s="358"/>
      <c r="H46" s="358"/>
      <c r="I46" s="359" t="s">
        <v>241</v>
      </c>
      <c r="J46" s="360"/>
    </row>
    <row r="47" spans="1:10" s="62" customFormat="1" ht="22.5" customHeight="1" x14ac:dyDescent="0.2">
      <c r="A47" s="314"/>
      <c r="B47" s="315"/>
      <c r="C47" s="355"/>
      <c r="D47" s="361"/>
      <c r="E47" s="361"/>
      <c r="F47" s="362"/>
      <c r="G47" s="358"/>
      <c r="H47" s="358"/>
      <c r="I47" s="363" t="s">
        <v>286</v>
      </c>
      <c r="J47" s="364"/>
    </row>
    <row r="48" spans="1:10" s="62" customFormat="1" ht="22.5" customHeight="1" x14ac:dyDescent="0.2">
      <c r="A48" s="352"/>
      <c r="B48" s="353"/>
      <c r="C48" s="354"/>
      <c r="D48" s="356"/>
      <c r="E48" s="356"/>
      <c r="F48" s="357"/>
      <c r="G48" s="358"/>
      <c r="H48" s="358"/>
      <c r="I48" s="359" t="s">
        <v>285</v>
      </c>
      <c r="J48" s="360"/>
    </row>
    <row r="49" spans="1:10" s="62" customFormat="1" ht="22.5" customHeight="1" x14ac:dyDescent="0.2">
      <c r="A49" s="314"/>
      <c r="B49" s="315"/>
      <c r="C49" s="355"/>
      <c r="D49" s="361"/>
      <c r="E49" s="361"/>
      <c r="F49" s="362"/>
      <c r="G49" s="358"/>
      <c r="H49" s="358"/>
      <c r="I49" s="363" t="s">
        <v>281</v>
      </c>
      <c r="J49" s="364"/>
    </row>
    <row r="52" spans="1:10" hidden="1" x14ac:dyDescent="0.2">
      <c r="A52" s="1" t="s">
        <v>190</v>
      </c>
    </row>
    <row r="53" spans="1:10" hidden="1" x14ac:dyDescent="0.2">
      <c r="A53" s="1" t="s">
        <v>287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9" t="str">
        <f>'1（電子）'!A4</f>
        <v>配水管布設工事（配整８－２１）</v>
      </c>
      <c r="D17" s="340"/>
      <c r="E17" s="340"/>
      <c r="F17" s="340"/>
      <c r="G17" s="34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02" t="str">
        <f>'1（電子）'!A4</f>
        <v>配水管布設工事（配整８－２１）</v>
      </c>
      <c r="D18" s="402"/>
      <c r="E18" s="402"/>
      <c r="F18" s="402"/>
    </row>
    <row r="19" spans="1:6" ht="18" customHeight="1" thickBot="1" x14ac:dyDescent="0.25"/>
    <row r="20" spans="1:6" ht="30" customHeight="1" x14ac:dyDescent="0.2">
      <c r="A20" s="410" t="s">
        <v>35</v>
      </c>
      <c r="B20" s="413"/>
      <c r="C20" s="414"/>
      <c r="D20" s="414"/>
      <c r="E20" s="414"/>
      <c r="F20" s="415"/>
    </row>
    <row r="21" spans="1:6" ht="30" customHeight="1" x14ac:dyDescent="0.2">
      <c r="A21" s="411"/>
      <c r="B21" s="403"/>
      <c r="C21" s="404"/>
      <c r="D21" s="404"/>
      <c r="E21" s="404"/>
      <c r="F21" s="405"/>
    </row>
    <row r="22" spans="1:6" ht="30" customHeight="1" x14ac:dyDescent="0.2">
      <c r="A22" s="411"/>
      <c r="B22" s="403"/>
      <c r="C22" s="404"/>
      <c r="D22" s="404"/>
      <c r="E22" s="404"/>
      <c r="F22" s="405"/>
    </row>
    <row r="23" spans="1:6" ht="30" customHeight="1" x14ac:dyDescent="0.2">
      <c r="A23" s="411"/>
      <c r="B23" s="403"/>
      <c r="C23" s="404"/>
      <c r="D23" s="404"/>
      <c r="E23" s="404"/>
      <c r="F23" s="405"/>
    </row>
    <row r="24" spans="1:6" ht="30" customHeight="1" x14ac:dyDescent="0.2">
      <c r="A24" s="411"/>
      <c r="B24" s="403"/>
      <c r="C24" s="404"/>
      <c r="D24" s="404"/>
      <c r="E24" s="404"/>
      <c r="F24" s="405"/>
    </row>
    <row r="25" spans="1:6" ht="30" customHeight="1" x14ac:dyDescent="0.2">
      <c r="A25" s="411"/>
      <c r="B25" s="416"/>
      <c r="C25" s="417"/>
      <c r="D25" s="417"/>
      <c r="E25" s="417"/>
      <c r="F25" s="418"/>
    </row>
    <row r="26" spans="1:6" ht="30" customHeight="1" x14ac:dyDescent="0.2">
      <c r="A26" s="411"/>
      <c r="B26" s="403"/>
      <c r="C26" s="404"/>
      <c r="D26" s="404"/>
      <c r="E26" s="404"/>
      <c r="F26" s="405"/>
    </row>
    <row r="27" spans="1:6" ht="30" customHeight="1" x14ac:dyDescent="0.2">
      <c r="A27" s="411"/>
      <c r="B27" s="403"/>
      <c r="C27" s="404"/>
      <c r="D27" s="404"/>
      <c r="E27" s="404"/>
      <c r="F27" s="405"/>
    </row>
    <row r="28" spans="1:6" ht="30" customHeight="1" x14ac:dyDescent="0.2">
      <c r="A28" s="411"/>
      <c r="B28" s="403"/>
      <c r="C28" s="404"/>
      <c r="D28" s="404"/>
      <c r="E28" s="404"/>
      <c r="F28" s="405"/>
    </row>
    <row r="29" spans="1:6" ht="30" customHeight="1" thickBot="1" x14ac:dyDescent="0.25">
      <c r="A29" s="412"/>
      <c r="B29" s="407"/>
      <c r="C29" s="408"/>
      <c r="D29" s="408"/>
      <c r="E29" s="408"/>
      <c r="F29" s="409"/>
    </row>
    <row r="30" spans="1:6" x14ac:dyDescent="0.2">
      <c r="A30" s="1" t="s">
        <v>224</v>
      </c>
    </row>
    <row r="32" spans="1:6" x14ac:dyDescent="0.2">
      <c r="B32" s="406"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2026-06-17T07:59:43Z</dcterms:modified>
</cp:coreProperties>
</file>