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108" yWindow="-108" windowWidth="19416" windowHeight="11496"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<sst xmlns="http://schemas.openxmlformats.org/spreadsheetml/2006/main" count="319" uniqueCount="239">
  <si>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</si>
  <si>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</si>
  <si>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</si>
  <si>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</si>
  <si>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</si>
  <si>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</si>
  <si>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</si>
  <si>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</si>
  <si>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</si>
  <si>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</si>
  <si>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</si>
  <si>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</si>
  <si>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</si>
  <si>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</si>
  <si>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</si>
  <si>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</si>
  <si>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</si>
  <si>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</si>
  <si>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</si>
  <si>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</si>
  <si>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</si>
  <si>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</si>
  <si>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</si>
  <si>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</si>
  <si>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</si>
  <si>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</si>
  <si>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</si>
  <si>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</si>
  <si>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</si>
  <si>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</si>
  <si>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</si>
  <si>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</si>
  <si>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</si>
  <si>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</si>
  <si>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</si>
  <si>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</si>
  <si>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</si>
  <si>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</si>
  <si>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</si>
  <si>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</si>
  <si>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</si>
  <si>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</si>
  <si>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</si>
  <si>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</si>
  <si>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</si>
  <si>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</si>
  <si>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</si>
  <si>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</si>
  <si>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</si>
  <si>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</si>
  <si>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</si>
  <si>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</si>
  <si>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</si>
  <si>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</si>
  <si>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</si>
  <si>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</si>
  <si>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</si>
  <si>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</si>
  <si>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</si>
  <si>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</si>
  <si>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</si>
  <si>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</si>
  <si>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</si>
  <si>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</si>
  <si>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</si>
  <si>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</si>
  <si>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</si>
  <si>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</si>
  <si>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</si>
  <si>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</si>
  <si>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</si>
  <si>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</si>
  <si>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</si>
  <si>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</si>
  <si>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</si>
  <si>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</si>
  <si>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</si>
  <si>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</si>
  <si>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</si>
  <si>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</si>
  <si>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</si>
  <si>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</si>
  <si>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</si>
  <si>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</si>
  <si>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</si>
  <si>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</si>
  <si>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</si>
  <si>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</si>
  <si>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</si>
  <si>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</si>
  <si>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</si>
  <si>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</si>
  <si>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</si>
  <si>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</si>
  <si>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</si>
  <si>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</si>
  <si>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</si>
  <si>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</si>
  <si>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</si>
  <si>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</si>
  <si>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</si>
  <si>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</si>
  <si>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</si>
  <si>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</si>
  <si>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</si>
  <si>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</si>
  <si>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</si>
  <si>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</si>
  <si>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</si>
  <si>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</si>
  <si>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</si>
  <si>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</si>
  <si>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</si>
  <si>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</si>
  <si>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</si>
  <si>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</si>
  <si>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</si>
  <si>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</si>
  <si>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</si>
  <si>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</si>
  <si>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</si>
  <si>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</si>
  <si>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</si>
  <si>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</si>
  <si>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</si>
  <si>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</si>
  <si>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</si>
  <si>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</si>
  <si>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</si>
  <si>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</si>
  <si>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</si>
  <si>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</si>
  <si>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</si>
  <si>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</si>
  <si>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</si>
  <si>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</si>
  <si>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</si>
  <si>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</si>
  <si>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</si>
  <si>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</si>
  <si>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</si>
  <si>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</si>
  <si>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</si>
  <si>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</si>
  <si>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</si>
  <si>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</si>
  <si>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</si>
  <si>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</si>
  <si>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</si>
  <si>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</si>
  <si>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</si>
  <si>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</si>
  <si>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</si>
  <si>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</si>
  <si>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</si>
  <si>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</si>
  <si>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</si>
  <si>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</si>
  <si>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</si>
  <si>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</si>
  <si>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</si>
  <si>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</si>
  <si>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</si>
  <si>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</si>
  <si>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</si>
  <si>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</si>
  <si>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</si>
  <si>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</si>
  <si>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</si>
  <si>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</si>
  <si>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</si>
  <si>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</si>
  <si>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</si>
  <si>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</si>
  <si>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</si>
  <si>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</si>
  <si>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</si>
  <si>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</si>
  <si>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</si>
  <si>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</si>
  <si>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</si>
  <si>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</si>
  <si>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</si>
  <si>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</si>
  <si>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</si>
  <si>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</si>
  <si>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</si>
  <si>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</si>
  <si>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</si>
  <si>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</si>
  <si>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</si>
  <si>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</si>
  <si>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</si>
  <si>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</si>
  <si>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</si>
  <si>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</si>
  <si>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</si>
  <si>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</si>
  <si>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</si>
  <si>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</si>
  <si>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</si>
  <si>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</si>
  <si>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</si>
  <si>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</si>
  <si>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</si>
  <si>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</si>
  <si>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</si>
  <si>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</si>
  <si>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</si>
  <si>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</si>
  <si>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</si>
  <si>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</si>
  <si>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</si>
  <si>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</si>
  <si>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</si>
  <si>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</si>
  <si>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</si>
  <si>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</si>
  <si>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</si>
  <si>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</si>
  <si>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</si>
  <si>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</si>
  <si>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</si>
  <si>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</si>
  <si>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</si>
  <si>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</si>
  <si>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</si>
  <si>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</si>
  <si>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</si>
  <si>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</si>
  <si>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</si>
  <si>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</si>
  <si>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</si>
  <si>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</si>
  <si>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</si>
  <si>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</si>
  <si>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</si>
  <si>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</si>
  <si>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配水流量計設置工事（８－１）</t>
    <rPh sb="0" eb="2">
      <t>ハイスイ</t>
    </rPh>
    <rPh sb="2" eb="5">
      <t>リュウリョウケイ</t>
    </rPh>
    <rPh sb="5" eb="7">
      <t>セッチ</t>
    </rPh>
    <rPh sb="7" eb="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</si>
</sst>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 customHeight="1" x14ac:dyDescent="0.2">
      <c r="A8" s="13"/>
      <c r="B8" s="15"/>
      <c r="C8" s="14"/>
      <c r="D8" s="12"/>
    </row>
    <row r="9" spans="1:5" s="14" customFormat="1" ht="30" customHeight="1" x14ac:dyDescent="0.2">
      <c r="A9" s="21"/>
      <c r="C9" s="5" t="s">
        <v>1</v>
      </c>
      <c r="D9" s="159"/>
      <c r="E9" s="159"/>
    </row>
    <row r="10" spans="1:5" s="14" customFormat="1" ht="30" customHeight="1" x14ac:dyDescent="0.2">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配水流量計設置工事（８－１）</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15">
      <c r="A8" s="36"/>
      <c r="E8" s="19" t="s">
        <v>5</v>
      </c>
      <c r="F8" s="179"/>
      <c r="G8" s="179"/>
      <c r="H8" s="179"/>
      <c r="AG8" s="120"/>
    </row>
    <row r="9" spans="1:42" s="17" customFormat="1" ht="24.9" customHeight="1" x14ac:dyDescent="0.2">
      <c r="D9" s="58" t="s">
        <v>145</v>
      </c>
      <c r="E9" s="19" t="s">
        <v>24</v>
      </c>
      <c r="F9" s="180"/>
      <c r="G9" s="180"/>
      <c r="H9" s="180"/>
      <c r="AG9" s="51"/>
      <c r="AH9" s="51"/>
      <c r="AI9" s="51"/>
    </row>
    <row r="10" spans="1:42" s="17" customFormat="1" ht="24.9" customHeight="1" x14ac:dyDescent="0.2">
      <c r="D10" s="42"/>
      <c r="E10" s="19" t="s">
        <v>25</v>
      </c>
      <c r="F10" s="180"/>
      <c r="G10" s="180"/>
      <c r="H10" s="180"/>
      <c r="AG10" s="51"/>
      <c r="AH10" s="51"/>
      <c r="AI10" s="51"/>
    </row>
    <row r="11" spans="1:42" s="17" customFormat="1" ht="17.399999999999999" customHeight="1" x14ac:dyDescent="0.2">
      <c r="D11" s="37" t="s">
        <v>27</v>
      </c>
      <c r="E11" s="56" t="s">
        <v>29</v>
      </c>
      <c r="F11" s="183"/>
      <c r="G11" s="184"/>
      <c r="H11" s="184"/>
    </row>
    <row r="12" spans="1:42" s="17" customFormat="1" ht="17.399999999999999" customHeight="1" x14ac:dyDescent="0.2">
      <c r="D12" s="54"/>
      <c r="E12" s="56" t="s">
        <v>30</v>
      </c>
      <c r="F12" s="185"/>
      <c r="G12" s="186"/>
      <c r="H12" s="186"/>
    </row>
    <row r="13" spans="1:42" s="38"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87" t="s">
        <v>169</v>
      </c>
      <c r="C16" s="188"/>
      <c r="D16" s="188"/>
      <c r="E16" s="188"/>
      <c r="F16" s="188"/>
      <c r="G16" s="188"/>
      <c r="H16" s="188"/>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92" t="s">
        <v>110</v>
      </c>
      <c r="B18" s="193"/>
      <c r="C18" s="193"/>
      <c r="D18" s="194"/>
      <c r="E18" s="89" t="s">
        <v>128</v>
      </c>
      <c r="F18" s="90" t="s">
        <v>76</v>
      </c>
      <c r="G18" s="91"/>
      <c r="H18" s="92" t="s">
        <v>170</v>
      </c>
    </row>
    <row r="19" spans="1:43" s="83" customFormat="1" ht="32.4" x14ac:dyDescent="0.15">
      <c r="A19" s="108"/>
      <c r="B19" s="93" t="s">
        <v>78</v>
      </c>
      <c r="C19" s="189" t="s">
        <v>231</v>
      </c>
      <c r="D19" s="190"/>
      <c r="E19" s="191"/>
      <c r="F19" s="94" t="s">
        <v>11</v>
      </c>
      <c r="G19" s="95" t="s">
        <v>10</v>
      </c>
      <c r="H19" s="85" t="str">
        <f>VLOOKUP(G19,$AJ$2:$AP$4,3)</f>
        <v>（表示欄です）</v>
      </c>
    </row>
    <row r="20" spans="1:43" s="83" customFormat="1" ht="35.1" customHeight="1" x14ac:dyDescent="0.15">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配水流量計設置工事（８－１）</v>
      </c>
      <c r="B4" s="13"/>
      <c r="C4" s="12"/>
      <c r="D4" s="12"/>
      <c r="E4" s="12"/>
    </row>
    <row r="5" spans="1:6" ht="16.5" customHeight="1" x14ac:dyDescent="0.2">
      <c r="A5" s="13"/>
      <c r="B5" s="13"/>
      <c r="C5" s="12"/>
      <c r="D5" s="12"/>
      <c r="E5" s="12"/>
    </row>
    <row r="6" spans="1:6" s="10" customFormat="1" ht="24.9" customHeight="1" x14ac:dyDescent="0.2">
      <c r="C6" s="96" t="s">
        <v>82</v>
      </c>
      <c r="D6" s="222"/>
      <c r="E6" s="223"/>
    </row>
    <row r="7" spans="1:6" s="10" customFormat="1" ht="9" customHeight="1" x14ac:dyDescent="0.2">
      <c r="C7" s="96"/>
      <c r="D7" s="97"/>
      <c r="E7" s="98"/>
    </row>
    <row r="8" spans="1:6" s="10" customFormat="1" ht="24.9" customHeight="1" x14ac:dyDescent="0.2">
      <c r="A8" s="224" t="s">
        <v>140</v>
      </c>
      <c r="B8" s="224"/>
      <c r="C8" s="224"/>
      <c r="D8" s="224"/>
      <c r="E8" s="224"/>
    </row>
    <row r="9" spans="1:6" ht="15" customHeight="1" x14ac:dyDescent="0.2">
      <c r="E9" s="99"/>
      <c r="F9" s="11"/>
    </row>
    <row r="10" spans="1:6" ht="24" customHeight="1" x14ac:dyDescent="0.2">
      <c r="A10" s="225" t="s">
        <v>87</v>
      </c>
      <c r="B10" s="227" t="s">
        <v>83</v>
      </c>
      <c r="C10" s="228"/>
      <c r="D10" s="229" t="s">
        <v>88</v>
      </c>
      <c r="E10" s="228"/>
      <c r="F10" s="9"/>
    </row>
    <row r="11" spans="1:6" s="18" customFormat="1" ht="25.2" customHeight="1" x14ac:dyDescent="0.2">
      <c r="A11" s="226"/>
      <c r="B11" s="230" t="s">
        <v>89</v>
      </c>
      <c r="C11" s="100" t="s">
        <v>90</v>
      </c>
      <c r="D11" s="101" t="s">
        <v>91</v>
      </c>
      <c r="E11" s="104"/>
    </row>
    <row r="12" spans="1:6" s="18" customFormat="1" ht="25.2" customHeight="1" x14ac:dyDescent="0.2">
      <c r="A12" s="226"/>
      <c r="B12" s="226"/>
      <c r="C12" s="102"/>
      <c r="D12" s="103" t="s">
        <v>92</v>
      </c>
      <c r="E12" s="105"/>
    </row>
    <row r="13" spans="1:6" s="18" customFormat="1" ht="25.2" customHeight="1" x14ac:dyDescent="0.2">
      <c r="A13" s="226"/>
      <c r="B13" s="226"/>
      <c r="C13" s="102"/>
      <c r="D13" s="103" t="s">
        <v>93</v>
      </c>
      <c r="E13" s="106"/>
    </row>
    <row r="14" spans="1:6" s="18" customFormat="1" ht="25.2" customHeight="1" x14ac:dyDescent="0.2">
      <c r="A14" s="226"/>
      <c r="B14" s="226"/>
      <c r="C14" s="100" t="s">
        <v>84</v>
      </c>
      <c r="D14" s="101" t="s">
        <v>94</v>
      </c>
      <c r="E14" s="104"/>
    </row>
    <row r="15" spans="1:6" s="18" customFormat="1" ht="25.2" customHeight="1" x14ac:dyDescent="0.2">
      <c r="A15" s="226"/>
      <c r="B15" s="226"/>
      <c r="C15" s="102"/>
      <c r="D15" s="103" t="s">
        <v>95</v>
      </c>
      <c r="E15" s="105"/>
    </row>
    <row r="16" spans="1:6" s="18" customFormat="1" ht="25.2" customHeight="1" x14ac:dyDescent="0.2">
      <c r="A16" s="226"/>
      <c r="B16" s="226"/>
      <c r="C16" s="102"/>
      <c r="D16" s="103" t="s">
        <v>96</v>
      </c>
      <c r="E16" s="106"/>
    </row>
    <row r="17" spans="1:5" s="14" customFormat="1" ht="22.5" customHeight="1" x14ac:dyDescent="0.2">
      <c r="A17" s="201" t="s">
        <v>97</v>
      </c>
      <c r="B17" s="204" t="s">
        <v>73</v>
      </c>
      <c r="C17" s="205"/>
      <c r="D17" s="206"/>
      <c r="E17" s="207"/>
    </row>
    <row r="18" spans="1:5" ht="22.5" customHeight="1" x14ac:dyDescent="0.2">
      <c r="A18" s="202"/>
      <c r="B18" s="204" t="s">
        <v>98</v>
      </c>
      <c r="C18" s="212"/>
      <c r="D18" s="208"/>
      <c r="E18" s="209"/>
    </row>
    <row r="19" spans="1:5" ht="22.5" customHeight="1" x14ac:dyDescent="0.2">
      <c r="A19" s="202"/>
      <c r="B19" s="204" t="s">
        <v>99</v>
      </c>
      <c r="C19" s="212"/>
      <c r="D19" s="208"/>
      <c r="E19" s="209"/>
    </row>
    <row r="20" spans="1:5" ht="22.5" customHeight="1" x14ac:dyDescent="0.2">
      <c r="A20" s="202"/>
      <c r="B20" s="204" t="s">
        <v>100</v>
      </c>
      <c r="C20" s="212"/>
      <c r="D20" s="208"/>
      <c r="E20" s="209"/>
    </row>
    <row r="21" spans="1:5" ht="22.5" customHeight="1" x14ac:dyDescent="0.2">
      <c r="A21" s="202"/>
      <c r="B21" s="204" t="s">
        <v>101</v>
      </c>
      <c r="C21" s="212"/>
      <c r="D21" s="208"/>
      <c r="E21" s="209"/>
    </row>
    <row r="22" spans="1:5" ht="22.5" customHeight="1" x14ac:dyDescent="0.2">
      <c r="A22" s="202"/>
      <c r="B22" s="204" t="s">
        <v>102</v>
      </c>
      <c r="C22" s="212"/>
      <c r="D22" s="208"/>
      <c r="E22" s="209"/>
    </row>
    <row r="23" spans="1:5" ht="22.5" customHeight="1" x14ac:dyDescent="0.2">
      <c r="A23" s="202"/>
      <c r="B23" s="204" t="s">
        <v>103</v>
      </c>
      <c r="C23" s="212"/>
      <c r="D23" s="208"/>
      <c r="E23" s="209"/>
    </row>
    <row r="24" spans="1:5" ht="20.100000000000001" customHeight="1" x14ac:dyDescent="0.2">
      <c r="A24" s="202"/>
      <c r="B24" s="213"/>
      <c r="C24" s="214"/>
      <c r="D24" s="208"/>
      <c r="E24" s="209"/>
    </row>
    <row r="25" spans="1:5" ht="20.100000000000001" customHeight="1" x14ac:dyDescent="0.2">
      <c r="A25" s="202"/>
      <c r="B25" s="215" t="s">
        <v>104</v>
      </c>
      <c r="C25" s="216"/>
      <c r="D25" s="208"/>
      <c r="E25" s="209"/>
    </row>
    <row r="26" spans="1:5" ht="20.100000000000001" customHeight="1" x14ac:dyDescent="0.2">
      <c r="A26" s="202"/>
      <c r="B26" s="217"/>
      <c r="C26" s="218"/>
      <c r="D26" s="208"/>
      <c r="E26" s="209"/>
    </row>
    <row r="27" spans="1:5" ht="22.5" customHeight="1" x14ac:dyDescent="0.2">
      <c r="A27" s="203"/>
      <c r="B27" s="219" t="s">
        <v>85</v>
      </c>
      <c r="C27" s="218"/>
      <c r="D27" s="210"/>
      <c r="E27" s="211"/>
    </row>
    <row r="28" spans="1:5" ht="16.5" customHeight="1" x14ac:dyDescent="0.2">
      <c r="A28" s="140"/>
      <c r="B28" s="141"/>
      <c r="C28" s="142"/>
      <c r="D28" s="143"/>
      <c r="E28" s="143"/>
    </row>
    <row r="29" spans="1:5" ht="15" customHeight="1" x14ac:dyDescent="0.2">
      <c r="A29" s="16"/>
      <c r="B29" s="16"/>
      <c r="C29" s="144"/>
      <c r="D29" s="144"/>
      <c r="E29" s="144"/>
    </row>
    <row r="30" spans="1:5" s="17" customFormat="1" ht="22.95" customHeight="1" x14ac:dyDescent="0.2"/>
    <row r="31" spans="1:5" s="17" customFormat="1" ht="19.5" customHeight="1" x14ac:dyDescent="0.2">
      <c r="A31" s="220" t="s">
        <v>105</v>
      </c>
      <c r="B31" s="220"/>
      <c r="C31" s="220"/>
      <c r="D31" s="220"/>
      <c r="E31" s="220"/>
    </row>
    <row r="32" spans="1:5" s="17" customFormat="1" ht="60.6" customHeight="1" x14ac:dyDescent="0.2">
      <c r="A32" s="199" t="s">
        <v>232</v>
      </c>
      <c r="B32" s="221"/>
      <c r="C32" s="221"/>
      <c r="D32" s="221"/>
      <c r="E32" s="221"/>
    </row>
    <row r="33" spans="1:5" ht="42.6" customHeight="1" x14ac:dyDescent="0.2">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8" t="s">
        <v>71</v>
      </c>
      <c r="I5" s="178"/>
    </row>
    <row r="6" spans="1:9" ht="18" customHeight="1" x14ac:dyDescent="0.2"/>
    <row r="7" spans="1:9" ht="18" customHeight="1" x14ac:dyDescent="0.2">
      <c r="C7" s="233" t="s">
        <v>161</v>
      </c>
      <c r="D7" s="233"/>
      <c r="E7" s="146" t="s">
        <v>148</v>
      </c>
    </row>
    <row r="8" spans="1:9" ht="18" customHeight="1" x14ac:dyDescent="0.2">
      <c r="A8" s="4"/>
      <c r="B8" s="4"/>
      <c r="C8" s="146"/>
      <c r="D8" s="4"/>
      <c r="E8" s="4"/>
    </row>
    <row r="9" spans="1:9" ht="24.9" customHeight="1" x14ac:dyDescent="0.2">
      <c r="G9" s="7" t="s">
        <v>1</v>
      </c>
      <c r="H9" s="234"/>
      <c r="I9" s="234"/>
    </row>
    <row r="10" spans="1:9" ht="24.9" customHeight="1" x14ac:dyDescent="0.2">
      <c r="G10" s="7" t="s">
        <v>2</v>
      </c>
      <c r="H10" s="235"/>
      <c r="I10" s="235"/>
    </row>
    <row r="11" spans="1:9" ht="24.9" customHeight="1" x14ac:dyDescent="0.2">
      <c r="G11" s="7" t="s">
        <v>31</v>
      </c>
      <c r="H11" s="235"/>
      <c r="I11" s="235"/>
    </row>
    <row r="12" spans="1:9" ht="9.9" customHeight="1" x14ac:dyDescent="0.2">
      <c r="G12" s="5"/>
      <c r="H12" s="5"/>
      <c r="I12" s="77" t="s">
        <v>186</v>
      </c>
    </row>
    <row r="13" spans="1:9" ht="34.950000000000003" customHeight="1" x14ac:dyDescent="0.2">
      <c r="G13" s="145"/>
      <c r="H13" s="8"/>
      <c r="I13" s="9"/>
    </row>
    <row r="14" spans="1:9" s="10" customFormat="1" ht="33.6" customHeight="1" x14ac:dyDescent="0.2">
      <c r="A14" s="236" t="s">
        <v>176</v>
      </c>
      <c r="B14" s="236"/>
      <c r="C14" s="232"/>
      <c r="D14" s="232"/>
      <c r="E14" s="232"/>
      <c r="F14" s="232"/>
      <c r="G14" s="232"/>
      <c r="H14" s="232"/>
      <c r="I14" s="232"/>
    </row>
    <row r="15" spans="1:9" s="10" customFormat="1" ht="24" customHeight="1" x14ac:dyDescent="0.2">
      <c r="A15" s="147"/>
      <c r="B15" s="237" t="s">
        <v>189</v>
      </c>
      <c r="C15" s="237"/>
      <c r="D15" s="237"/>
      <c r="E15" s="237"/>
      <c r="F15" s="237"/>
      <c r="G15" s="237"/>
      <c r="H15" s="237"/>
      <c r="I15" s="237"/>
    </row>
    <row r="16" spans="1:9" s="10" customFormat="1" ht="16.95" customHeight="1" x14ac:dyDescent="0.2">
      <c r="A16" s="147"/>
      <c r="B16" s="236" t="s">
        <v>195</v>
      </c>
      <c r="C16" s="236"/>
      <c r="D16" s="236"/>
      <c r="E16" s="236"/>
      <c r="F16" s="236"/>
      <c r="G16" s="236"/>
      <c r="H16" s="236"/>
      <c r="I16" s="236"/>
    </row>
    <row r="17" spans="1:9" s="10" customFormat="1" ht="15.6" customHeight="1" x14ac:dyDescent="0.2">
      <c r="A17" s="147"/>
      <c r="B17" s="147"/>
      <c r="C17" s="238" t="s">
        <v>191</v>
      </c>
      <c r="D17" s="238"/>
      <c r="E17" s="238"/>
      <c r="F17" s="238"/>
      <c r="G17" s="238"/>
      <c r="H17" s="238"/>
      <c r="I17" s="238"/>
    </row>
    <row r="18" spans="1:9" s="10" customFormat="1" ht="15.6" customHeight="1" x14ac:dyDescent="0.2">
      <c r="A18" s="147"/>
      <c r="B18" s="147"/>
      <c r="C18" s="238" t="s">
        <v>192</v>
      </c>
      <c r="D18" s="238"/>
      <c r="E18" s="238"/>
      <c r="F18" s="238"/>
      <c r="G18" s="238"/>
      <c r="H18" s="238"/>
      <c r="I18" s="238"/>
    </row>
    <row r="19" spans="1:9" s="10" customFormat="1" ht="9" customHeight="1" x14ac:dyDescent="0.2">
      <c r="A19" s="147"/>
      <c r="B19" s="147"/>
      <c r="C19" s="148"/>
      <c r="D19" s="148"/>
      <c r="E19" s="148"/>
      <c r="F19" s="148"/>
      <c r="G19" s="148"/>
      <c r="H19" s="148"/>
      <c r="I19" s="148"/>
    </row>
    <row r="20" spans="1:9" s="10" customFormat="1" ht="31.95" customHeight="1" x14ac:dyDescent="0.2">
      <c r="A20" s="147"/>
      <c r="B20" s="237" t="s">
        <v>190</v>
      </c>
      <c r="C20" s="237"/>
      <c r="D20" s="237"/>
      <c r="E20" s="237"/>
      <c r="F20" s="237"/>
      <c r="G20" s="237"/>
      <c r="H20" s="237"/>
      <c r="I20" s="237"/>
    </row>
    <row r="21" spans="1:9" s="10" customFormat="1" ht="127.95" customHeight="1" x14ac:dyDescent="0.2">
      <c r="C21" s="231" t="s">
        <v>196</v>
      </c>
      <c r="D21" s="232"/>
      <c r="E21" s="232"/>
      <c r="F21" s="232"/>
      <c r="G21" s="232"/>
      <c r="H21" s="232"/>
      <c r="I21" s="232"/>
    </row>
    <row r="22" spans="1:9" ht="49.2" customHeight="1" x14ac:dyDescent="0.2">
      <c r="A22" s="79"/>
      <c r="B22" s="79"/>
      <c r="C22" s="78"/>
      <c r="D22" s="78"/>
      <c r="E22" s="78"/>
      <c r="F22" s="78"/>
      <c r="G22" s="78"/>
      <c r="H22" s="78"/>
      <c r="I22" s="78"/>
    </row>
    <row r="23" spans="1:9" s="57" customFormat="1" ht="42" customHeight="1" x14ac:dyDescent="0.2">
      <c r="C23" s="80" t="s">
        <v>73</v>
      </c>
      <c r="D23" s="239" t="str">
        <f>+'1（電子）'!A4</f>
        <v>配水流量計設置工事（８－１）</v>
      </c>
      <c r="E23" s="240"/>
      <c r="F23" s="240"/>
      <c r="G23" s="240"/>
      <c r="H23" s="240"/>
      <c r="I23" s="241"/>
    </row>
    <row r="24" spans="1:9" s="57" customFormat="1" ht="42" customHeight="1" x14ac:dyDescent="0.2">
      <c r="C24" s="80" t="s">
        <v>197</v>
      </c>
      <c r="D24" s="239"/>
      <c r="E24" s="240"/>
      <c r="F24" s="240"/>
      <c r="G24" s="240"/>
      <c r="H24" s="240"/>
      <c r="I24" s="241"/>
    </row>
    <row r="25" spans="1:9" ht="21" customHeight="1" x14ac:dyDescent="0.2"/>
    <row r="26" spans="1:9" ht="18" customHeight="1" x14ac:dyDescent="0.2">
      <c r="C26" s="1" t="s">
        <v>177</v>
      </c>
    </row>
    <row r="27" spans="1:9" s="57" customFormat="1" ht="39.9" customHeight="1" x14ac:dyDescent="0.2">
      <c r="C27" s="80" t="s">
        <v>74</v>
      </c>
      <c r="D27" s="242" t="s">
        <v>162</v>
      </c>
      <c r="E27" s="242"/>
      <c r="F27" s="243"/>
      <c r="G27" s="243"/>
      <c r="H27" s="81" t="s">
        <v>198</v>
      </c>
      <c r="I27" s="82" t="s">
        <v>75</v>
      </c>
    </row>
    <row r="28" spans="1:9" s="57" customFormat="1" ht="24.9" customHeight="1" x14ac:dyDescent="0.2">
      <c r="C28" s="244"/>
      <c r="D28" s="246"/>
      <c r="E28" s="247"/>
      <c r="F28" s="248"/>
      <c r="G28" s="249"/>
      <c r="H28" s="250"/>
      <c r="I28" s="138" t="s">
        <v>144</v>
      </c>
    </row>
    <row r="29" spans="1:9" s="57" customFormat="1" ht="24.9" customHeight="1" x14ac:dyDescent="0.2">
      <c r="C29" s="245"/>
      <c r="D29" s="252"/>
      <c r="E29" s="253"/>
      <c r="F29" s="254"/>
      <c r="G29" s="255"/>
      <c r="H29" s="251"/>
      <c r="I29" s="139" t="s">
        <v>135</v>
      </c>
    </row>
    <row r="30" spans="1:9" s="57" customFormat="1" ht="24.9" customHeight="1" x14ac:dyDescent="0.2">
      <c r="C30" s="244"/>
      <c r="D30" s="246"/>
      <c r="E30" s="247"/>
      <c r="F30" s="248"/>
      <c r="G30" s="249"/>
      <c r="H30" s="250"/>
      <c r="I30" s="138" t="s">
        <v>199</v>
      </c>
    </row>
    <row r="31" spans="1:9" s="57" customFormat="1" ht="24.9" customHeight="1" x14ac:dyDescent="0.2">
      <c r="C31" s="245"/>
      <c r="D31" s="252"/>
      <c r="E31" s="253"/>
      <c r="F31" s="254"/>
      <c r="G31" s="255"/>
      <c r="H31" s="251"/>
      <c r="I31" s="139" t="s">
        <v>200</v>
      </c>
    </row>
    <row r="32" spans="1:9" ht="17.399999999999999" customHeight="1" x14ac:dyDescent="0.2">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259" t="s">
        <v>70</v>
      </c>
      <c r="B3" s="259"/>
      <c r="C3" s="259"/>
      <c r="D3" s="259"/>
      <c r="E3" s="259"/>
      <c r="F3" s="259"/>
      <c r="G3" s="259"/>
      <c r="H3" s="259"/>
      <c r="I3" s="259"/>
      <c r="J3" s="259"/>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260" t="s">
        <v>130</v>
      </c>
      <c r="I5" s="260"/>
      <c r="J5" s="260"/>
    </row>
    <row r="6" spans="1:10" ht="18" customHeight="1" x14ac:dyDescent="0.2">
      <c r="A6" s="133"/>
      <c r="B6" s="133"/>
      <c r="C6" s="133"/>
      <c r="D6" s="133"/>
      <c r="E6" s="133"/>
      <c r="F6" s="133"/>
      <c r="G6" s="133"/>
      <c r="H6" s="133"/>
      <c r="I6" s="133"/>
      <c r="J6" s="133"/>
    </row>
    <row r="7" spans="1:10" ht="18" customHeight="1" x14ac:dyDescent="0.2">
      <c r="A7" s="261" t="s">
        <v>147</v>
      </c>
      <c r="B7" s="261"/>
      <c r="C7" s="262"/>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57" t="s">
        <v>131</v>
      </c>
      <c r="F9" s="257"/>
      <c r="G9" s="263"/>
      <c r="H9" s="263"/>
      <c r="I9" s="263"/>
      <c r="J9" s="263"/>
    </row>
    <row r="10" spans="1:10" ht="24.9" customHeight="1" x14ac:dyDescent="0.2">
      <c r="A10" s="133"/>
      <c r="B10" s="133"/>
      <c r="C10" s="133"/>
      <c r="D10" s="133"/>
      <c r="E10" s="257" t="s">
        <v>2</v>
      </c>
      <c r="F10" s="257"/>
      <c r="G10" s="258"/>
      <c r="H10" s="258"/>
      <c r="I10" s="258"/>
      <c r="J10" s="258"/>
    </row>
    <row r="11" spans="1:10" ht="24.9" customHeight="1" x14ac:dyDescent="0.2">
      <c r="A11" s="133"/>
      <c r="B11" s="133"/>
      <c r="C11" s="133"/>
      <c r="D11" s="133"/>
      <c r="E11" s="257" t="s">
        <v>132</v>
      </c>
      <c r="F11" s="257"/>
      <c r="G11" s="258"/>
      <c r="H11" s="258"/>
      <c r="I11" s="258"/>
      <c r="J11" s="258"/>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65" t="s">
        <v>149</v>
      </c>
      <c r="B15" s="265"/>
      <c r="C15" s="263" t="str">
        <f>'1（電子）'!A4</f>
        <v>配水流量計設置工事（８－１）</v>
      </c>
      <c r="D15" s="263"/>
      <c r="E15" s="263"/>
      <c r="F15" s="263"/>
      <c r="G15" s="263"/>
      <c r="H15" s="263"/>
      <c r="I15" s="263"/>
      <c r="J15" s="263"/>
    </row>
    <row r="16" spans="1:10" s="10" customFormat="1" ht="36" customHeight="1" x14ac:dyDescent="0.2">
      <c r="A16" s="266" t="s">
        <v>150</v>
      </c>
      <c r="B16" s="266"/>
      <c r="C16" s="258"/>
      <c r="D16" s="258"/>
      <c r="E16" s="258"/>
      <c r="F16" s="258"/>
      <c r="G16" s="258"/>
      <c r="H16" s="258"/>
      <c r="I16" s="258"/>
      <c r="J16" s="258"/>
    </row>
    <row r="17" spans="1:10" s="10" customFormat="1" ht="23.25" customHeight="1" x14ac:dyDescent="0.2">
      <c r="A17" s="125"/>
      <c r="C17" s="125"/>
      <c r="D17" s="125"/>
      <c r="E17" s="125"/>
      <c r="F17" s="125"/>
    </row>
    <row r="18" spans="1:10" s="10" customFormat="1" ht="69.599999999999994" customHeight="1" x14ac:dyDescent="0.2">
      <c r="A18" s="267" t="s">
        <v>203</v>
      </c>
      <c r="B18" s="267"/>
      <c r="C18" s="267"/>
      <c r="D18" s="267"/>
      <c r="E18" s="267"/>
      <c r="F18" s="267"/>
      <c r="G18" s="267"/>
      <c r="H18" s="267"/>
      <c r="I18" s="267"/>
      <c r="J18" s="267"/>
    </row>
    <row r="19" spans="1:10" s="10" customFormat="1" ht="21.75" customHeight="1" x14ac:dyDescent="0.2">
      <c r="A19" s="149"/>
      <c r="B19" s="149"/>
      <c r="C19" s="149"/>
      <c r="D19" s="149"/>
      <c r="E19" s="149"/>
      <c r="F19" s="149"/>
      <c r="G19" s="149"/>
      <c r="H19" s="149"/>
      <c r="I19" s="149"/>
      <c r="J19" s="149"/>
    </row>
    <row r="20" spans="1:10" s="10" customFormat="1" ht="21.6" customHeight="1" x14ac:dyDescent="0.2">
      <c r="A20" s="268" t="s">
        <v>204</v>
      </c>
      <c r="B20" s="268"/>
      <c r="C20" s="268"/>
      <c r="D20" s="268"/>
      <c r="E20" s="268"/>
      <c r="F20" s="268" t="s">
        <v>205</v>
      </c>
      <c r="G20" s="268"/>
      <c r="H20" s="268"/>
      <c r="I20" s="268"/>
      <c r="J20" s="268"/>
    </row>
    <row r="21" spans="1:10" s="10" customFormat="1" ht="55.95" customHeight="1" x14ac:dyDescent="0.2">
      <c r="A21" s="155" t="s">
        <v>151</v>
      </c>
      <c r="B21" s="264" t="s">
        <v>206</v>
      </c>
      <c r="C21" s="264"/>
      <c r="D21" s="264"/>
      <c r="E21" s="264"/>
      <c r="F21" s="155" t="s">
        <v>151</v>
      </c>
      <c r="G21" s="264" t="s">
        <v>207</v>
      </c>
      <c r="H21" s="264"/>
      <c r="I21" s="264"/>
      <c r="J21" s="264"/>
    </row>
    <row r="22" spans="1:10" ht="70.2" customHeight="1" x14ac:dyDescent="0.2">
      <c r="A22" s="155" t="s">
        <v>208</v>
      </c>
      <c r="B22" s="264" t="s">
        <v>209</v>
      </c>
      <c r="C22" s="264"/>
      <c r="D22" s="264"/>
      <c r="E22" s="264"/>
      <c r="F22" s="155" t="s">
        <v>208</v>
      </c>
      <c r="G22" s="264" t="s">
        <v>210</v>
      </c>
      <c r="H22" s="264"/>
      <c r="I22" s="264"/>
      <c r="J22" s="264"/>
    </row>
    <row r="23" spans="1:10" ht="98.4" customHeight="1" x14ac:dyDescent="0.2">
      <c r="A23" s="155" t="s">
        <v>211</v>
      </c>
      <c r="B23" s="264" t="s">
        <v>212</v>
      </c>
      <c r="C23" s="264"/>
      <c r="D23" s="264"/>
      <c r="E23" s="264"/>
      <c r="F23" s="155" t="s">
        <v>211</v>
      </c>
      <c r="G23" s="264" t="s">
        <v>213</v>
      </c>
      <c r="H23" s="264"/>
      <c r="I23" s="264"/>
      <c r="J23" s="264"/>
    </row>
    <row r="24" spans="1:10" s="10" customFormat="1" ht="45" customHeight="1" x14ac:dyDescent="0.2">
      <c r="A24" s="155" t="s">
        <v>193</v>
      </c>
      <c r="B24" s="264" t="s">
        <v>214</v>
      </c>
      <c r="C24" s="264"/>
      <c r="D24" s="264"/>
      <c r="E24" s="264"/>
      <c r="F24" s="155" t="s">
        <v>193</v>
      </c>
      <c r="G24" s="264" t="s">
        <v>215</v>
      </c>
      <c r="H24" s="264"/>
      <c r="I24" s="264"/>
      <c r="J24" s="264"/>
    </row>
    <row r="25" spans="1:10" s="10" customFormat="1" ht="88.2" customHeight="1" x14ac:dyDescent="0.2">
      <c r="A25" s="155" t="s">
        <v>216</v>
      </c>
      <c r="B25" s="264" t="s">
        <v>217</v>
      </c>
      <c r="C25" s="264"/>
      <c r="D25" s="264"/>
      <c r="E25" s="264"/>
      <c r="F25" s="155" t="s">
        <v>216</v>
      </c>
      <c r="G25" s="264" t="s">
        <v>218</v>
      </c>
      <c r="H25" s="264"/>
      <c r="I25" s="264"/>
      <c r="J25" s="264"/>
    </row>
    <row r="26" spans="1:10" s="10" customFormat="1" ht="43.95" customHeight="1" x14ac:dyDescent="0.2">
      <c r="A26" s="155" t="s">
        <v>188</v>
      </c>
      <c r="B26" s="264" t="s">
        <v>219</v>
      </c>
      <c r="C26" s="264"/>
      <c r="D26" s="264"/>
      <c r="E26" s="264"/>
      <c r="F26" s="155" t="s">
        <v>188</v>
      </c>
      <c r="G26" s="264" t="s">
        <v>220</v>
      </c>
      <c r="H26" s="264"/>
      <c r="I26" s="264"/>
      <c r="J26" s="264"/>
    </row>
    <row r="27" spans="1:10" s="10" customFormat="1" ht="16.5" customHeight="1" x14ac:dyDescent="0.2">
      <c r="B27" s="156"/>
      <c r="C27" s="156"/>
      <c r="D27" s="156"/>
      <c r="E27" s="156"/>
      <c r="F27" s="156"/>
      <c r="G27" s="156"/>
      <c r="H27" s="156"/>
      <c r="I27" s="156"/>
      <c r="J27" s="156"/>
    </row>
    <row r="28" spans="1:10" s="18" customFormat="1" ht="15.6" customHeight="1" x14ac:dyDescent="0.2">
      <c r="A28" s="269" t="s">
        <v>221</v>
      </c>
      <c r="B28" s="269"/>
      <c r="C28" s="269"/>
      <c r="D28" s="269"/>
      <c r="E28" s="269"/>
      <c r="F28" s="269"/>
      <c r="G28" s="269"/>
      <c r="H28" s="269"/>
      <c r="I28" s="269"/>
      <c r="J28" s="269"/>
    </row>
    <row r="29" spans="1:10" s="18" customFormat="1" ht="28.95" customHeight="1" x14ac:dyDescent="0.2">
      <c r="A29" s="270" t="s">
        <v>222</v>
      </c>
      <c r="B29" s="270"/>
      <c r="C29" s="270"/>
      <c r="D29" s="270"/>
      <c r="E29" s="270"/>
      <c r="F29" s="270"/>
      <c r="G29" s="270"/>
      <c r="H29" s="270"/>
      <c r="I29" s="270"/>
      <c r="J29" s="270"/>
    </row>
    <row r="30" spans="1:10" s="57" customFormat="1" ht="33" customHeight="1" x14ac:dyDescent="0.2">
      <c r="A30" s="271" t="s">
        <v>133</v>
      </c>
      <c r="B30" s="272"/>
      <c r="C30" s="131" t="s">
        <v>152</v>
      </c>
      <c r="D30" s="273" t="s">
        <v>194</v>
      </c>
      <c r="E30" s="274"/>
      <c r="F30" s="275"/>
      <c r="G30" s="276" t="s">
        <v>223</v>
      </c>
      <c r="H30" s="276"/>
      <c r="I30" s="276" t="s">
        <v>134</v>
      </c>
      <c r="J30" s="276"/>
    </row>
    <row r="31" spans="1:10" s="57" customFormat="1" ht="22.5" customHeight="1" x14ac:dyDescent="0.2">
      <c r="A31" s="277"/>
      <c r="B31" s="278"/>
      <c r="C31" s="281"/>
      <c r="D31" s="283"/>
      <c r="E31" s="283"/>
      <c r="F31" s="284"/>
      <c r="G31" s="285"/>
      <c r="H31" s="285"/>
      <c r="I31" s="286" t="s">
        <v>144</v>
      </c>
      <c r="J31" s="287"/>
    </row>
    <row r="32" spans="1:10" s="57" customFormat="1" ht="22.5" customHeight="1" x14ac:dyDescent="0.2">
      <c r="A32" s="279"/>
      <c r="B32" s="280"/>
      <c r="C32" s="282"/>
      <c r="D32" s="288"/>
      <c r="E32" s="288"/>
      <c r="F32" s="289"/>
      <c r="G32" s="285"/>
      <c r="H32" s="285"/>
      <c r="I32" s="290" t="s">
        <v>200</v>
      </c>
      <c r="J32" s="291"/>
    </row>
    <row r="33" spans="1:10" s="57" customFormat="1" ht="22.5" customHeight="1" x14ac:dyDescent="0.2">
      <c r="A33" s="277"/>
      <c r="B33" s="278"/>
      <c r="C33" s="281"/>
      <c r="D33" s="283"/>
      <c r="E33" s="283"/>
      <c r="F33" s="284"/>
      <c r="G33" s="285"/>
      <c r="H33" s="285"/>
      <c r="I33" s="286" t="s">
        <v>199</v>
      </c>
      <c r="J33" s="287"/>
    </row>
    <row r="34" spans="1:10" s="57" customFormat="1" ht="22.5" customHeight="1" x14ac:dyDescent="0.2">
      <c r="A34" s="279"/>
      <c r="B34" s="280"/>
      <c r="C34" s="282"/>
      <c r="D34" s="288"/>
      <c r="E34" s="288"/>
      <c r="F34" s="289"/>
      <c r="G34" s="285"/>
      <c r="H34" s="285"/>
      <c r="I34" s="290" t="s">
        <v>135</v>
      </c>
      <c r="J34" s="291"/>
    </row>
    <row r="35" spans="1:10" s="57" customFormat="1" ht="22.5" customHeight="1" x14ac:dyDescent="0.2">
      <c r="A35" s="277"/>
      <c r="B35" s="278"/>
      <c r="C35" s="281"/>
      <c r="D35" s="283"/>
      <c r="E35" s="283"/>
      <c r="F35" s="284"/>
      <c r="G35" s="285"/>
      <c r="H35" s="285"/>
      <c r="I35" s="286" t="s">
        <v>144</v>
      </c>
      <c r="J35" s="287"/>
    </row>
    <row r="36" spans="1:10" s="57" customFormat="1" ht="22.5" customHeight="1" x14ac:dyDescent="0.2">
      <c r="A36" s="279"/>
      <c r="B36" s="280"/>
      <c r="C36" s="282"/>
      <c r="D36" s="288"/>
      <c r="E36" s="288"/>
      <c r="F36" s="289"/>
      <c r="G36" s="285"/>
      <c r="H36" s="285"/>
      <c r="I36" s="290" t="s">
        <v>200</v>
      </c>
      <c r="J36" s="291"/>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1" t="s">
        <v>133</v>
      </c>
      <c r="B41" s="272"/>
      <c r="C41" s="131" t="s">
        <v>152</v>
      </c>
      <c r="D41" s="273" t="s">
        <v>226</v>
      </c>
      <c r="E41" s="274"/>
      <c r="F41" s="275"/>
      <c r="G41" s="276" t="s">
        <v>223</v>
      </c>
      <c r="H41" s="276"/>
      <c r="I41" s="276" t="s">
        <v>134</v>
      </c>
      <c r="J41" s="276"/>
    </row>
    <row r="42" spans="1:10" s="57" customFormat="1" ht="22.5" customHeight="1" x14ac:dyDescent="0.2">
      <c r="A42" s="292"/>
      <c r="B42" s="293"/>
      <c r="C42" s="281"/>
      <c r="D42" s="296"/>
      <c r="E42" s="296"/>
      <c r="F42" s="297"/>
      <c r="G42" s="298"/>
      <c r="H42" s="298"/>
      <c r="I42" s="299" t="s">
        <v>199</v>
      </c>
      <c r="J42" s="300"/>
    </row>
    <row r="43" spans="1:10" s="57" customFormat="1" ht="22.5" customHeight="1" x14ac:dyDescent="0.2">
      <c r="A43" s="294"/>
      <c r="B43" s="295"/>
      <c r="C43" s="282"/>
      <c r="D43" s="301"/>
      <c r="E43" s="301"/>
      <c r="F43" s="302"/>
      <c r="G43" s="298"/>
      <c r="H43" s="298"/>
      <c r="I43" s="303" t="s">
        <v>227</v>
      </c>
      <c r="J43" s="304"/>
    </row>
    <row r="44" spans="1:10" s="57" customFormat="1" ht="22.5" customHeight="1" x14ac:dyDescent="0.2">
      <c r="A44" s="292"/>
      <c r="B44" s="293"/>
      <c r="C44" s="281"/>
      <c r="D44" s="296"/>
      <c r="E44" s="296"/>
      <c r="F44" s="297"/>
      <c r="G44" s="298"/>
      <c r="H44" s="298"/>
      <c r="I44" s="299" t="s">
        <v>199</v>
      </c>
      <c r="J44" s="300"/>
    </row>
    <row r="45" spans="1:10" s="57" customFormat="1" ht="22.5" customHeight="1" x14ac:dyDescent="0.2">
      <c r="A45" s="294"/>
      <c r="B45" s="295"/>
      <c r="C45" s="282"/>
      <c r="D45" s="301"/>
      <c r="E45" s="301"/>
      <c r="F45" s="302"/>
      <c r="G45" s="298"/>
      <c r="H45" s="298"/>
      <c r="I45" s="303" t="s">
        <v>200</v>
      </c>
      <c r="J45" s="304"/>
    </row>
    <row r="46" spans="1:10" s="57" customFormat="1" ht="22.5" customHeight="1" x14ac:dyDescent="0.2">
      <c r="A46" s="292"/>
      <c r="B46" s="293"/>
      <c r="C46" s="281"/>
      <c r="D46" s="296"/>
      <c r="E46" s="296"/>
      <c r="F46" s="297"/>
      <c r="G46" s="298"/>
      <c r="H46" s="298"/>
      <c r="I46" s="299" t="s">
        <v>199</v>
      </c>
      <c r="J46" s="300"/>
    </row>
    <row r="47" spans="1:10" s="57" customFormat="1" ht="22.5" customHeight="1" x14ac:dyDescent="0.2">
      <c r="A47" s="294"/>
      <c r="B47" s="295"/>
      <c r="C47" s="282"/>
      <c r="D47" s="301"/>
      <c r="E47" s="301"/>
      <c r="F47" s="302"/>
      <c r="G47" s="298"/>
      <c r="H47" s="298"/>
      <c r="I47" s="303" t="s">
        <v>200</v>
      </c>
      <c r="J47" s="304"/>
    </row>
    <row r="48" spans="1:10" s="57" customFormat="1" ht="22.5" customHeight="1" x14ac:dyDescent="0.2">
      <c r="A48" s="292"/>
      <c r="B48" s="293"/>
      <c r="C48" s="281"/>
      <c r="D48" s="296"/>
      <c r="E48" s="296"/>
      <c r="F48" s="297"/>
      <c r="G48" s="298"/>
      <c r="H48" s="298"/>
      <c r="I48" s="299" t="s">
        <v>199</v>
      </c>
      <c r="J48" s="300"/>
    </row>
    <row r="49" spans="1:10" s="57" customFormat="1" ht="22.5" customHeight="1" x14ac:dyDescent="0.2">
      <c r="A49" s="294"/>
      <c r="B49" s="295"/>
      <c r="C49" s="282"/>
      <c r="D49" s="301"/>
      <c r="E49" s="301"/>
      <c r="F49" s="302"/>
      <c r="G49" s="298"/>
      <c r="H49" s="298"/>
      <c r="I49" s="303" t="s">
        <v>200</v>
      </c>
      <c r="J49" s="304"/>
    </row>
    <row r="52" spans="1:10" hidden="1" x14ac:dyDescent="0.2">
      <c r="A52" s="1" t="s">
        <v>155</v>
      </c>
    </row>
    <row r="53" spans="1:10" hidden="1" x14ac:dyDescent="0.2">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 customHeight="1" x14ac:dyDescent="0.2">
      <c r="B17" s="80" t="s">
        <v>73</v>
      </c>
      <c r="C17" s="239" t="str">
        <f>'1（電子）'!A4</f>
        <v>配水流量計設置工事（８－１）</v>
      </c>
      <c r="D17" s="240"/>
      <c r="E17" s="240"/>
      <c r="F17" s="240"/>
      <c r="G17" s="24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00000000000001" customHeight="1" x14ac:dyDescent="0.2">
      <c r="E14" s="19" t="s">
        <v>32</v>
      </c>
      <c r="F14" s="136"/>
    </row>
    <row r="15" spans="1:6" ht="20.100000000000001" customHeight="1" x14ac:dyDescent="0.2">
      <c r="E15" s="19" t="s">
        <v>0</v>
      </c>
      <c r="F15" s="137"/>
    </row>
    <row r="16" spans="1:6" ht="20.100000000000001" customHeight="1" x14ac:dyDescent="0.2">
      <c r="E16" s="19" t="s">
        <v>33</v>
      </c>
      <c r="F16" s="137"/>
    </row>
    <row r="17" spans="1:6" ht="9.9" customHeight="1" x14ac:dyDescent="0.2">
      <c r="E17" s="8"/>
      <c r="F17" s="9"/>
    </row>
    <row r="18" spans="1:6" s="57" customFormat="1" ht="30" customHeight="1" x14ac:dyDescent="0.2">
      <c r="B18" s="64" t="s">
        <v>34</v>
      </c>
      <c r="C18" s="320" t="str">
        <f>'1（電子）'!A4</f>
        <v>配水流量計設置工事（８－１）</v>
      </c>
      <c r="D18" s="320"/>
      <c r="E18" s="320"/>
      <c r="F18" s="320"/>
    </row>
    <row r="19" spans="1:6" ht="18" customHeight="1" thickBot="1" x14ac:dyDescent="0.25"/>
    <row r="20" spans="1:6" ht="30" customHeight="1" x14ac:dyDescent="0.2">
      <c r="A20" s="308" t="s">
        <v>35</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178</v>
      </c>
    </row>
    <row r="32" spans="1:6" x14ac:dyDescent="0.2">
      <c r="B32" s="321"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2026-06-17T07:16:54Z</dcterms:modified>
</cp:coreProperties>
</file>