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10_公告（0805開札）\04_提出書類\"/>
    </mc:Choice>
  </mc:AlternateContent>
  <xr:revisionPtr revIDLastSave="0" documentId="13_ncr:1_{1ED560F3-3560-4528-BB50-8FD21F442D57}"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<sst xmlns="http://schemas.openxmlformats.org/spreadsheetml/2006/main" count="429" uniqueCount="290">
  <si>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</si>
  <si>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</si>
  <si>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</si>
  <si>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</si>
  <si>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</si>
  <si>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</si>
  <si>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</si>
  <si>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</si>
  <si>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</si>
  <si>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</si>
  <si>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</si>
  <si>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</si>
  <si>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</si>
  <si>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</si>
  <si>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</si>
  <si>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</si>
  <si>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</si>
  <si>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</si>
  <si>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</si>
  <si>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</si>
  <si>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</si>
  <si>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</si>
  <si>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</si>
  <si>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</si>
  <si>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</si>
  <si>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</si>
  <si>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</si>
  <si>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</si>
  <si>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</si>
  <si>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</si>
  <si>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</si>
  <si>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</si>
  <si>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</si>
  <si>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</si>
  <si>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</si>
  <si>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</si>
  <si>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</si>
  <si>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</si>
  <si>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</si>
  <si>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</si>
  <si>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</si>
  <si>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</si>
  <si>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</si>
  <si>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</si>
  <si>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</si>
  <si>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</si>
  <si>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</si>
  <si>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</si>
  <si>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</si>
  <si>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</si>
  <si>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</si>
  <si>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</si>
  <si>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</si>
  <si>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</si>
  <si>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</si>
  <si>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</si>
  <si>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</si>
  <si>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</si>
  <si>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</si>
  <si>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</si>
  <si>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</si>
  <si>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</si>
  <si>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</si>
  <si>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</si>
  <si>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</si>
  <si>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</si>
  <si>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</si>
  <si>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</si>
  <si>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</si>
  <si>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</si>
  <si>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</si>
  <si>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</si>
  <si>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</si>
  <si>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</si>
  <si>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</si>
  <si>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</si>
  <si>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</si>
  <si>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</si>
  <si>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</si>
  <si>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</si>
  <si>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</si>
  <si>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</si>
  <si>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</si>
  <si>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</si>
  <si>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</si>
  <si>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</si>
  <si>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</si>
  <si>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</si>
  <si>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</si>
  <si>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</si>
  <si>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</si>
  <si>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</si>
  <si>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</si>
  <si>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</si>
  <si>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</si>
  <si>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</si>
  <si>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</si>
  <si>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</si>
  <si>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</si>
  <si>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</si>
  <si>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</si>
  <si>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</si>
  <si>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</si>
  <si>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</si>
  <si>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</si>
  <si>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</si>
  <si>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</si>
  <si>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</si>
  <si>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</si>
  <si>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</si>
  <si>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</si>
  <si>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</si>
  <si>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</si>
  <si>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</si>
  <si>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</si>
  <si>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</si>
  <si>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</si>
  <si>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</si>
  <si>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</si>
  <si>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</si>
  <si>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</si>
  <si>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</si>
  <si>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</si>
  <si>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</si>
  <si>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</si>
  <si>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</si>
  <si>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</si>
  <si>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</si>
  <si>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</si>
  <si>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</si>
  <si>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</si>
  <si>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</si>
  <si>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</si>
  <si>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</si>
  <si>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</si>
  <si>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</si>
  <si>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</si>
  <si>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</si>
  <si>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</si>
  <si>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</si>
  <si>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</si>
  <si>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</si>
  <si>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</si>
  <si>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</si>
  <si>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</si>
  <si>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</si>
  <si>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</si>
  <si>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</si>
  <si>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</si>
  <si>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</si>
  <si>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</si>
  <si>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</si>
  <si>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</si>
  <si>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</si>
  <si>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</si>
  <si>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</si>
  <si>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</si>
  <si>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</si>
  <si>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</si>
  <si>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</si>
  <si>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</si>
  <si>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</si>
  <si>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</si>
  <si>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</si>
  <si>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</si>
  <si>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</si>
  <si>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</si>
  <si>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</si>
  <si>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</si>
  <si>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</si>
  <si>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</si>
  <si>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</si>
  <si>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</si>
  <si>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</si>
  <si>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</si>
  <si>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</si>
  <si>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</si>
  <si>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</si>
  <si>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</si>
  <si>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</si>
  <si>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</si>
  <si>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</si>
  <si>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</si>
  <si>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</si>
  <si>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</si>
  <si>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</si>
  <si>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</si>
  <si>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</si>
  <si>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</si>
  <si>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</si>
  <si>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</si>
  <si>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</si>
  <si>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</si>
  <si>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</si>
  <si>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</si>
  <si>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</si>
  <si>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</si>
  <si>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</si>
  <si>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</si>
  <si>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</si>
  <si>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</si>
  <si>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</si>
  <si>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</si>
  <si>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</si>
  <si>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</si>
  <si>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</si>
  <si>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</si>
  <si>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</si>
  <si>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</si>
  <si>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</si>
  <si>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</si>
  <si>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</si>
  <si>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</si>
  <si>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</si>
  <si>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</si>
  <si>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</si>
  <si>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</si>
  <si>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</si>
  <si>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</si>
  <si>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</si>
  <si>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</si>
  <si>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</si>
  <si>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</si>
  <si>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</si>
  <si>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</si>
  <si>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</si>
  <si>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</si>
  <si>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</si>
  <si>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</si>
  <si>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</si>
  <si>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</si>
  <si>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</si>
  <si>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</si>
  <si>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</si>
  <si>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</si>
  <si>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</si>
  <si>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</si>
  <si>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</si>
  <si>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</si>
  <si>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</si>
  <si>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</si>
  <si>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</si>
  <si>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</si>
  <si>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</si>
  <si>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</si>
  <si>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</si>
  <si>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</si>
  <si>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</si>
  <si>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</si>
  <si>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</si>
  <si>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</si>
  <si>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</si>
  <si>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</si>
  <si>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</si>
  <si>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</si>
  <si>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</si>
  <si>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</si>
  <si>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</si>
  <si>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</si>
  <si>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</si>
  <si>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</si>
  <si>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</si>
  <si>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</si>
  <si>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</si>
  <si>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</si>
  <si>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</si>
  <si>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</si>
  <si>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</si>
  <si>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</si>
  <si>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</si>
  <si>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</si>
  <si>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</si>
  <si>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</si>
  <si>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</si>
  <si>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</si>
  <si>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</si>
  <si>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</si>
  <si>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</si>
  <si>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</si>
  <si>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</si>
  <si>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</si>
  <si>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</si>
  <si>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</si>
  <si>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</si>
  <si>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</si>
  <si>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</si>
  <si>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</si>
  <si>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</si>
  <si>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</si>
  <si>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橋梁修繕工事（神谷川歩道橋）</t>
    <rPh sb="0" eb="2">
      <t>キョウリョウ</t>
    </rPh>
    <rPh sb="2" eb="4">
      <t>シュウゼン</t>
    </rPh>
    <rPh sb="4" eb="6">
      <t>コウジ</t>
    </rPh>
    <rPh sb="7" eb="9">
      <t>カミタニ</t>
    </rPh>
    <rPh sb="9" eb="10">
      <t>カワ</t>
    </rPh>
    <rPh sb="10" eb="13">
      <t>ホドウキョウ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</si>
</sst>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51">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horizontal="centerContinuous"/>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Border="1" applyAlignment="1">
      <alignment vertical="center"/>
    </xf>
    <xf numFmtId="0" fontId="3" fillId="0" borderId="36" xfId="0" applyFont="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Alignment="1">
      <alignment vertical="center" wrapText="1"/>
    </xf>
    <xf numFmtId="49" fontId="0" fillId="0" borderId="48" xfId="0" applyNumberFormat="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48" xfId="0" applyBorder="1" applyAlignment="1">
      <alignment horizontal="distributed" vertical="center"/>
    </xf>
    <xf numFmtId="0" fontId="3" fillId="0" borderId="0" xfId="0" applyFont="1" applyAlignment="1">
      <alignment vertical="center" wrapText="1"/>
    </xf>
    <xf numFmtId="0" fontId="0" fillId="0" borderId="29"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17" xfId="0" applyBorder="1"/>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1" xfId="0" applyBorder="1" applyAlignment="1">
      <alignment vertical="center"/>
    </xf>
    <xf numFmtId="0" fontId="5" fillId="3" borderId="0" xfId="0" applyFont="1" applyFill="1" applyAlignment="1">
      <alignment horizontal="right"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48"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a:extLst>
            <a:ext uri="{FF2B5EF4-FFF2-40B4-BE49-F238E27FC236}">
              <a16:creationId xmlns:a16="http://schemas.microsoft.com/office/drawing/2014/main" id="{00000000-0008-0000-0100-0000527C0000}"/>
            </a:ext>
          </a:extLst>
        </xdr:cNvPr>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a:extLst>
            <a:ext uri="{FF2B5EF4-FFF2-40B4-BE49-F238E27FC236}">
              <a16:creationId xmlns:a16="http://schemas.microsoft.com/office/drawing/2014/main" id="{00000000-0008-0000-0100-0000537C0000}"/>
            </a:ext>
          </a:extLst>
        </xdr:cNvPr>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a:extLst>
            <a:ext uri="{FF2B5EF4-FFF2-40B4-BE49-F238E27FC236}">
              <a16:creationId xmlns:a16="http://schemas.microsoft.com/office/drawing/2014/main" id="{00000000-0008-0000-0800-000003000000}"/>
            </a:ext>
          </a:extLst>
        </xdr:cNvPr>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51</v>
      </c>
    </row>
    <row r="2" spans="1:5" ht="37.5" customHeight="1" x14ac:dyDescent="0.2">
      <c r="A2" s="55"/>
      <c r="B2" s="3"/>
      <c r="C2" s="3"/>
      <c r="D2" s="3"/>
    </row>
    <row r="3" spans="1:5" ht="30" customHeight="1" x14ac:dyDescent="0.2">
      <c r="A3" s="1" t="s">
        <v>47</v>
      </c>
      <c r="B3" s="9"/>
      <c r="C3" s="9"/>
      <c r="D3" s="9"/>
      <c r="E3" s="9"/>
    </row>
    <row r="4" spans="1:5" ht="15" customHeight="1" x14ac:dyDescent="0.2">
      <c r="A4" s="1"/>
      <c r="B4" s="9"/>
      <c r="C4" s="9"/>
      <c r="D4" s="9"/>
    </row>
    <row r="5" spans="1:5" ht="30" customHeight="1" x14ac:dyDescent="0.2">
      <c r="A5" s="1"/>
      <c r="B5" s="9"/>
      <c r="C5" s="9"/>
      <c r="E5" s="19" t="s">
        <v>45</v>
      </c>
    </row>
    <row r="6" spans="1:5" ht="30" customHeight="1" x14ac:dyDescent="0.2">
      <c r="A6" s="10"/>
      <c r="B6" s="9"/>
      <c r="C6" s="9"/>
      <c r="D6" s="9"/>
    </row>
    <row r="7" spans="1:5" ht="30" customHeight="1" x14ac:dyDescent="0.2">
      <c r="A7" s="10"/>
      <c r="B7" s="16" t="s">
        <v>2</v>
      </c>
      <c r="C7" t="s">
        <v>3</v>
      </c>
      <c r="D7" s="9"/>
    </row>
    <row r="8" spans="1:5" ht="50.15" customHeight="1" x14ac:dyDescent="0.2">
      <c r="A8" s="10"/>
      <c r="B8" s="9"/>
      <c r="D8" s="9"/>
    </row>
    <row r="9" spans="1:5" ht="30" customHeight="1" x14ac:dyDescent="0.25">
      <c r="A9" s="17"/>
      <c r="C9" s="4" t="s">
        <v>1</v>
      </c>
      <c r="D9" s="154"/>
      <c r="E9" s="154"/>
    </row>
    <row r="10" spans="1:5" ht="30" customHeight="1" x14ac:dyDescent="0.25">
      <c r="A10" s="18"/>
      <c r="B10" s="59" t="s">
        <v>52</v>
      </c>
      <c r="C10" s="4" t="s">
        <v>4</v>
      </c>
      <c r="D10" s="155"/>
      <c r="E10" s="155"/>
    </row>
    <row r="11" spans="1:5" ht="30" customHeight="1" x14ac:dyDescent="0.2">
      <c r="C11" s="4" t="s">
        <v>5</v>
      </c>
      <c r="D11" s="155"/>
      <c r="E11" s="155"/>
    </row>
    <row r="12" spans="1:5" ht="18" customHeight="1" x14ac:dyDescent="0.2">
      <c r="C12" s="4" t="s">
        <v>54</v>
      </c>
      <c r="D12" s="156"/>
      <c r="E12" s="156"/>
    </row>
    <row r="13" spans="1:5" ht="36" customHeight="1" x14ac:dyDescent="0.2">
      <c r="C13" s="4"/>
      <c r="D13" s="3"/>
    </row>
    <row r="14" spans="1:5" s="14" customFormat="1" ht="51" customHeight="1" x14ac:dyDescent="0.2">
      <c r="A14" s="60"/>
      <c r="B14" s="66" t="str">
        <f>'1'!A4</f>
        <v>橋梁修繕工事（神谷川歩道橋）</v>
      </c>
      <c r="C14" s="62"/>
      <c r="D14" s="60"/>
    </row>
    <row r="15" spans="1:5" s="14" customFormat="1" ht="36" customHeight="1" x14ac:dyDescent="0.2">
      <c r="A15" s="60"/>
      <c r="B15" s="152" t="s">
        <v>201</v>
      </c>
      <c r="C15" s="153"/>
      <c r="D15" s="153"/>
      <c r="E15" s="153"/>
    </row>
    <row r="16" spans="1:5" s="14" customFormat="1" ht="37.5" customHeight="1" x14ac:dyDescent="0.2">
      <c r="A16" s="60"/>
      <c r="B16" s="60"/>
      <c r="C16" s="68"/>
      <c r="D16" s="68"/>
      <c r="E16" s="68"/>
    </row>
    <row r="17" spans="1:2" ht="24.9" customHeight="1" x14ac:dyDescent="0.2">
      <c r="B17" t="s">
        <v>6</v>
      </c>
    </row>
    <row r="18" spans="1:2" ht="32.25" customHeight="1" x14ac:dyDescent="0.2">
      <c r="A18" s="14">
        <v>1</v>
      </c>
      <c r="B18" s="69" t="s">
        <v>171</v>
      </c>
    </row>
    <row r="19" spans="1:2" s="14" customFormat="1" ht="32.25" customHeight="1" x14ac:dyDescent="0.2">
      <c r="A19" s="14">
        <v>2</v>
      </c>
      <c r="B19" s="69" t="s">
        <v>202</v>
      </c>
    </row>
    <row r="20" spans="1:2" s="14" customFormat="1" ht="32.25" customHeight="1" x14ac:dyDescent="0.2">
      <c r="A20" s="14">
        <v>3</v>
      </c>
      <c r="B20" s="69" t="s">
        <v>203</v>
      </c>
    </row>
    <row r="21" spans="1:2" s="14" customFormat="1" ht="32.25" customHeight="1" x14ac:dyDescent="0.2">
      <c r="A21" s="14">
        <v>4</v>
      </c>
      <c r="B21" s="69" t="s">
        <v>34</v>
      </c>
    </row>
    <row r="22" spans="1:2" s="14" customFormat="1" ht="32.25" customHeight="1" x14ac:dyDescent="0.2">
      <c r="A22" s="14">
        <v>5</v>
      </c>
      <c r="B22" s="69"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168</v>
      </c>
    </row>
    <row r="2" spans="1:6" x14ac:dyDescent="0.2">
      <c r="A2" s="55"/>
    </row>
    <row r="3" spans="1:6" ht="30" customHeight="1" x14ac:dyDescent="0.2">
      <c r="A3" s="1" t="s">
        <v>42</v>
      </c>
      <c r="B3" s="2"/>
      <c r="C3" s="2"/>
      <c r="D3" s="2"/>
      <c r="E3" s="2"/>
      <c r="F3" s="2"/>
    </row>
    <row r="4" spans="1:6" ht="18" customHeight="1" x14ac:dyDescent="0.2">
      <c r="A4" s="1"/>
      <c r="B4" s="2"/>
      <c r="C4" s="2"/>
      <c r="D4" s="2"/>
      <c r="E4" s="2"/>
      <c r="F4" s="2"/>
    </row>
    <row r="5" spans="1:6" ht="18" customHeight="1" x14ac:dyDescent="0.2">
      <c r="F5" s="19" t="s">
        <v>46</v>
      </c>
    </row>
    <row r="6" spans="1:6" ht="18" customHeight="1" x14ac:dyDescent="0.2"/>
    <row r="7" spans="1:6" ht="18" customHeight="1" x14ac:dyDescent="0.2">
      <c r="B7" s="4" t="s">
        <v>35</v>
      </c>
      <c r="C7" s="5" t="s">
        <v>3</v>
      </c>
    </row>
    <row r="8" spans="1:6" ht="18" customHeight="1" x14ac:dyDescent="0.2">
      <c r="A8" s="3"/>
      <c r="B8" s="61" t="s">
        <v>231</v>
      </c>
      <c r="C8" s="3"/>
    </row>
    <row r="9" spans="1:6" ht="30" customHeight="1" x14ac:dyDescent="0.2">
      <c r="A9" s="3"/>
      <c r="B9" s="5"/>
      <c r="C9" s="3"/>
    </row>
    <row r="10" spans="1:6" ht="24.9" customHeight="1" x14ac:dyDescent="0.2">
      <c r="E10" s="6" t="s">
        <v>1</v>
      </c>
      <c r="F10" s="20"/>
    </row>
    <row r="11" spans="1:6" ht="24.9" customHeight="1" x14ac:dyDescent="0.2">
      <c r="E11" s="6" t="s">
        <v>4</v>
      </c>
      <c r="F11" s="21"/>
    </row>
    <row r="12" spans="1:6" ht="24.9" customHeight="1" x14ac:dyDescent="0.2">
      <c r="E12" s="6" t="s">
        <v>36</v>
      </c>
      <c r="F12" s="22"/>
    </row>
    <row r="13" spans="1:6" ht="9.9" customHeight="1" x14ac:dyDescent="0.2">
      <c r="E13" s="4"/>
      <c r="F13" s="70" t="s">
        <v>172</v>
      </c>
    </row>
    <row r="14" spans="1:6" ht="20.149999999999999" customHeight="1" x14ac:dyDescent="0.2">
      <c r="E14" s="15" t="s">
        <v>37</v>
      </c>
      <c r="F14" s="23"/>
    </row>
    <row r="15" spans="1:6" ht="20.149999999999999" customHeight="1" x14ac:dyDescent="0.2">
      <c r="E15" s="15" t="s">
        <v>0</v>
      </c>
      <c r="F15" s="24"/>
    </row>
    <row r="16" spans="1:6" ht="20.149999999999999" customHeight="1" x14ac:dyDescent="0.2">
      <c r="E16" s="15" t="s">
        <v>38</v>
      </c>
      <c r="F16" s="24"/>
    </row>
    <row r="17" spans="1:6" ht="9.9" customHeight="1" x14ac:dyDescent="0.2">
      <c r="E17" s="7"/>
    </row>
    <row r="18" spans="1:6" s="57" customFormat="1" ht="30" customHeight="1" x14ac:dyDescent="0.2">
      <c r="B18" s="63" t="s">
        <v>39</v>
      </c>
      <c r="C18" s="338" t="str">
        <f>'1'!A4</f>
        <v>橋梁修繕工事（神谷川歩道橋）</v>
      </c>
      <c r="D18" s="338"/>
      <c r="E18" s="338"/>
      <c r="F18" s="338"/>
    </row>
    <row r="19" spans="1:6" ht="18" customHeight="1" thickBot="1" x14ac:dyDescent="0.25"/>
    <row r="20" spans="1:6" ht="30" customHeight="1" x14ac:dyDescent="0.2">
      <c r="A20" s="339" t="s">
        <v>40</v>
      </c>
      <c r="B20" s="342"/>
      <c r="C20" s="343"/>
      <c r="D20" s="343"/>
      <c r="E20" s="343"/>
      <c r="F20" s="344"/>
    </row>
    <row r="21" spans="1:6" ht="30" customHeight="1" x14ac:dyDescent="0.2">
      <c r="A21" s="340"/>
      <c r="B21" s="332"/>
      <c r="C21" s="333"/>
      <c r="D21" s="333"/>
      <c r="E21" s="333"/>
      <c r="F21" s="334"/>
    </row>
    <row r="22" spans="1:6" ht="30" customHeight="1" x14ac:dyDescent="0.2">
      <c r="A22" s="340"/>
      <c r="B22" s="332"/>
      <c r="C22" s="333"/>
      <c r="D22" s="333"/>
      <c r="E22" s="333"/>
      <c r="F22" s="334"/>
    </row>
    <row r="23" spans="1:6" ht="30" customHeight="1" x14ac:dyDescent="0.2">
      <c r="A23" s="340"/>
      <c r="B23" s="332"/>
      <c r="C23" s="333"/>
      <c r="D23" s="333"/>
      <c r="E23" s="333"/>
      <c r="F23" s="334"/>
    </row>
    <row r="24" spans="1:6" ht="30" customHeight="1" x14ac:dyDescent="0.2">
      <c r="A24" s="340"/>
      <c r="B24" s="332"/>
      <c r="C24" s="333"/>
      <c r="D24" s="333"/>
      <c r="E24" s="333"/>
      <c r="F24" s="334"/>
    </row>
    <row r="25" spans="1:6" ht="30" customHeight="1" x14ac:dyDescent="0.2">
      <c r="A25" s="340"/>
      <c r="B25" s="345"/>
      <c r="C25" s="346"/>
      <c r="D25" s="346"/>
      <c r="E25" s="346"/>
      <c r="F25" s="347"/>
    </row>
    <row r="26" spans="1:6" ht="30" customHeight="1" x14ac:dyDescent="0.2">
      <c r="A26" s="340"/>
      <c r="B26" s="332"/>
      <c r="C26" s="333"/>
      <c r="D26" s="333"/>
      <c r="E26" s="333"/>
      <c r="F26" s="334"/>
    </row>
    <row r="27" spans="1:6" ht="30" customHeight="1" x14ac:dyDescent="0.2">
      <c r="A27" s="340"/>
      <c r="B27" s="332"/>
      <c r="C27" s="333"/>
      <c r="D27" s="333"/>
      <c r="E27" s="333"/>
      <c r="F27" s="334"/>
    </row>
    <row r="28" spans="1:6" ht="30" customHeight="1" x14ac:dyDescent="0.2">
      <c r="A28" s="340"/>
      <c r="B28" s="332"/>
      <c r="C28" s="333"/>
      <c r="D28" s="333"/>
      <c r="E28" s="333"/>
      <c r="F28" s="334"/>
    </row>
    <row r="29" spans="1:6" ht="30" customHeight="1" thickBot="1" x14ac:dyDescent="0.25">
      <c r="A29" s="341"/>
      <c r="B29" s="335"/>
      <c r="C29" s="336"/>
      <c r="D29" s="336"/>
      <c r="E29" s="336"/>
      <c r="F29" s="337"/>
    </row>
    <row r="30" spans="1:6" x14ac:dyDescent="0.2">
      <c r="A30" t="s">
        <v>232</v>
      </c>
    </row>
    <row r="32" spans="1:6" x14ac:dyDescent="0.2">
      <c r="B32" s="153" t="s">
        <v>233</v>
      </c>
      <c r="C32" s="153"/>
      <c r="D32" s="153"/>
      <c r="E32" s="153"/>
      <c r="F32" s="153"/>
    </row>
    <row r="33" spans="2:6" ht="13.5" hidden="1" customHeight="1" x14ac:dyDescent="0.2">
      <c r="B33" s="153"/>
      <c r="C33" s="153"/>
      <c r="D33" s="153"/>
      <c r="E33" s="153"/>
      <c r="F33" s="153"/>
    </row>
    <row r="34" spans="2:6" ht="13.5" hidden="1" customHeight="1" x14ac:dyDescent="0.2">
      <c r="B34" s="153"/>
      <c r="C34" s="153"/>
      <c r="D34" s="153"/>
      <c r="E34" s="153"/>
      <c r="F34" s="153"/>
    </row>
    <row r="35" spans="2:6" ht="13.5" hidden="1" customHeight="1" x14ac:dyDescent="0.2">
      <c r="B35" s="153"/>
      <c r="C35" s="153"/>
      <c r="D35" s="153"/>
      <c r="E35" s="153"/>
      <c r="F35" s="153"/>
    </row>
    <row r="36" spans="2:6" ht="13.5" hidden="1" customHeight="1" x14ac:dyDescent="0.2">
      <c r="B36" s="153"/>
      <c r="C36" s="153"/>
      <c r="D36" s="153"/>
      <c r="E36" s="153"/>
      <c r="F36" s="153"/>
    </row>
    <row r="37" spans="2:6" ht="13.5" hidden="1" customHeight="1" x14ac:dyDescent="0.2">
      <c r="B37" s="153"/>
      <c r="C37" s="153"/>
      <c r="D37" s="153"/>
      <c r="E37" s="153"/>
      <c r="F37" s="153"/>
    </row>
    <row r="38" spans="2:6" ht="13.5" hidden="1" customHeight="1" x14ac:dyDescent="0.2">
      <c r="B38" s="153"/>
      <c r="C38" s="153"/>
      <c r="D38" s="153"/>
      <c r="E38" s="153"/>
      <c r="F38" s="153"/>
    </row>
    <row r="39" spans="2:6" ht="13.5" hidden="1" customHeight="1" x14ac:dyDescent="0.2">
      <c r="B39" s="153"/>
      <c r="C39" s="153"/>
      <c r="D39" s="153"/>
      <c r="E39" s="153"/>
      <c r="F39" s="153"/>
    </row>
    <row r="40" spans="2:6" ht="13.5" hidden="1" customHeight="1" x14ac:dyDescent="0.2">
      <c r="B40" s="153"/>
      <c r="C40" s="153"/>
      <c r="D40" s="153"/>
      <c r="E40" s="153"/>
      <c r="F40" s="153"/>
    </row>
    <row r="41" spans="2:6" ht="13.5" hidden="1" customHeight="1" x14ac:dyDescent="0.2">
      <c r="B41" s="153"/>
      <c r="C41" s="153"/>
      <c r="D41" s="153"/>
      <c r="E41" s="153"/>
      <c r="F41" s="153"/>
    </row>
    <row r="42" spans="2:6" ht="13.5" hidden="1" customHeight="1" x14ac:dyDescent="0.2">
      <c r="B42" s="153"/>
      <c r="C42" s="153"/>
      <c r="D42" s="153"/>
      <c r="E42" s="153"/>
      <c r="F42" s="153"/>
    </row>
    <row r="43" spans="2:6" ht="13.5" hidden="1" customHeight="1" x14ac:dyDescent="0.2">
      <c r="B43" s="153"/>
      <c r="C43" s="153"/>
      <c r="D43" s="153"/>
      <c r="E43" s="153"/>
      <c r="F43" s="153"/>
    </row>
    <row r="44" spans="2:6" ht="13.5" hidden="1" customHeight="1" x14ac:dyDescent="0.2">
      <c r="B44" s="153"/>
      <c r="C44" s="153"/>
      <c r="D44" s="153"/>
      <c r="E44" s="153"/>
      <c r="F44" s="153"/>
    </row>
    <row r="45" spans="2:6" ht="13.5" hidden="1" customHeight="1" x14ac:dyDescent="0.2">
      <c r="B45" s="153"/>
      <c r="C45" s="153"/>
      <c r="D45" s="153"/>
      <c r="E45" s="153"/>
      <c r="F45" s="153"/>
    </row>
    <row r="46" spans="2:6" ht="13.5" hidden="1" customHeight="1" x14ac:dyDescent="0.2">
      <c r="B46" s="153"/>
      <c r="C46" s="153"/>
      <c r="D46" s="153"/>
      <c r="E46" s="153"/>
      <c r="F46" s="153"/>
    </row>
    <row r="47" spans="2:6" ht="13.5" hidden="1" customHeight="1" x14ac:dyDescent="0.2">
      <c r="B47" s="153"/>
      <c r="C47" s="153"/>
      <c r="D47" s="153"/>
      <c r="E47" s="153"/>
      <c r="F47" s="153"/>
    </row>
    <row r="48" spans="2:6" ht="13.5" hidden="1" customHeight="1" x14ac:dyDescent="0.2">
      <c r="B48" s="153"/>
      <c r="C48" s="153"/>
      <c r="D48" s="153"/>
      <c r="E48" s="153"/>
      <c r="F48" s="153"/>
    </row>
    <row r="49" spans="2:6" ht="13.5" hidden="1" customHeight="1" x14ac:dyDescent="0.2">
      <c r="B49" s="153"/>
      <c r="C49" s="153"/>
      <c r="D49" s="153"/>
      <c r="E49" s="153"/>
      <c r="F49" s="153"/>
    </row>
    <row r="50" spans="2:6" ht="13.5" hidden="1" customHeight="1" x14ac:dyDescent="0.2">
      <c r="B50" s="153"/>
      <c r="C50" s="153"/>
      <c r="D50" s="153"/>
      <c r="E50" s="153"/>
      <c r="F50" s="153"/>
    </row>
    <row r="51" spans="2:6" ht="13.5" hidden="1" customHeight="1" x14ac:dyDescent="0.2">
      <c r="B51" s="153"/>
      <c r="C51" s="153"/>
      <c r="D51" s="153"/>
      <c r="E51" s="153"/>
      <c r="F51" s="153"/>
    </row>
    <row r="52" spans="2:6" ht="13.5" hidden="1" customHeight="1" x14ac:dyDescent="0.2">
      <c r="B52" s="153"/>
      <c r="C52" s="153"/>
      <c r="D52" s="153"/>
      <c r="E52" s="153"/>
      <c r="F52" s="153"/>
    </row>
    <row r="53" spans="2:6" ht="13.5" hidden="1" customHeight="1" x14ac:dyDescent="0.2">
      <c r="B53" s="153"/>
      <c r="C53" s="153"/>
      <c r="D53" s="153"/>
      <c r="E53" s="153"/>
      <c r="F53" s="153"/>
    </row>
    <row r="54" spans="2:6" x14ac:dyDescent="0.2">
      <c r="B54" s="153"/>
      <c r="C54" s="153"/>
      <c r="D54" s="153"/>
      <c r="E54" s="153"/>
      <c r="F54" s="153"/>
    </row>
    <row r="56" spans="2:6" ht="14.25" customHeight="1" x14ac:dyDescent="0.2"/>
    <row r="57" spans="2:6" ht="14.25" hidden="1" customHeight="1" x14ac:dyDescent="0.2">
      <c r="B57" t="s">
        <v>231</v>
      </c>
    </row>
    <row r="58" spans="2:6" ht="14.25" hidden="1" customHeight="1" x14ac:dyDescent="0.2">
      <c r="B58" t="s">
        <v>152</v>
      </c>
    </row>
    <row r="59" spans="2:6" ht="14.25" hidden="1" customHeight="1" x14ac:dyDescent="0.2">
      <c r="B59" t="s">
        <v>153</v>
      </c>
    </row>
    <row r="60" spans="2:6" ht="14.25" hidden="1" customHeight="1" x14ac:dyDescent="0.2">
      <c r="B60" t="s">
        <v>169</v>
      </c>
    </row>
    <row r="61" spans="2:6" ht="14.25" hidden="1" customHeight="1" x14ac:dyDescent="0.2">
      <c r="B61" t="s">
        <v>43</v>
      </c>
    </row>
    <row r="62" spans="2:6" ht="14.25" hidden="1" customHeight="1" x14ac:dyDescent="0.2">
      <c r="B62" t="s">
        <v>154</v>
      </c>
    </row>
    <row r="63" spans="2:6" ht="14.25" hidden="1" customHeight="1" x14ac:dyDescent="0.2">
      <c r="B63" t="s">
        <v>155</v>
      </c>
    </row>
    <row r="64" spans="2:6" ht="14.25" hidden="1" customHeight="1" x14ac:dyDescent="0.2">
      <c r="B64" t="s">
        <v>156</v>
      </c>
    </row>
    <row r="65" spans="2:2" ht="14.25" hidden="1" customHeight="1" x14ac:dyDescent="0.2">
      <c r="B65" t="s">
        <v>157</v>
      </c>
    </row>
    <row r="66" spans="2:2" ht="14.25" hidden="1" customHeight="1" x14ac:dyDescent="0.2">
      <c r="B66" t="s">
        <v>158</v>
      </c>
    </row>
    <row r="67" spans="2:2" ht="14.25" hidden="1" customHeight="1" x14ac:dyDescent="0.2">
      <c r="B67" t="s">
        <v>159</v>
      </c>
    </row>
    <row r="68" spans="2:2" ht="14.25" hidden="1" customHeight="1" x14ac:dyDescent="0.2">
      <c r="B68" t="s">
        <v>160</v>
      </c>
    </row>
    <row r="69" spans="2:2" ht="14.25" hidden="1" customHeight="1" x14ac:dyDescent="0.2">
      <c r="B69" t="s">
        <v>161</v>
      </c>
    </row>
    <row r="70" spans="2:2" ht="14.25" hidden="1" customHeight="1" x14ac:dyDescent="0.2">
      <c r="B70" t="s">
        <v>162</v>
      </c>
    </row>
    <row r="71" spans="2:2" ht="14.25" hidden="1" customHeight="1" x14ac:dyDescent="0.2">
      <c r="B71" t="s">
        <v>163</v>
      </c>
    </row>
    <row r="72" spans="2:2" ht="14.25" hidden="1" customHeight="1" x14ac:dyDescent="0.2">
      <c r="B72" t="s">
        <v>164</v>
      </c>
    </row>
    <row r="73" spans="2:2" ht="14.25" hidden="1" customHeight="1" x14ac:dyDescent="0.2">
      <c r="B73" t="s">
        <v>165</v>
      </c>
    </row>
    <row r="74" spans="2:2" ht="14.25" hidden="1" customHeight="1" x14ac:dyDescent="0.2">
      <c r="B74" t="s">
        <v>166</v>
      </c>
    </row>
    <row r="75" spans="2:2" ht="14.25" hidden="1" customHeight="1" x14ac:dyDescent="0.2">
      <c r="B75"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139</v>
      </c>
      <c r="E1" s="348"/>
      <c r="F1" s="348"/>
      <c r="G1" s="348"/>
      <c r="H1" s="348"/>
      <c r="I1" s="348"/>
    </row>
    <row r="2" spans="1:9" x14ac:dyDescent="0.2">
      <c r="A2" t="s">
        <v>140</v>
      </c>
    </row>
    <row r="3" spans="1:9" x14ac:dyDescent="0.2">
      <c r="A3" t="s">
        <v>141</v>
      </c>
    </row>
    <row r="4" spans="1:9" x14ac:dyDescent="0.2">
      <c r="A4" s="64" t="s">
        <v>234</v>
      </c>
    </row>
    <row r="5" spans="1:9" x14ac:dyDescent="0.2">
      <c r="A5" s="26"/>
      <c r="B5" s="27"/>
      <c r="C5" s="27"/>
      <c r="D5" s="27"/>
      <c r="E5" s="27"/>
      <c r="F5" s="27"/>
      <c r="G5" s="27"/>
      <c r="H5" s="27"/>
      <c r="I5" s="32"/>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election activeCell="A51" sqref="A51:XFD54"/>
    </sheetView>
  </sheetViews>
  <sheetFormatPr defaultColWidth="9" defaultRowHeight="13" x14ac:dyDescent="0.2"/>
  <cols>
    <col min="1" max="9" width="9.6328125" customWidth="1"/>
  </cols>
  <sheetData>
    <row r="1" spans="1:9" x14ac:dyDescent="0.2">
      <c r="A1" t="s">
        <v>65</v>
      </c>
      <c r="E1" s="348"/>
      <c r="F1" s="348"/>
      <c r="G1" s="348"/>
      <c r="H1" s="348"/>
      <c r="I1" s="348"/>
    </row>
    <row r="2" spans="1:9" x14ac:dyDescent="0.2">
      <c r="A2" t="s">
        <v>67</v>
      </c>
    </row>
    <row r="3" spans="1:9" x14ac:dyDescent="0.2">
      <c r="A3" s="75" t="s">
        <v>286</v>
      </c>
    </row>
    <row r="4" spans="1:9" x14ac:dyDescent="0.2">
      <c r="A4" t="s">
        <v>97</v>
      </c>
    </row>
    <row r="5" spans="1:9" x14ac:dyDescent="0.2">
      <c r="A5" s="75" t="s">
        <v>98</v>
      </c>
    </row>
    <row r="6" spans="1:9" x14ac:dyDescent="0.2">
      <c r="A6" s="75" t="s">
        <v>286</v>
      </c>
    </row>
    <row r="7" spans="1:9" x14ac:dyDescent="0.2">
      <c r="A7" s="75" t="s">
        <v>287</v>
      </c>
    </row>
    <row r="8" spans="1:9" ht="26.4" customHeight="1" x14ac:dyDescent="0.2">
      <c r="A8" s="349" t="s">
        <v>248</v>
      </c>
      <c r="B8" s="349"/>
      <c r="C8" s="349"/>
      <c r="D8" s="349"/>
      <c r="E8" s="349"/>
      <c r="F8" s="349"/>
      <c r="G8" s="349"/>
      <c r="H8" s="349"/>
      <c r="I8" s="349"/>
    </row>
    <row r="9" spans="1:9" x14ac:dyDescent="0.2">
      <c r="A9" s="64" t="s">
        <v>234</v>
      </c>
    </row>
    <row r="10" spans="1:9" x14ac:dyDescent="0.2">
      <c r="A10" s="26"/>
      <c r="B10" s="27"/>
      <c r="C10" s="27"/>
      <c r="D10" s="27"/>
      <c r="E10" s="27"/>
      <c r="F10" s="27"/>
      <c r="G10" s="27"/>
      <c r="H10" s="27"/>
      <c r="I10" s="32"/>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E6" sqref="E6"/>
    </sheetView>
  </sheetViews>
  <sheetFormatPr defaultColWidth="9" defaultRowHeight="13" x14ac:dyDescent="0.2"/>
  <cols>
    <col min="1" max="9" width="9.6328125" customWidth="1"/>
  </cols>
  <sheetData>
    <row r="1" spans="1:9" x14ac:dyDescent="0.2">
      <c r="A1" t="s">
        <v>187</v>
      </c>
      <c r="E1" s="350" t="s">
        <v>188</v>
      </c>
      <c r="F1" s="348"/>
      <c r="G1" s="348"/>
      <c r="H1" s="348"/>
      <c r="I1" s="348"/>
    </row>
    <row r="2" spans="1:9" x14ac:dyDescent="0.2">
      <c r="A2" t="s">
        <v>189</v>
      </c>
    </row>
    <row r="3" spans="1:9" x14ac:dyDescent="0.2">
      <c r="A3" s="75" t="s">
        <v>235</v>
      </c>
    </row>
    <row r="4" spans="1:9" x14ac:dyDescent="0.2">
      <c r="A4" s="75" t="s">
        <v>288</v>
      </c>
    </row>
    <row r="6" spans="1:9" x14ac:dyDescent="0.2">
      <c r="A6" s="75"/>
    </row>
    <row r="7" spans="1:9" x14ac:dyDescent="0.2">
      <c r="A7" s="64" t="s">
        <v>234</v>
      </c>
    </row>
    <row r="8" spans="1:9" x14ac:dyDescent="0.2">
      <c r="A8" s="26"/>
      <c r="B8" s="27"/>
      <c r="C8" s="27"/>
      <c r="D8" s="27"/>
      <c r="E8" s="27"/>
      <c r="F8" s="27"/>
      <c r="G8" s="27"/>
      <c r="H8" s="27"/>
      <c r="I8" s="32"/>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28"/>
      <c r="B60" s="29"/>
      <c r="C60" s="29"/>
      <c r="D60" s="29"/>
      <c r="E60" s="29"/>
      <c r="F60" s="29"/>
      <c r="G60" s="29"/>
      <c r="H60" s="29"/>
      <c r="I60" s="33"/>
    </row>
    <row r="61" spans="1:9" x14ac:dyDescent="0.2">
      <c r="A61" s="28"/>
      <c r="B61" s="29"/>
      <c r="C61" s="29"/>
      <c r="D61" s="29"/>
      <c r="E61" s="29"/>
      <c r="F61" s="29"/>
      <c r="G61" s="29"/>
      <c r="H61" s="29"/>
      <c r="I61" s="33"/>
    </row>
    <row r="62" spans="1:9" x14ac:dyDescent="0.2">
      <c r="A62" s="30"/>
      <c r="B62" s="31"/>
      <c r="C62" s="31"/>
      <c r="D62" s="31"/>
      <c r="E62" s="31"/>
      <c r="F62" s="31"/>
      <c r="G62" s="31"/>
      <c r="H62" s="31"/>
      <c r="I62"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50</v>
      </c>
      <c r="E1" s="348"/>
      <c r="F1" s="348"/>
      <c r="G1" s="348"/>
      <c r="H1" s="348"/>
      <c r="I1" s="348"/>
    </row>
    <row r="2" spans="1:9" x14ac:dyDescent="0.2">
      <c r="A2" t="s">
        <v>41</v>
      </c>
      <c r="H2" s="53"/>
    </row>
    <row r="3" spans="1:9" x14ac:dyDescent="0.2">
      <c r="A3" s="64" t="s">
        <v>234</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48"/>
      <c r="F1" s="348"/>
      <c r="G1" s="348"/>
      <c r="H1" s="348"/>
      <c r="I1" s="348"/>
    </row>
    <row r="2" spans="1:9" x14ac:dyDescent="0.2">
      <c r="A2" t="s">
        <v>69</v>
      </c>
      <c r="H2" s="53"/>
    </row>
    <row r="3" spans="1:9" x14ac:dyDescent="0.2">
      <c r="A3" s="64" t="s">
        <v>234</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2"/>
  <sheetViews>
    <sheetView tabSelected="1" view="pageBreakPreview" zoomScaleNormal="100" workbookViewId="0">
      <selection activeCell="M13" sqref="M1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88" t="s">
        <v>101</v>
      </c>
      <c r="AB1" s="188"/>
      <c r="AC1" s="188"/>
      <c r="AD1" s="188" t="s">
        <v>102</v>
      </c>
      <c r="AE1" s="188"/>
      <c r="AF1" s="188"/>
      <c r="AG1" s="189" t="s">
        <v>113</v>
      </c>
      <c r="AH1" s="189"/>
      <c r="AI1" s="189"/>
      <c r="AJ1" s="107" t="s">
        <v>103</v>
      </c>
      <c r="AK1" s="107" t="s">
        <v>104</v>
      </c>
      <c r="AL1" s="107" t="s">
        <v>105</v>
      </c>
      <c r="AM1" s="107" t="s">
        <v>106</v>
      </c>
      <c r="AN1" s="107" t="s">
        <v>107</v>
      </c>
      <c r="AO1" s="107" t="s">
        <v>108</v>
      </c>
      <c r="AP1" s="107" t="s">
        <v>109</v>
      </c>
    </row>
    <row r="2" spans="1:42" ht="9" customHeight="1" x14ac:dyDescent="0.2">
      <c r="A2" s="55"/>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48</v>
      </c>
      <c r="B3" s="9"/>
      <c r="C3" s="9"/>
      <c r="D3" s="9"/>
      <c r="E3" s="9"/>
      <c r="F3" s="9"/>
      <c r="G3" s="9"/>
      <c r="H3" s="9"/>
      <c r="AA3" s="108" t="s">
        <v>17</v>
      </c>
      <c r="AB3" s="109" t="s">
        <v>18</v>
      </c>
      <c r="AC3" s="110" t="s">
        <v>110</v>
      </c>
      <c r="AD3" s="109" t="s">
        <v>23</v>
      </c>
      <c r="AE3" s="109" t="s">
        <v>280</v>
      </c>
      <c r="AF3" s="110" t="s">
        <v>21</v>
      </c>
      <c r="AG3" s="109" t="s">
        <v>23</v>
      </c>
      <c r="AH3" s="109" t="s">
        <v>282</v>
      </c>
      <c r="AI3" s="110" t="s">
        <v>21</v>
      </c>
      <c r="AJ3" s="109" t="s">
        <v>25</v>
      </c>
      <c r="AK3" s="109" t="s">
        <v>28</v>
      </c>
      <c r="AL3" s="109" t="s">
        <v>193</v>
      </c>
      <c r="AM3" s="109" t="s">
        <v>114</v>
      </c>
      <c r="AN3" s="109" t="s">
        <v>29</v>
      </c>
      <c r="AO3" s="109" t="s">
        <v>55</v>
      </c>
      <c r="AP3" s="109" t="s">
        <v>111</v>
      </c>
    </row>
    <row r="4" spans="1:42" ht="24.9" customHeight="1" x14ac:dyDescent="0.2">
      <c r="A4" s="10" t="s">
        <v>289</v>
      </c>
      <c r="B4" s="9"/>
      <c r="C4" s="9"/>
      <c r="D4" s="9"/>
      <c r="E4" s="9"/>
      <c r="F4" s="9"/>
      <c r="G4" s="9"/>
      <c r="H4" s="9"/>
      <c r="AA4" s="108" t="s">
        <v>19</v>
      </c>
      <c r="AB4" s="109" t="s">
        <v>18</v>
      </c>
      <c r="AC4" s="110" t="s">
        <v>110</v>
      </c>
      <c r="AD4" s="109" t="s">
        <v>24</v>
      </c>
      <c r="AE4" s="109" t="s">
        <v>281</v>
      </c>
      <c r="AF4" s="110" t="s">
        <v>21</v>
      </c>
      <c r="AG4" s="109" t="s">
        <v>24</v>
      </c>
      <c r="AH4" s="115" t="s">
        <v>283</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90" t="s">
        <v>44</v>
      </c>
      <c r="H5" s="191"/>
      <c r="AA5" s="108" t="s">
        <v>20</v>
      </c>
      <c r="AB5" s="109" t="s">
        <v>167</v>
      </c>
      <c r="AC5" s="110" t="s">
        <v>21</v>
      </c>
      <c r="AD5" s="109"/>
      <c r="AE5" s="109"/>
      <c r="AF5" s="13"/>
      <c r="AG5" s="13"/>
      <c r="AH5" s="13"/>
      <c r="AI5" s="13"/>
    </row>
    <row r="6" spans="1:42" s="38" customFormat="1" ht="15" customHeight="1" x14ac:dyDescent="0.2">
      <c r="A6" s="39" t="s">
        <v>27</v>
      </c>
      <c r="D6" s="40"/>
      <c r="AA6" s="108" t="s">
        <v>22</v>
      </c>
      <c r="AB6" s="109" t="s">
        <v>167</v>
      </c>
      <c r="AC6" s="110" t="s">
        <v>21</v>
      </c>
      <c r="AD6" s="109"/>
      <c r="AE6" s="109"/>
      <c r="AF6" s="13"/>
    </row>
    <row r="7" spans="1:42" s="38" customFormat="1" ht="9" customHeight="1" x14ac:dyDescent="0.2">
      <c r="A7" s="39"/>
      <c r="D7" s="40"/>
    </row>
    <row r="8" spans="1:42" s="13" customFormat="1" ht="24.9" customHeight="1" x14ac:dyDescent="0.2">
      <c r="A8" s="36"/>
      <c r="E8" s="15" t="s">
        <v>7</v>
      </c>
      <c r="F8" s="192"/>
      <c r="G8" s="192"/>
      <c r="H8" s="192"/>
      <c r="AG8" s="38"/>
    </row>
    <row r="9" spans="1:42" s="13" customFormat="1" ht="24.9" customHeight="1" x14ac:dyDescent="0.2">
      <c r="D9" s="58" t="s">
        <v>49</v>
      </c>
      <c r="E9" s="15" t="s">
        <v>30</v>
      </c>
      <c r="F9" s="173"/>
      <c r="G9" s="173"/>
      <c r="H9" s="173"/>
      <c r="AG9" s="51"/>
      <c r="AH9" s="51"/>
      <c r="AI9" s="51"/>
    </row>
    <row r="10" spans="1:42" s="13" customFormat="1" ht="24.9" customHeight="1" x14ac:dyDescent="0.2">
      <c r="D10" s="41"/>
      <c r="E10" s="15" t="s">
        <v>31</v>
      </c>
      <c r="F10" s="173"/>
      <c r="G10" s="173"/>
      <c r="H10" s="173"/>
      <c r="AG10" s="51"/>
      <c r="AH10" s="51"/>
      <c r="AI10" s="51"/>
    </row>
    <row r="11" spans="1:42" s="13" customFormat="1" ht="17.399999999999999" customHeight="1" x14ac:dyDescent="0.2">
      <c r="D11" s="37" t="s">
        <v>33</v>
      </c>
      <c r="E11" s="56" t="s">
        <v>142</v>
      </c>
      <c r="F11" s="180"/>
      <c r="G11" s="181"/>
      <c r="H11" s="181"/>
    </row>
    <row r="12" spans="1:42" s="13" customFormat="1" ht="17.399999999999999" customHeight="1" x14ac:dyDescent="0.2">
      <c r="D12" s="54"/>
      <c r="E12" s="56" t="s">
        <v>54</v>
      </c>
      <c r="F12" s="182"/>
      <c r="G12" s="183"/>
      <c r="H12" s="183"/>
    </row>
    <row r="13" spans="1:42" s="38" customFormat="1" ht="9" customHeight="1" x14ac:dyDescent="0.2"/>
    <row r="14" spans="1:42" s="38" customFormat="1" ht="35.15" customHeight="1" x14ac:dyDescent="0.2">
      <c r="A14" s="184" t="s">
        <v>204</v>
      </c>
      <c r="B14" s="185"/>
      <c r="C14" s="185"/>
      <c r="D14" s="185"/>
      <c r="E14" s="185"/>
      <c r="F14" s="185"/>
      <c r="G14" s="185"/>
      <c r="H14" s="185"/>
    </row>
    <row r="15" spans="1:42" s="51" customFormat="1" ht="12" customHeight="1" x14ac:dyDescent="0.2">
      <c r="A15" s="49" t="s">
        <v>8</v>
      </c>
      <c r="B15" s="50" t="s">
        <v>205</v>
      </c>
    </row>
    <row r="16" spans="1:42" s="51" customFormat="1" ht="22.5" customHeight="1" thickBot="1" x14ac:dyDescent="0.25">
      <c r="A16" s="52" t="s">
        <v>9</v>
      </c>
      <c r="B16" s="186" t="s">
        <v>206</v>
      </c>
      <c r="C16" s="187"/>
      <c r="D16" s="187"/>
      <c r="E16" s="187"/>
      <c r="F16" s="187"/>
      <c r="G16" s="187"/>
      <c r="H16" s="187"/>
    </row>
    <row r="17" spans="1:43" s="13" customFormat="1" ht="39.9" customHeight="1" thickBot="1" x14ac:dyDescent="0.25">
      <c r="A17" s="43" t="s">
        <v>10</v>
      </c>
      <c r="B17" s="44"/>
      <c r="C17" s="44"/>
      <c r="D17" s="45"/>
      <c r="E17" s="46" t="s">
        <v>11</v>
      </c>
      <c r="F17" s="47" t="s">
        <v>12</v>
      </c>
      <c r="G17" s="48" t="s">
        <v>143</v>
      </c>
      <c r="H17" s="65" t="s">
        <v>144</v>
      </c>
    </row>
    <row r="18" spans="1:43" s="38" customFormat="1" ht="35.15" customHeight="1" thickTop="1" x14ac:dyDescent="0.2">
      <c r="A18" s="167" t="s">
        <v>147</v>
      </c>
      <c r="B18" s="168"/>
      <c r="C18" s="168"/>
      <c r="D18" s="169"/>
      <c r="E18" s="103" t="s">
        <v>148</v>
      </c>
      <c r="F18" s="104" t="s">
        <v>64</v>
      </c>
      <c r="G18" s="139"/>
      <c r="H18" s="106" t="s">
        <v>149</v>
      </c>
    </row>
    <row r="19" spans="1:43" s="38" customFormat="1" ht="45" customHeight="1" thickBot="1" x14ac:dyDescent="0.25">
      <c r="A19" s="138"/>
      <c r="B19" s="159" t="s">
        <v>150</v>
      </c>
      <c r="C19" s="160"/>
      <c r="D19" s="140" t="s">
        <v>13</v>
      </c>
      <c r="E19" s="136" t="str">
        <f>VLOOKUP(D19,$AA$2:$AC$6,2)</f>
        <v>（表示欄です）</v>
      </c>
      <c r="F19" s="141" t="str">
        <f>VLOOKUP(D19,$AA$2:$AC$6,3)</f>
        <v>（表示欄です）</v>
      </c>
      <c r="G19" s="86" t="s">
        <v>25</v>
      </c>
      <c r="H19" s="137" t="str">
        <f>VLOOKUP($G19,$AJ$2:$AP$4,2)</f>
        <v>シート「A」に電子情報を貼付</v>
      </c>
    </row>
    <row r="20" spans="1:43" s="38" customFormat="1" ht="98.4" customHeight="1" thickTop="1" x14ac:dyDescent="0.2">
      <c r="A20" s="161" t="s">
        <v>145</v>
      </c>
      <c r="B20" s="162"/>
      <c r="C20" s="162"/>
      <c r="D20" s="163"/>
      <c r="E20" s="80" t="s">
        <v>190</v>
      </c>
      <c r="F20" s="81" t="s">
        <v>64</v>
      </c>
      <c r="G20" s="82"/>
      <c r="H20" s="83" t="s">
        <v>207</v>
      </c>
    </row>
    <row r="21" spans="1:43" s="38" customFormat="1" ht="55" x14ac:dyDescent="0.2">
      <c r="A21" s="100"/>
      <c r="B21" s="84" t="s">
        <v>66</v>
      </c>
      <c r="C21" s="164" t="s">
        <v>279</v>
      </c>
      <c r="D21" s="165"/>
      <c r="E21" s="166"/>
      <c r="F21" s="85" t="s">
        <v>15</v>
      </c>
      <c r="G21" s="86" t="s">
        <v>25</v>
      </c>
      <c r="H21" s="76" t="str">
        <f>VLOOKUP(G21,$AJ$2:$AP$4,3)</f>
        <v>シート「B」及びシート「Bー２」に電子情報を貼付</v>
      </c>
    </row>
    <row r="22" spans="1:43" s="38" customFormat="1" ht="62.4" customHeight="1" x14ac:dyDescent="0.2">
      <c r="A22" s="167" t="s">
        <v>151</v>
      </c>
      <c r="B22" s="168"/>
      <c r="C22" s="168"/>
      <c r="D22" s="169"/>
      <c r="E22" s="103" t="s">
        <v>191</v>
      </c>
      <c r="F22" s="104" t="s">
        <v>64</v>
      </c>
      <c r="G22" s="105"/>
      <c r="H22" s="106" t="s">
        <v>192</v>
      </c>
    </row>
    <row r="23" spans="1:43" s="38" customFormat="1" ht="84" customHeight="1" x14ac:dyDescent="0.2">
      <c r="A23" s="100"/>
      <c r="B23" s="84" t="s">
        <v>66</v>
      </c>
      <c r="C23" s="99" t="s">
        <v>99</v>
      </c>
      <c r="D23" s="101" t="s">
        <v>13</v>
      </c>
      <c r="E23" s="142" t="str">
        <f>VLOOKUP(D23,$AD$2:$AF$4,2)</f>
        <v>（表示欄です）</v>
      </c>
      <c r="F23" s="102" t="str">
        <f>VLOOKUP(D23,$AD$2:$AF$4,3)</f>
        <v>（表示欄です）</v>
      </c>
      <c r="G23" s="86" t="s">
        <v>25</v>
      </c>
      <c r="H23" s="76" t="str">
        <f>VLOOKUP(G23,$AJ$2:$AP$4,3)</f>
        <v>シート「B」及びシート「Bー２」に電子情報を貼付</v>
      </c>
      <c r="AQ23" s="13"/>
    </row>
    <row r="24" spans="1:43" s="38" customFormat="1" ht="22.5" customHeight="1" x14ac:dyDescent="0.2">
      <c r="A24" s="167" t="s">
        <v>170</v>
      </c>
      <c r="B24" s="170"/>
      <c r="C24" s="170"/>
      <c r="D24" s="170"/>
      <c r="E24" s="77"/>
      <c r="F24" s="78"/>
      <c r="G24" s="77"/>
      <c r="H24" s="79"/>
      <c r="AQ24" s="13"/>
    </row>
    <row r="25" spans="1:43" s="13" customFormat="1" ht="39" customHeight="1" x14ac:dyDescent="0.2">
      <c r="A25" s="171"/>
      <c r="B25" s="174" t="s">
        <v>32</v>
      </c>
      <c r="C25" s="176" t="s">
        <v>14</v>
      </c>
      <c r="D25" s="165"/>
      <c r="E25" s="166"/>
      <c r="F25" s="85" t="s">
        <v>15</v>
      </c>
      <c r="G25" s="86" t="s">
        <v>13</v>
      </c>
      <c r="H25" s="76" t="str">
        <f>VLOOKUP(G25,$AJ$2:$AP$4,5)</f>
        <v>（表示欄です）</v>
      </c>
      <c r="I25" s="38"/>
      <c r="J25" s="38"/>
      <c r="K25" s="38"/>
      <c r="L25" s="38"/>
      <c r="M25" s="38"/>
      <c r="N25" s="38"/>
      <c r="O25" s="38"/>
      <c r="P25" s="38"/>
      <c r="Q25" s="38"/>
      <c r="R25" s="38"/>
      <c r="S25" s="38"/>
      <c r="T25" s="38"/>
      <c r="U25" s="38"/>
      <c r="V25" s="38"/>
      <c r="W25" s="38"/>
      <c r="X25" s="38"/>
      <c r="Y25" s="38"/>
    </row>
    <row r="26" spans="1:43" s="13" customFormat="1" ht="39" customHeight="1" thickBot="1" x14ac:dyDescent="0.25">
      <c r="A26" s="172"/>
      <c r="B26" s="175"/>
      <c r="C26" s="177" t="s">
        <v>70</v>
      </c>
      <c r="D26" s="178"/>
      <c r="E26" s="179"/>
      <c r="F26" s="112" t="s">
        <v>15</v>
      </c>
      <c r="G26" s="113" t="s">
        <v>13</v>
      </c>
      <c r="H26" s="114" t="str">
        <f>VLOOKUP(G26,$AJ$2:$AP$4,6)</f>
        <v>（表示欄です）</v>
      </c>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row>
    <row r="27" spans="1:43" s="38" customFormat="1" ht="9.9" customHeight="1" x14ac:dyDescent="0.2">
      <c r="A27" s="67" t="s">
        <v>146</v>
      </c>
      <c r="F27" s="42"/>
      <c r="AQ27" s="51"/>
    </row>
    <row r="28" spans="1:43" s="13" customFormat="1" ht="24.75" customHeight="1" x14ac:dyDescent="0.2">
      <c r="A28" s="157" t="s">
        <v>208</v>
      </c>
      <c r="B28" s="157"/>
      <c r="C28" s="157"/>
      <c r="D28" s="157"/>
      <c r="E28" s="157"/>
      <c r="F28" s="157"/>
      <c r="G28" s="157"/>
      <c r="H28" s="157"/>
      <c r="I28" s="38"/>
      <c r="J28" s="38"/>
      <c r="K28" s="38"/>
      <c r="L28" s="38"/>
      <c r="M28" s="38"/>
      <c r="N28" s="38"/>
      <c r="O28" s="38"/>
      <c r="P28" s="38"/>
      <c r="Q28" s="38"/>
      <c r="R28" s="38"/>
      <c r="S28" s="38"/>
      <c r="T28" s="38"/>
      <c r="U28" s="38"/>
      <c r="V28" s="38"/>
      <c r="W28" s="38"/>
      <c r="X28" s="38"/>
      <c r="Y28" s="38"/>
      <c r="AQ28" s="51"/>
    </row>
    <row r="29" spans="1:43" s="51" customFormat="1" ht="18" customHeight="1" x14ac:dyDescent="0.2">
      <c r="A29" s="158" t="s">
        <v>209</v>
      </c>
      <c r="B29" s="158"/>
      <c r="C29" s="158"/>
      <c r="D29" s="158"/>
      <c r="E29" s="158"/>
      <c r="F29" s="158"/>
      <c r="G29" s="158"/>
      <c r="H29" s="158"/>
      <c r="I29" s="13"/>
      <c r="J29" s="13"/>
      <c r="K29" s="13"/>
      <c r="L29" s="13"/>
      <c r="M29" s="13"/>
      <c r="N29" s="13"/>
      <c r="O29" s="13"/>
      <c r="P29" s="13"/>
      <c r="Q29" s="13"/>
      <c r="R29" s="13"/>
      <c r="S29" s="13"/>
      <c r="T29" s="13"/>
      <c r="U29" s="13"/>
      <c r="V29" s="13"/>
      <c r="W29" s="13"/>
      <c r="X29" s="13"/>
      <c r="Y29" s="13"/>
      <c r="Z29" s="13"/>
      <c r="AA29" s="38"/>
      <c r="AB29" s="38"/>
      <c r="AC29" s="38"/>
      <c r="AD29" s="38"/>
      <c r="AE29" s="38"/>
      <c r="AF29" s="38"/>
      <c r="AG29" s="38"/>
      <c r="AH29" s="38"/>
      <c r="AI29" s="38"/>
      <c r="AJ29" s="38"/>
      <c r="AK29" s="38"/>
      <c r="AL29" s="38"/>
      <c r="AM29" s="38"/>
      <c r="AN29" s="38"/>
      <c r="AO29" s="38"/>
      <c r="AP29" s="38"/>
    </row>
    <row r="30" spans="1:43" s="51" customFormat="1" ht="18" customHeight="1" x14ac:dyDescent="0.2">
      <c r="A30" s="158" t="s">
        <v>210</v>
      </c>
      <c r="B30" s="158"/>
      <c r="C30" s="158"/>
      <c r="D30" s="158"/>
      <c r="E30" s="158"/>
      <c r="F30" s="158"/>
      <c r="G30" s="158"/>
      <c r="H30" s="158"/>
      <c r="I30" s="13"/>
      <c r="J30" s="13"/>
      <c r="K30" s="13"/>
      <c r="L30" s="13"/>
      <c r="M30" s="13"/>
      <c r="N30" s="13"/>
      <c r="O30" s="13"/>
      <c r="P30" s="13"/>
      <c r="Q30" s="13"/>
      <c r="R30" s="13"/>
      <c r="S30" s="13"/>
      <c r="T30" s="13"/>
      <c r="U30" s="13"/>
      <c r="V30" s="13"/>
      <c r="W30" s="13"/>
      <c r="X30" s="13"/>
      <c r="Y30" s="13"/>
      <c r="Z30" s="13"/>
      <c r="AA30" s="38"/>
      <c r="AB30" s="38"/>
      <c r="AC30" s="38"/>
      <c r="AD30" s="38"/>
      <c r="AE30" s="38"/>
      <c r="AF30" s="38"/>
      <c r="AG30" s="38"/>
      <c r="AH30" s="38"/>
      <c r="AI30" s="38"/>
      <c r="AJ30" s="38"/>
      <c r="AK30" s="38"/>
      <c r="AL30" s="38"/>
      <c r="AM30" s="38"/>
      <c r="AN30" s="38"/>
      <c r="AO30" s="38"/>
      <c r="AP30" s="38"/>
      <c r="AQ30" s="35"/>
    </row>
    <row r="31" spans="1:43" s="51" customFormat="1" ht="18" customHeight="1" x14ac:dyDescent="0.2">
      <c r="A31" s="158" t="s">
        <v>211</v>
      </c>
      <c r="B31" s="158"/>
      <c r="C31" s="158"/>
      <c r="D31" s="158"/>
      <c r="E31" s="158"/>
      <c r="F31" s="158"/>
      <c r="G31" s="158"/>
      <c r="H31" s="158"/>
      <c r="I31" s="13"/>
      <c r="J31" s="13"/>
      <c r="K31" s="13"/>
      <c r="L31" s="13"/>
      <c r="M31" s="13"/>
      <c r="N31" s="13"/>
      <c r="O31" s="13"/>
      <c r="P31" s="13"/>
      <c r="Q31" s="13"/>
      <c r="R31" s="13"/>
      <c r="S31" s="13"/>
      <c r="T31" s="13"/>
      <c r="U31" s="13"/>
      <c r="V31" s="13"/>
      <c r="W31" s="13"/>
      <c r="X31" s="13"/>
      <c r="Y31" s="13"/>
      <c r="Z31" s="38"/>
      <c r="AA31" s="13"/>
      <c r="AB31" s="13"/>
      <c r="AC31" s="13"/>
      <c r="AD31" s="13"/>
      <c r="AE31" s="13"/>
      <c r="AF31" s="13"/>
      <c r="AG31" s="13"/>
      <c r="AH31" s="13"/>
      <c r="AI31" s="13"/>
      <c r="AJ31" s="13"/>
      <c r="AK31" s="13"/>
      <c r="AL31" s="13"/>
      <c r="AM31" s="13"/>
      <c r="AN31" s="13"/>
      <c r="AO31" s="13"/>
      <c r="AP31" s="13"/>
      <c r="AQ31" s="35"/>
    </row>
    <row r="32" spans="1:43" x14ac:dyDescent="0.2">
      <c r="I32" s="13"/>
      <c r="J32" s="13"/>
      <c r="K32" s="13"/>
      <c r="L32" s="13"/>
      <c r="M32" s="13"/>
      <c r="N32" s="13"/>
      <c r="O32" s="13"/>
      <c r="P32" s="13"/>
      <c r="Q32" s="13"/>
      <c r="R32" s="13"/>
      <c r="S32" s="13"/>
      <c r="T32" s="13"/>
      <c r="U32" s="13"/>
      <c r="V32" s="13"/>
      <c r="W32" s="13"/>
      <c r="X32" s="13"/>
      <c r="Y32" s="13"/>
      <c r="Z32" s="13"/>
      <c r="AA32" s="51"/>
      <c r="AB32" s="51"/>
      <c r="AC32" s="51"/>
      <c r="AD32" s="51"/>
      <c r="AE32" s="51"/>
      <c r="AF32" s="51"/>
      <c r="AG32" s="51"/>
      <c r="AH32" s="51"/>
      <c r="AI32" s="51"/>
      <c r="AJ32" s="51"/>
      <c r="AK32" s="51"/>
      <c r="AL32" s="51"/>
      <c r="AM32" s="51"/>
      <c r="AN32" s="51"/>
      <c r="AO32" s="51"/>
      <c r="AP32" s="51"/>
      <c r="AQ32" s="35"/>
    </row>
    <row r="33" spans="9:43" x14ac:dyDescent="0.2">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5"/>
    </row>
    <row r="34" spans="9:43" x14ac:dyDescent="0.2">
      <c r="I34" s="13"/>
      <c r="J34" s="13"/>
      <c r="K34" s="13"/>
      <c r="L34" s="13"/>
      <c r="M34" s="13"/>
      <c r="N34" s="13"/>
      <c r="O34" s="13"/>
      <c r="P34" s="13"/>
      <c r="Q34" s="13"/>
      <c r="R34" s="13"/>
      <c r="S34" s="13"/>
      <c r="T34" s="13"/>
      <c r="U34" s="13"/>
      <c r="V34" s="13"/>
      <c r="W34" s="13"/>
      <c r="X34" s="13"/>
      <c r="Y34" s="13"/>
      <c r="Z34" s="51"/>
      <c r="AA34" s="51"/>
      <c r="AB34" s="51"/>
      <c r="AC34" s="51"/>
      <c r="AD34" s="51"/>
      <c r="AE34" s="51"/>
      <c r="AF34" s="51"/>
      <c r="AG34" s="51"/>
      <c r="AH34" s="51"/>
      <c r="AI34" s="51"/>
      <c r="AJ34" s="51"/>
      <c r="AK34" s="51"/>
      <c r="AL34" s="51"/>
      <c r="AM34" s="51"/>
      <c r="AN34" s="51"/>
      <c r="AO34" s="51"/>
      <c r="AP34" s="51"/>
      <c r="AQ34" s="35"/>
    </row>
    <row r="35" spans="9:43" x14ac:dyDescent="0.2">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5"/>
    </row>
    <row r="36" spans="9:43" x14ac:dyDescent="0.2">
      <c r="I36" s="51"/>
      <c r="J36" s="51"/>
      <c r="K36" s="51"/>
      <c r="L36" s="51"/>
      <c r="M36" s="51"/>
      <c r="N36" s="51"/>
      <c r="O36" s="51"/>
      <c r="P36" s="51"/>
      <c r="Q36" s="51"/>
      <c r="R36" s="51"/>
      <c r="S36" s="51"/>
      <c r="T36" s="51"/>
      <c r="U36" s="51"/>
      <c r="V36" s="51"/>
      <c r="W36" s="51"/>
      <c r="X36" s="51"/>
      <c r="Y36" s="51"/>
      <c r="Z36" s="35"/>
      <c r="AQ36" s="35"/>
    </row>
    <row r="37" spans="9:43" x14ac:dyDescent="0.2">
      <c r="I37" s="51"/>
      <c r="J37" s="51"/>
      <c r="K37" s="51"/>
      <c r="L37" s="51"/>
      <c r="M37" s="51"/>
      <c r="N37" s="51"/>
      <c r="O37" s="51"/>
      <c r="P37" s="51"/>
      <c r="Q37" s="51"/>
      <c r="R37" s="51"/>
      <c r="S37" s="51"/>
      <c r="T37" s="51"/>
      <c r="U37" s="51"/>
      <c r="V37" s="51"/>
      <c r="W37" s="51"/>
      <c r="X37" s="51"/>
      <c r="Y37" s="51"/>
      <c r="Z37" s="35"/>
      <c r="AQ37" s="35"/>
    </row>
    <row r="38" spans="9:43" x14ac:dyDescent="0.2">
      <c r="Z38" s="35"/>
      <c r="AQ38" s="35"/>
    </row>
    <row r="39" spans="9:43" x14ac:dyDescent="0.2">
      <c r="Z39" s="35"/>
      <c r="AQ39" s="35"/>
    </row>
    <row r="40" spans="9:43" x14ac:dyDescent="0.2">
      <c r="AQ40" s="35"/>
    </row>
    <row r="41" spans="9:43" x14ac:dyDescent="0.2">
      <c r="AQ41" s="35"/>
    </row>
    <row r="42" spans="9:43" x14ac:dyDescent="0.2">
      <c r="Z42" s="35"/>
      <c r="AQ42" s="35"/>
    </row>
    <row r="43" spans="9:43" x14ac:dyDescent="0.2">
      <c r="Z43" s="35"/>
      <c r="AQ43" s="35"/>
    </row>
    <row r="44" spans="9:43" x14ac:dyDescent="0.2">
      <c r="Z44" s="35"/>
      <c r="AQ44" s="35"/>
    </row>
    <row r="45" spans="9:43" x14ac:dyDescent="0.2">
      <c r="Z45" s="35"/>
      <c r="AQ45" s="35"/>
    </row>
    <row r="46" spans="9:43" x14ac:dyDescent="0.2">
      <c r="Z46" s="35"/>
      <c r="AQ46" s="35"/>
    </row>
    <row r="47" spans="9:43" x14ac:dyDescent="0.2">
      <c r="Z47" s="35"/>
      <c r="AQ47" s="35"/>
    </row>
    <row r="48" spans="9:43" x14ac:dyDescent="0.2">
      <c r="Z48" s="35"/>
      <c r="AQ48" s="35"/>
    </row>
    <row r="49" spans="26:43" x14ac:dyDescent="0.2">
      <c r="Z49" s="35"/>
      <c r="AQ49" s="35"/>
    </row>
    <row r="50" spans="26:43" x14ac:dyDescent="0.2">
      <c r="Z50" s="35"/>
      <c r="AQ50" s="35"/>
    </row>
    <row r="51" spans="26:43" x14ac:dyDescent="0.2">
      <c r="Z51" s="35"/>
      <c r="AQ51" s="35"/>
    </row>
    <row r="52" spans="26:43" x14ac:dyDescent="0.2">
      <c r="Z52" s="35"/>
      <c r="AQ52" s="35"/>
    </row>
    <row r="53" spans="26:43" x14ac:dyDescent="0.2">
      <c r="Z53" s="35"/>
      <c r="AQ53" s="35"/>
    </row>
    <row r="54" spans="26:43" x14ac:dyDescent="0.2">
      <c r="Z54" s="35"/>
      <c r="AQ54" s="35"/>
    </row>
    <row r="55" spans="26:43" x14ac:dyDescent="0.2">
      <c r="Z55" s="35"/>
      <c r="AQ55" s="35"/>
    </row>
    <row r="56" spans="26:43" x14ac:dyDescent="0.2">
      <c r="Z56" s="35"/>
      <c r="AQ56" s="35"/>
    </row>
    <row r="57" spans="26:43" x14ac:dyDescent="0.2">
      <c r="Z57" s="35"/>
      <c r="AQ57" s="35"/>
    </row>
    <row r="58" spans="26:43" x14ac:dyDescent="0.2">
      <c r="Z58" s="35"/>
      <c r="AQ58" s="35"/>
    </row>
    <row r="59" spans="26:43" x14ac:dyDescent="0.2">
      <c r="Z59" s="35"/>
      <c r="AQ59" s="35"/>
    </row>
    <row r="60" spans="26:43" x14ac:dyDescent="0.2">
      <c r="Z60" s="35"/>
      <c r="AQ60" s="35"/>
    </row>
    <row r="61" spans="26:43" x14ac:dyDescent="0.2">
      <c r="Z61" s="35"/>
      <c r="AQ61" s="35"/>
    </row>
    <row r="62" spans="26:43" x14ac:dyDescent="0.2">
      <c r="Z62" s="35"/>
      <c r="AQ62" s="35"/>
    </row>
    <row r="63" spans="26:43" x14ac:dyDescent="0.2">
      <c r="Z63" s="35"/>
      <c r="AQ63" s="35"/>
    </row>
    <row r="64" spans="26:43" x14ac:dyDescent="0.2">
      <c r="Z64" s="35"/>
      <c r="AQ64" s="35"/>
    </row>
    <row r="65" spans="26:43" x14ac:dyDescent="0.2">
      <c r="Z65" s="35"/>
      <c r="AQ65" s="35"/>
    </row>
    <row r="66" spans="26:43" x14ac:dyDescent="0.2">
      <c r="Z66" s="35"/>
      <c r="AQ66" s="35"/>
    </row>
    <row r="67" spans="26:43" x14ac:dyDescent="0.2">
      <c r="Z67" s="35"/>
    </row>
    <row r="68" spans="26:43" x14ac:dyDescent="0.2">
      <c r="Z68" s="35"/>
    </row>
    <row r="69" spans="26:43" x14ac:dyDescent="0.2">
      <c r="Z69" s="35"/>
    </row>
    <row r="70" spans="26:43" x14ac:dyDescent="0.2">
      <c r="Z70" s="35"/>
    </row>
    <row r="71" spans="26:43" x14ac:dyDescent="0.2">
      <c r="Z71" s="35"/>
    </row>
    <row r="72" spans="26:43" x14ac:dyDescent="0.2">
      <c r="Z72" s="35"/>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16" zoomScaleNormal="100" workbookViewId="0"/>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123</v>
      </c>
      <c r="D1" s="3"/>
    </row>
    <row r="2" spans="1:4" ht="15" customHeight="1" x14ac:dyDescent="0.2">
      <c r="A2" s="55"/>
      <c r="B2" s="3"/>
      <c r="C2" s="3"/>
      <c r="D2" s="3"/>
    </row>
    <row r="3" spans="1:4" ht="30" customHeight="1" x14ac:dyDescent="0.2">
      <c r="A3" s="1" t="s">
        <v>124</v>
      </c>
      <c r="B3" s="9"/>
      <c r="C3" s="9"/>
      <c r="D3" s="9"/>
    </row>
    <row r="4" spans="1:4" ht="30" customHeight="1" x14ac:dyDescent="0.2">
      <c r="A4" s="10" t="str">
        <f>'1'!A4</f>
        <v>橋梁修繕工事（神谷川歩道橋）</v>
      </c>
      <c r="B4" s="9"/>
      <c r="C4" s="9"/>
      <c r="D4" s="9"/>
    </row>
    <row r="5" spans="1:4" ht="20.149999999999999" customHeight="1" x14ac:dyDescent="0.2">
      <c r="A5" s="10"/>
      <c r="B5" s="9"/>
      <c r="C5" s="9"/>
      <c r="D5" s="9"/>
    </row>
    <row r="6" spans="1:4" s="8" customFormat="1" ht="30" customHeight="1" x14ac:dyDescent="0.2">
      <c r="B6" s="87" t="s">
        <v>72</v>
      </c>
      <c r="C6" s="210"/>
      <c r="D6" s="211"/>
    </row>
    <row r="7" spans="1:4" ht="24.75" customHeight="1" x14ac:dyDescent="0.2">
      <c r="B7" s="123"/>
      <c r="C7" s="123"/>
      <c r="D7" s="123"/>
    </row>
    <row r="8" spans="1:4" ht="30" customHeight="1" x14ac:dyDescent="0.2">
      <c r="A8" s="212" t="s">
        <v>125</v>
      </c>
      <c r="B8" s="122" t="s">
        <v>59</v>
      </c>
      <c r="C8" s="214"/>
      <c r="D8" s="197"/>
    </row>
    <row r="9" spans="1:4" ht="30" customHeight="1" x14ac:dyDescent="0.2">
      <c r="A9" s="213"/>
      <c r="B9" s="122" t="s">
        <v>89</v>
      </c>
      <c r="C9" s="214"/>
      <c r="D9" s="197"/>
    </row>
    <row r="10" spans="1:4" ht="30" customHeight="1" x14ac:dyDescent="0.2">
      <c r="A10" s="213"/>
      <c r="B10" s="122" t="s">
        <v>90</v>
      </c>
      <c r="C10" s="214"/>
      <c r="D10" s="197"/>
    </row>
    <row r="11" spans="1:4" ht="30" customHeight="1" x14ac:dyDescent="0.2">
      <c r="A11" s="213"/>
      <c r="B11" s="122" t="s">
        <v>91</v>
      </c>
      <c r="C11" s="214"/>
      <c r="D11" s="197"/>
    </row>
    <row r="12" spans="1:4" ht="30" customHeight="1" x14ac:dyDescent="0.2">
      <c r="A12" s="213"/>
      <c r="B12" s="122" t="s">
        <v>92</v>
      </c>
      <c r="C12" s="215" t="s">
        <v>126</v>
      </c>
      <c r="D12" s="216"/>
    </row>
    <row r="13" spans="1:4" ht="30" customHeight="1" x14ac:dyDescent="0.2">
      <c r="A13" s="213"/>
      <c r="B13" s="122" t="s">
        <v>93</v>
      </c>
      <c r="C13" s="217" t="s">
        <v>127</v>
      </c>
      <c r="D13" s="218"/>
    </row>
    <row r="14" spans="1:4" ht="30" customHeight="1" x14ac:dyDescent="0.2">
      <c r="A14" s="213"/>
      <c r="B14" s="122" t="s">
        <v>128</v>
      </c>
      <c r="C14" s="219" t="s">
        <v>129</v>
      </c>
      <c r="D14" s="220"/>
    </row>
    <row r="15" spans="1:4" ht="30" customHeight="1" x14ac:dyDescent="0.2">
      <c r="A15" s="198" t="s">
        <v>130</v>
      </c>
      <c r="B15" s="199"/>
      <c r="C15" s="204"/>
      <c r="D15" s="205"/>
    </row>
    <row r="16" spans="1:4" ht="30" customHeight="1" x14ac:dyDescent="0.2">
      <c r="A16" s="200"/>
      <c r="B16" s="201"/>
      <c r="C16" s="206"/>
      <c r="D16" s="207"/>
    </row>
    <row r="17" spans="1:4" ht="30" customHeight="1" x14ac:dyDescent="0.2">
      <c r="A17" s="200"/>
      <c r="B17" s="201"/>
      <c r="C17" s="206"/>
      <c r="D17" s="207"/>
    </row>
    <row r="18" spans="1:4" ht="30" customHeight="1" x14ac:dyDescent="0.2">
      <c r="A18" s="202"/>
      <c r="B18" s="203"/>
      <c r="C18" s="208"/>
      <c r="D18" s="209"/>
    </row>
    <row r="19" spans="1:4" ht="80.150000000000006" customHeight="1" x14ac:dyDescent="0.2">
      <c r="A19" s="194" t="s">
        <v>236</v>
      </c>
      <c r="B19" s="195"/>
      <c r="C19" s="196"/>
      <c r="D19" s="197"/>
    </row>
    <row r="20" spans="1:4" ht="21" customHeight="1" x14ac:dyDescent="0.2">
      <c r="A20" s="124"/>
      <c r="B20" s="125"/>
      <c r="C20" s="126"/>
      <c r="D20" s="127"/>
    </row>
    <row r="21" spans="1:4" s="14" customFormat="1" ht="20.149999999999999" customHeight="1" x14ac:dyDescent="0.2">
      <c r="A21" s="12" t="s">
        <v>131</v>
      </c>
      <c r="B21" s="121"/>
      <c r="C21" s="121"/>
      <c r="D21" s="121"/>
    </row>
    <row r="22" spans="1:4" s="128" customFormat="1" ht="20.149999999999999" customHeight="1" x14ac:dyDescent="0.2">
      <c r="A22" s="193" t="s">
        <v>132</v>
      </c>
      <c r="B22" s="193"/>
      <c r="C22" s="193"/>
      <c r="D22" s="193"/>
    </row>
    <row r="23" spans="1:4" s="128" customFormat="1" ht="20.149999999999999" customHeight="1" x14ac:dyDescent="0.2">
      <c r="A23" s="193" t="s">
        <v>212</v>
      </c>
      <c r="B23" s="193"/>
      <c r="C23" s="193"/>
      <c r="D23" s="193"/>
    </row>
    <row r="24" spans="1:4" s="128" customFormat="1" ht="24.9" customHeight="1" x14ac:dyDescent="0.2">
      <c r="A24" s="193" t="s">
        <v>213</v>
      </c>
      <c r="B24" s="193"/>
      <c r="C24" s="193"/>
      <c r="D24" s="193"/>
    </row>
    <row r="25" spans="1:4" s="128" customFormat="1" ht="60" customHeight="1" x14ac:dyDescent="0.2">
      <c r="A25" s="193" t="s">
        <v>214</v>
      </c>
      <c r="B25" s="193"/>
      <c r="C25" s="193"/>
      <c r="D25" s="193"/>
    </row>
    <row r="26" spans="1:4" s="128" customFormat="1" ht="20.149999999999999" customHeight="1" x14ac:dyDescent="0.2">
      <c r="A26" s="193" t="s">
        <v>215</v>
      </c>
      <c r="B26" s="193"/>
      <c r="C26" s="193"/>
      <c r="D26" s="193"/>
    </row>
    <row r="27" spans="1:4" s="128" customFormat="1" ht="20.149999999999999" customHeight="1" x14ac:dyDescent="0.2">
      <c r="A27" s="193" t="s">
        <v>216</v>
      </c>
      <c r="B27" s="193"/>
      <c r="C27" s="193"/>
      <c r="D27" s="193"/>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topLeftCell="A22" zoomScaleNormal="75" zoomScaleSheetLayoutView="100" workbookViewId="0">
      <selection activeCell="C5" sqref="C5"/>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5"/>
    </row>
    <row r="3" spans="1:6" ht="30" customHeight="1" x14ac:dyDescent="0.2">
      <c r="A3" s="1" t="s">
        <v>77</v>
      </c>
      <c r="B3" s="1"/>
      <c r="C3" s="9"/>
      <c r="D3" s="9"/>
      <c r="E3" s="9"/>
    </row>
    <row r="4" spans="1:6" ht="24.9" customHeight="1" x14ac:dyDescent="0.2">
      <c r="A4" s="10" t="str">
        <f>'1'!A4</f>
        <v>橋梁修繕工事（神谷川歩道橋）</v>
      </c>
      <c r="B4" s="10"/>
      <c r="C4" s="9"/>
      <c r="D4" s="9"/>
      <c r="E4" s="9"/>
    </row>
    <row r="5" spans="1:6" ht="16.5" customHeight="1" x14ac:dyDescent="0.2">
      <c r="A5" s="10"/>
      <c r="B5" s="10"/>
      <c r="C5" s="9"/>
      <c r="D5" s="9"/>
      <c r="E5" s="9"/>
    </row>
    <row r="6" spans="1:6" s="8" customFormat="1" ht="24.9" customHeight="1" x14ac:dyDescent="0.2">
      <c r="C6" s="87" t="s">
        <v>72</v>
      </c>
      <c r="D6" s="210"/>
      <c r="E6" s="240"/>
    </row>
    <row r="7" spans="1:6" s="8" customFormat="1" ht="9" customHeight="1" x14ac:dyDescent="0.2">
      <c r="C7" s="87"/>
      <c r="D7" s="88"/>
      <c r="E7" s="14"/>
    </row>
    <row r="8" spans="1:6" s="8" customFormat="1" ht="24.9" customHeight="1" x14ac:dyDescent="0.2">
      <c r="A8" s="241" t="s">
        <v>73</v>
      </c>
      <c r="B8" s="241"/>
      <c r="C8" s="241"/>
      <c r="D8" s="241"/>
      <c r="E8" s="241"/>
    </row>
    <row r="9" spans="1:6" ht="15" customHeight="1" x14ac:dyDescent="0.2">
      <c r="E9" s="89"/>
      <c r="F9" s="3"/>
    </row>
    <row r="10" spans="1:6" ht="24" customHeight="1" x14ac:dyDescent="0.2">
      <c r="A10" s="248" t="s">
        <v>78</v>
      </c>
      <c r="B10" s="225" t="s">
        <v>74</v>
      </c>
      <c r="C10" s="218"/>
      <c r="D10" s="217" t="s">
        <v>79</v>
      </c>
      <c r="E10" s="218"/>
    </row>
    <row r="11" spans="1:6" s="14" customFormat="1" ht="24" customHeight="1" x14ac:dyDescent="0.2">
      <c r="A11" s="249"/>
      <c r="B11" s="251" t="s">
        <v>80</v>
      </c>
      <c r="C11" s="235" t="s">
        <v>81</v>
      </c>
      <c r="D11" s="90" t="s">
        <v>82</v>
      </c>
      <c r="E11" s="92"/>
    </row>
    <row r="12" spans="1:6" s="14" customFormat="1" ht="24" customHeight="1" x14ac:dyDescent="0.2">
      <c r="A12" s="249"/>
      <c r="B12" s="252"/>
      <c r="C12" s="236"/>
      <c r="D12" s="91" t="s">
        <v>83</v>
      </c>
      <c r="E12" s="93"/>
    </row>
    <row r="13" spans="1:6" s="14" customFormat="1" ht="24" customHeight="1" x14ac:dyDescent="0.2">
      <c r="A13" s="249"/>
      <c r="B13" s="252"/>
      <c r="C13" s="237"/>
      <c r="D13" s="91" t="s">
        <v>84</v>
      </c>
      <c r="E13" s="94"/>
    </row>
    <row r="14" spans="1:6" s="14" customFormat="1" ht="24" customHeight="1" x14ac:dyDescent="0.2">
      <c r="A14" s="249"/>
      <c r="B14" s="252"/>
      <c r="C14" s="235" t="s">
        <v>75</v>
      </c>
      <c r="D14" s="90" t="s">
        <v>85</v>
      </c>
      <c r="E14" s="92"/>
    </row>
    <row r="15" spans="1:6" s="14" customFormat="1" ht="24" customHeight="1" x14ac:dyDescent="0.2">
      <c r="A15" s="249"/>
      <c r="B15" s="252"/>
      <c r="C15" s="236"/>
      <c r="D15" s="91" t="s">
        <v>86</v>
      </c>
      <c r="E15" s="93"/>
    </row>
    <row r="16" spans="1:6" s="14" customFormat="1" ht="24" customHeight="1" x14ac:dyDescent="0.2">
      <c r="A16" s="250"/>
      <c r="B16" s="253"/>
      <c r="C16" s="237"/>
      <c r="D16" s="91" t="s">
        <v>87</v>
      </c>
      <c r="E16" s="94"/>
    </row>
    <row r="17" spans="1:5" ht="22.5" customHeight="1" x14ac:dyDescent="0.2">
      <c r="A17" s="212" t="s">
        <v>88</v>
      </c>
      <c r="B17" s="229" t="s">
        <v>59</v>
      </c>
      <c r="C17" s="230"/>
      <c r="D17" s="242"/>
      <c r="E17" s="243"/>
    </row>
    <row r="18" spans="1:5" ht="22.5" customHeight="1" x14ac:dyDescent="0.2">
      <c r="A18" s="227"/>
      <c r="B18" s="229" t="s">
        <v>89</v>
      </c>
      <c r="C18" s="231"/>
      <c r="D18" s="244"/>
      <c r="E18" s="245"/>
    </row>
    <row r="19" spans="1:5" ht="22.5" customHeight="1" x14ac:dyDescent="0.2">
      <c r="A19" s="227"/>
      <c r="B19" s="229" t="s">
        <v>90</v>
      </c>
      <c r="C19" s="231"/>
      <c r="D19" s="244"/>
      <c r="E19" s="245"/>
    </row>
    <row r="20" spans="1:5" ht="22.5" customHeight="1" x14ac:dyDescent="0.2">
      <c r="A20" s="227"/>
      <c r="B20" s="229" t="s">
        <v>91</v>
      </c>
      <c r="C20" s="231"/>
      <c r="D20" s="244"/>
      <c r="E20" s="245"/>
    </row>
    <row r="21" spans="1:5" ht="22.5" customHeight="1" x14ac:dyDescent="0.2">
      <c r="A21" s="227"/>
      <c r="B21" s="229" t="s">
        <v>92</v>
      </c>
      <c r="C21" s="231"/>
      <c r="D21" s="244"/>
      <c r="E21" s="245"/>
    </row>
    <row r="22" spans="1:5" ht="22.5" customHeight="1" x14ac:dyDescent="0.2">
      <c r="A22" s="227"/>
      <c r="B22" s="229" t="s">
        <v>93</v>
      </c>
      <c r="C22" s="231"/>
      <c r="D22" s="244"/>
      <c r="E22" s="245"/>
    </row>
    <row r="23" spans="1:5" ht="22.5" customHeight="1" x14ac:dyDescent="0.2">
      <c r="A23" s="227"/>
      <c r="B23" s="229" t="s">
        <v>94</v>
      </c>
      <c r="C23" s="231"/>
      <c r="D23" s="244"/>
      <c r="E23" s="245"/>
    </row>
    <row r="24" spans="1:5" ht="20.149999999999999" customHeight="1" x14ac:dyDescent="0.2">
      <c r="A24" s="227"/>
      <c r="B24" s="233"/>
      <c r="C24" s="234"/>
      <c r="D24" s="244"/>
      <c r="E24" s="245"/>
    </row>
    <row r="25" spans="1:5" ht="20.149999999999999" customHeight="1" x14ac:dyDescent="0.2">
      <c r="A25" s="227"/>
      <c r="B25" s="238" t="s">
        <v>95</v>
      </c>
      <c r="C25" s="239"/>
      <c r="D25" s="244"/>
      <c r="E25" s="245"/>
    </row>
    <row r="26" spans="1:5" ht="20.149999999999999" customHeight="1" x14ac:dyDescent="0.2">
      <c r="A26" s="227"/>
      <c r="B26" s="232"/>
      <c r="C26" s="224"/>
      <c r="D26" s="244"/>
      <c r="E26" s="245"/>
    </row>
    <row r="27" spans="1:5" ht="22.5" customHeight="1" x14ac:dyDescent="0.2">
      <c r="A27" s="228"/>
      <c r="B27" s="223" t="s">
        <v>76</v>
      </c>
      <c r="C27" s="224"/>
      <c r="D27" s="246"/>
      <c r="E27" s="247"/>
    </row>
    <row r="28" spans="1:5" ht="16.5" customHeight="1" x14ac:dyDescent="0.2">
      <c r="B28" s="95"/>
      <c r="C28" s="96"/>
      <c r="D28" s="97"/>
      <c r="E28" s="97"/>
    </row>
    <row r="29" spans="1:5" ht="15" customHeight="1" x14ac:dyDescent="0.2">
      <c r="A29" s="12"/>
      <c r="B29" s="12"/>
      <c r="C29" s="98"/>
      <c r="D29" s="98"/>
      <c r="E29" s="98"/>
    </row>
    <row r="30" spans="1:5" s="13" customFormat="1" ht="19.5" customHeight="1" x14ac:dyDescent="0.2">
      <c r="A30" s="226"/>
      <c r="B30" s="226"/>
      <c r="C30" s="226"/>
      <c r="D30" s="226"/>
      <c r="E30" s="226"/>
    </row>
    <row r="31" spans="1:5" s="13" customFormat="1" ht="19.5" customHeight="1" x14ac:dyDescent="0.2">
      <c r="A31" s="226" t="s">
        <v>173</v>
      </c>
      <c r="B31" s="226"/>
      <c r="C31" s="226"/>
      <c r="D31" s="226"/>
      <c r="E31" s="226"/>
    </row>
    <row r="32" spans="1:5" s="13" customFormat="1" ht="92.4" customHeight="1" x14ac:dyDescent="0.2">
      <c r="A32" s="221" t="s">
        <v>284</v>
      </c>
      <c r="B32" s="222"/>
      <c r="C32" s="222"/>
      <c r="D32" s="222"/>
      <c r="E32" s="222"/>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180</v>
      </c>
      <c r="D1" s="254" t="s">
        <v>277</v>
      </c>
      <c r="E1" s="254"/>
    </row>
    <row r="2" spans="1:6" ht="15" customHeight="1" x14ac:dyDescent="0.2">
      <c r="D2" s="254"/>
      <c r="E2" s="254"/>
    </row>
    <row r="3" spans="1:6" ht="12" customHeight="1" x14ac:dyDescent="0.2">
      <c r="A3" s="55"/>
      <c r="D3" s="254"/>
      <c r="E3" s="254"/>
    </row>
    <row r="4" spans="1:6" ht="30" customHeight="1" x14ac:dyDescent="0.2">
      <c r="A4" s="1" t="s">
        <v>181</v>
      </c>
      <c r="B4" s="1"/>
      <c r="C4" s="9"/>
      <c r="D4" s="9"/>
      <c r="E4" s="9"/>
    </row>
    <row r="5" spans="1:6" ht="24" customHeight="1" x14ac:dyDescent="0.2">
      <c r="A5" s="10" t="str">
        <f>'1'!A4</f>
        <v>橋梁修繕工事（神谷川歩道橋）</v>
      </c>
      <c r="B5" s="10"/>
      <c r="C5" s="9"/>
      <c r="D5" s="9"/>
      <c r="E5" s="9"/>
    </row>
    <row r="6" spans="1:6" ht="18" customHeight="1" x14ac:dyDescent="0.2">
      <c r="A6" s="10"/>
      <c r="B6" s="10"/>
      <c r="C6" s="9"/>
      <c r="D6" s="9"/>
      <c r="E6" s="9"/>
    </row>
    <row r="7" spans="1:6" s="8" customFormat="1" ht="24" customHeight="1" x14ac:dyDescent="0.2">
      <c r="C7" s="87" t="s">
        <v>72</v>
      </c>
      <c r="D7" s="210"/>
      <c r="E7" s="240"/>
    </row>
    <row r="8" spans="1:6" s="8" customFormat="1" ht="9" customHeight="1" x14ac:dyDescent="0.2">
      <c r="C8" s="87"/>
      <c r="D8" s="88"/>
      <c r="E8" s="14"/>
    </row>
    <row r="9" spans="1:6" s="8" customFormat="1" ht="24" customHeight="1" x14ac:dyDescent="0.2">
      <c r="A9" s="241" t="s">
        <v>73</v>
      </c>
      <c r="B9" s="241"/>
      <c r="C9" s="241"/>
      <c r="D9" s="241"/>
      <c r="E9" s="241"/>
    </row>
    <row r="10" spans="1:6" ht="15" customHeight="1" x14ac:dyDescent="0.2">
      <c r="E10" s="89"/>
      <c r="F10" s="3"/>
    </row>
    <row r="11" spans="1:6" ht="24" customHeight="1" x14ac:dyDescent="0.2">
      <c r="A11" s="258" t="s">
        <v>182</v>
      </c>
      <c r="B11" s="225" t="s">
        <v>74</v>
      </c>
      <c r="C11" s="218"/>
      <c r="D11" s="217" t="s">
        <v>183</v>
      </c>
      <c r="E11" s="218"/>
    </row>
    <row r="12" spans="1:6" s="14" customFormat="1" ht="24" customHeight="1" x14ac:dyDescent="0.2">
      <c r="A12" s="259"/>
      <c r="B12" s="251" t="s">
        <v>80</v>
      </c>
      <c r="C12" s="255" t="s">
        <v>81</v>
      </c>
      <c r="D12" s="90" t="s">
        <v>82</v>
      </c>
      <c r="E12" s="92"/>
    </row>
    <row r="13" spans="1:6" s="14" customFormat="1" ht="24" customHeight="1" x14ac:dyDescent="0.2">
      <c r="A13" s="259"/>
      <c r="B13" s="252"/>
      <c r="C13" s="256"/>
      <c r="D13" s="91" t="s">
        <v>83</v>
      </c>
      <c r="E13" s="93"/>
    </row>
    <row r="14" spans="1:6" s="14" customFormat="1" ht="24" customHeight="1" x14ac:dyDescent="0.2">
      <c r="A14" s="259"/>
      <c r="B14" s="252"/>
      <c r="C14" s="257"/>
      <c r="D14" s="91" t="s">
        <v>84</v>
      </c>
      <c r="E14" s="94"/>
    </row>
    <row r="15" spans="1:6" s="14" customFormat="1" ht="24" customHeight="1" x14ac:dyDescent="0.2">
      <c r="A15" s="259"/>
      <c r="B15" s="252"/>
      <c r="C15" s="255" t="s">
        <v>75</v>
      </c>
      <c r="D15" s="90" t="s">
        <v>85</v>
      </c>
      <c r="E15" s="92"/>
    </row>
    <row r="16" spans="1:6" s="14" customFormat="1" ht="24" customHeight="1" x14ac:dyDescent="0.2">
      <c r="A16" s="259"/>
      <c r="B16" s="252"/>
      <c r="C16" s="256"/>
      <c r="D16" s="91" t="s">
        <v>86</v>
      </c>
      <c r="E16" s="93"/>
    </row>
    <row r="17" spans="1:5" s="14" customFormat="1" ht="24" customHeight="1" x14ac:dyDescent="0.2">
      <c r="A17" s="260"/>
      <c r="B17" s="253"/>
      <c r="C17" s="257"/>
      <c r="D17" s="91" t="s">
        <v>87</v>
      </c>
      <c r="E17" s="94"/>
    </row>
    <row r="18" spans="1:5" ht="24" customHeight="1" x14ac:dyDescent="0.2">
      <c r="A18" s="212" t="s">
        <v>88</v>
      </c>
      <c r="B18" s="229" t="s">
        <v>59</v>
      </c>
      <c r="C18" s="230"/>
      <c r="D18" s="261"/>
      <c r="E18" s="262"/>
    </row>
    <row r="19" spans="1:5" ht="24" customHeight="1" x14ac:dyDescent="0.2">
      <c r="A19" s="227"/>
      <c r="B19" s="229" t="s">
        <v>89</v>
      </c>
      <c r="C19" s="231"/>
      <c r="D19" s="263"/>
      <c r="E19" s="264"/>
    </row>
    <row r="20" spans="1:5" ht="24" customHeight="1" x14ac:dyDescent="0.2">
      <c r="A20" s="227"/>
      <c r="B20" s="229" t="s">
        <v>90</v>
      </c>
      <c r="C20" s="231"/>
      <c r="D20" s="263"/>
      <c r="E20" s="264"/>
    </row>
    <row r="21" spans="1:5" ht="24" customHeight="1" x14ac:dyDescent="0.2">
      <c r="A21" s="227"/>
      <c r="B21" s="229" t="s">
        <v>91</v>
      </c>
      <c r="C21" s="231"/>
      <c r="D21" s="263"/>
      <c r="E21" s="264"/>
    </row>
    <row r="22" spans="1:5" ht="24" customHeight="1" x14ac:dyDescent="0.2">
      <c r="A22" s="227"/>
      <c r="B22" s="229" t="s">
        <v>92</v>
      </c>
      <c r="C22" s="231"/>
      <c r="D22" s="263"/>
      <c r="E22" s="264"/>
    </row>
    <row r="23" spans="1:5" ht="24" customHeight="1" x14ac:dyDescent="0.2">
      <c r="A23" s="227"/>
      <c r="B23" s="229" t="s">
        <v>93</v>
      </c>
      <c r="C23" s="231"/>
      <c r="D23" s="263"/>
      <c r="E23" s="264"/>
    </row>
    <row r="24" spans="1:5" ht="24" customHeight="1" x14ac:dyDescent="0.2">
      <c r="A24" s="227"/>
      <c r="B24" s="229" t="s">
        <v>94</v>
      </c>
      <c r="C24" s="231"/>
      <c r="D24" s="263"/>
      <c r="E24" s="264"/>
    </row>
    <row r="25" spans="1:5" ht="24" customHeight="1" x14ac:dyDescent="0.2">
      <c r="A25" s="227"/>
      <c r="B25" s="233"/>
      <c r="C25" s="234"/>
      <c r="D25" s="263"/>
      <c r="E25" s="264"/>
    </row>
    <row r="26" spans="1:5" ht="24" customHeight="1" x14ac:dyDescent="0.2">
      <c r="A26" s="227"/>
      <c r="B26" s="238" t="s">
        <v>95</v>
      </c>
      <c r="C26" s="239"/>
      <c r="D26" s="263"/>
      <c r="E26" s="264"/>
    </row>
    <row r="27" spans="1:5" ht="24" customHeight="1" x14ac:dyDescent="0.2">
      <c r="A27" s="227"/>
      <c r="B27" s="232"/>
      <c r="C27" s="224"/>
      <c r="D27" s="263"/>
      <c r="E27" s="264"/>
    </row>
    <row r="28" spans="1:5" ht="24" customHeight="1" x14ac:dyDescent="0.2">
      <c r="A28" s="228"/>
      <c r="B28" s="223" t="s">
        <v>76</v>
      </c>
      <c r="C28" s="224"/>
      <c r="D28" s="265"/>
      <c r="E28" s="266"/>
    </row>
    <row r="29" spans="1:5" ht="15" customHeight="1" x14ac:dyDescent="0.2">
      <c r="B29" s="95"/>
      <c r="C29" s="96"/>
      <c r="D29" s="97"/>
      <c r="E29" s="97"/>
    </row>
    <row r="30" spans="1:5" s="13" customFormat="1" ht="15" customHeight="1" x14ac:dyDescent="0.2">
      <c r="A30" s="226" t="s">
        <v>184</v>
      </c>
      <c r="B30" s="226"/>
      <c r="C30" s="226"/>
      <c r="D30" s="226"/>
      <c r="E30" s="226"/>
    </row>
    <row r="31" spans="1:5" s="13" customFormat="1" ht="48" customHeight="1" x14ac:dyDescent="0.2">
      <c r="A31" s="221" t="s">
        <v>285</v>
      </c>
      <c r="B31" s="222"/>
      <c r="C31" s="222"/>
      <c r="D31" s="222"/>
      <c r="E31" s="222"/>
    </row>
    <row r="32" spans="1:5" s="13" customFormat="1" ht="18" customHeight="1" x14ac:dyDescent="0.2">
      <c r="A32" s="226" t="s">
        <v>212</v>
      </c>
      <c r="B32" s="226"/>
      <c r="C32" s="226"/>
      <c r="D32" s="226"/>
      <c r="E32" s="226"/>
    </row>
    <row r="33" spans="1:5" s="13" customFormat="1" ht="18" customHeight="1" x14ac:dyDescent="0.2">
      <c r="A33" s="226" t="s">
        <v>217</v>
      </c>
      <c r="B33" s="226"/>
      <c r="C33" s="226"/>
      <c r="D33" s="226"/>
      <c r="E33" s="226"/>
    </row>
    <row r="34" spans="1:5" s="13" customFormat="1" ht="51" customHeight="1" x14ac:dyDescent="0.2">
      <c r="A34" s="221" t="s">
        <v>218</v>
      </c>
      <c r="B34" s="222"/>
      <c r="C34" s="222"/>
      <c r="D34" s="222"/>
      <c r="E34" s="22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1" zoomScaleNormal="100" workbookViewId="0">
      <selection activeCell="H26" sqref="H26:H2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5"/>
      <c r="B2" s="55"/>
    </row>
    <row r="3" spans="1:9" ht="30" customHeight="1" x14ac:dyDescent="0.2">
      <c r="A3" s="1" t="s">
        <v>56</v>
      </c>
      <c r="B3" s="1"/>
      <c r="C3" s="2"/>
      <c r="D3" s="2"/>
      <c r="E3" s="2"/>
      <c r="F3" s="2"/>
      <c r="G3" s="2"/>
      <c r="H3" s="2"/>
      <c r="I3" s="2"/>
    </row>
    <row r="4" spans="1:9" ht="18" customHeight="1" x14ac:dyDescent="0.2">
      <c r="A4" s="1"/>
      <c r="B4" s="1"/>
      <c r="C4" s="2"/>
      <c r="D4" s="2"/>
      <c r="E4" s="2"/>
      <c r="F4" s="2"/>
      <c r="G4" s="2"/>
      <c r="H4" s="2"/>
      <c r="I4" s="2"/>
    </row>
    <row r="5" spans="1:9" ht="18" customHeight="1" x14ac:dyDescent="0.2">
      <c r="H5" s="191" t="s">
        <v>57</v>
      </c>
      <c r="I5" s="191"/>
    </row>
    <row r="6" spans="1:9" ht="13.25" customHeight="1" x14ac:dyDescent="0.2"/>
    <row r="7" spans="1:9" ht="18" customHeight="1" x14ac:dyDescent="0.2">
      <c r="C7" s="4" t="s">
        <v>35</v>
      </c>
      <c r="D7" s="5" t="s">
        <v>3</v>
      </c>
      <c r="E7" s="5"/>
    </row>
    <row r="8" spans="1:9" ht="18" customHeight="1" x14ac:dyDescent="0.2">
      <c r="A8" s="3"/>
      <c r="B8" s="3"/>
      <c r="C8" s="5"/>
      <c r="D8" s="3"/>
      <c r="E8" s="3"/>
    </row>
    <row r="9" spans="1:9" ht="24.9" customHeight="1" x14ac:dyDescent="0.2">
      <c r="G9" s="6" t="s">
        <v>1</v>
      </c>
      <c r="H9" s="285"/>
      <c r="I9" s="285"/>
    </row>
    <row r="10" spans="1:9" ht="24.9" customHeight="1" x14ac:dyDescent="0.2">
      <c r="G10" s="6" t="s">
        <v>4</v>
      </c>
      <c r="H10" s="286"/>
      <c r="I10" s="286"/>
    </row>
    <row r="11" spans="1:9" ht="24.9" customHeight="1" x14ac:dyDescent="0.2">
      <c r="G11" s="6" t="s">
        <v>36</v>
      </c>
      <c r="H11" s="286"/>
      <c r="I11" s="286"/>
    </row>
    <row r="12" spans="1:9" ht="9.9" customHeight="1" x14ac:dyDescent="0.2">
      <c r="G12" s="4"/>
      <c r="H12" s="4"/>
      <c r="I12" s="70" t="s">
        <v>220</v>
      </c>
    </row>
    <row r="13" spans="1:9" ht="20.399999999999999" customHeight="1" x14ac:dyDescent="0.2">
      <c r="G13" s="7"/>
      <c r="H13" s="7"/>
    </row>
    <row r="14" spans="1:9" s="8" customFormat="1" ht="33.65" customHeight="1" x14ac:dyDescent="0.2">
      <c r="A14" s="287" t="s">
        <v>221</v>
      </c>
      <c r="B14" s="287"/>
      <c r="C14" s="288"/>
      <c r="D14" s="288"/>
      <c r="E14" s="288"/>
      <c r="F14" s="288"/>
      <c r="G14" s="288"/>
      <c r="H14" s="288"/>
      <c r="I14" s="288"/>
    </row>
    <row r="15" spans="1:9" s="8" customFormat="1" ht="31.75" customHeight="1" x14ac:dyDescent="0.2">
      <c r="A15" s="145"/>
      <c r="B15" s="289" t="s">
        <v>194</v>
      </c>
      <c r="C15" s="289"/>
      <c r="D15" s="289"/>
      <c r="E15" s="289"/>
      <c r="F15" s="289"/>
      <c r="G15" s="289"/>
      <c r="H15" s="289"/>
      <c r="I15" s="289"/>
    </row>
    <row r="16" spans="1:9" s="8" customFormat="1" ht="30.65" customHeight="1" x14ac:dyDescent="0.2">
      <c r="A16" s="145"/>
      <c r="B16" s="145"/>
      <c r="C16" s="254" t="s">
        <v>237</v>
      </c>
      <c r="D16" s="254"/>
      <c r="E16" s="254"/>
      <c r="F16" s="254"/>
      <c r="G16" s="254"/>
      <c r="H16" s="254"/>
      <c r="I16" s="254"/>
    </row>
    <row r="17" spans="1:9" s="8" customFormat="1" ht="15.65" customHeight="1" x14ac:dyDescent="0.2">
      <c r="A17" s="145"/>
      <c r="B17" s="145"/>
      <c r="C17" s="254" t="s">
        <v>238</v>
      </c>
      <c r="D17" s="254"/>
      <c r="E17" s="254"/>
      <c r="F17" s="254"/>
      <c r="G17" s="254"/>
      <c r="H17" s="254"/>
      <c r="I17" s="254"/>
    </row>
    <row r="18" spans="1:9" s="8" customFormat="1" ht="31.75" customHeight="1" x14ac:dyDescent="0.2">
      <c r="A18" s="145"/>
      <c r="B18" s="289" t="s">
        <v>222</v>
      </c>
      <c r="C18" s="289"/>
      <c r="D18" s="289"/>
      <c r="E18" s="289"/>
      <c r="F18" s="289"/>
      <c r="G18" s="289"/>
      <c r="H18" s="289"/>
      <c r="I18" s="289"/>
    </row>
    <row r="19" spans="1:9" s="8" customFormat="1" ht="141.65" customHeight="1" x14ac:dyDescent="0.2">
      <c r="C19" s="288" t="s">
        <v>278</v>
      </c>
      <c r="D19" s="288"/>
      <c r="E19" s="288"/>
      <c r="F19" s="288"/>
      <c r="G19" s="288"/>
      <c r="H19" s="288"/>
      <c r="I19" s="288"/>
    </row>
    <row r="20" spans="1:9" ht="24.9" customHeight="1" x14ac:dyDescent="0.2">
      <c r="A20" s="71"/>
      <c r="B20" s="71"/>
      <c r="C20" s="71"/>
      <c r="D20" s="71"/>
      <c r="E20" s="71"/>
      <c r="F20" s="71"/>
      <c r="G20" s="71"/>
      <c r="H20" s="71"/>
      <c r="I20" s="71"/>
    </row>
    <row r="21" spans="1:9" s="57" customFormat="1" ht="50.15" customHeight="1" x14ac:dyDescent="0.2">
      <c r="C21" s="72" t="s">
        <v>59</v>
      </c>
      <c r="D21" s="282" t="str">
        <f>'1'!A4</f>
        <v>橋梁修繕工事（神谷川歩道橋）</v>
      </c>
      <c r="E21" s="283"/>
      <c r="F21" s="283"/>
      <c r="G21" s="283"/>
      <c r="H21" s="283"/>
      <c r="I21" s="284"/>
    </row>
    <row r="22" spans="1:9" s="57" customFormat="1" ht="50.15" customHeight="1" x14ac:dyDescent="0.2">
      <c r="C22" s="72" t="s">
        <v>195</v>
      </c>
      <c r="D22" s="282"/>
      <c r="E22" s="283"/>
      <c r="F22" s="283"/>
      <c r="G22" s="283"/>
      <c r="H22" s="283"/>
      <c r="I22" s="284"/>
    </row>
    <row r="23" spans="1:9" ht="18" customHeight="1" x14ac:dyDescent="0.2"/>
    <row r="24" spans="1:9" ht="18" customHeight="1" x14ac:dyDescent="0.2">
      <c r="C24" t="s">
        <v>223</v>
      </c>
    </row>
    <row r="25" spans="1:9" s="57" customFormat="1" ht="39.9" customHeight="1" x14ac:dyDescent="0.2">
      <c r="C25" s="72" t="s">
        <v>60</v>
      </c>
      <c r="D25" s="268" t="s">
        <v>61</v>
      </c>
      <c r="E25" s="268"/>
      <c r="F25" s="269"/>
      <c r="G25" s="269"/>
      <c r="H25" s="73" t="s">
        <v>270</v>
      </c>
      <c r="I25" s="74" t="s">
        <v>62</v>
      </c>
    </row>
    <row r="26" spans="1:9" s="57" customFormat="1" ht="24.9" customHeight="1" x14ac:dyDescent="0.2">
      <c r="C26" s="270"/>
      <c r="D26" s="272"/>
      <c r="E26" s="273"/>
      <c r="F26" s="274"/>
      <c r="G26" s="275"/>
      <c r="H26" s="276"/>
      <c r="I26" s="143" t="s">
        <v>174</v>
      </c>
    </row>
    <row r="27" spans="1:9" s="57" customFormat="1" ht="24.9" customHeight="1" x14ac:dyDescent="0.2">
      <c r="C27" s="271"/>
      <c r="D27" s="278"/>
      <c r="E27" s="279"/>
      <c r="F27" s="280"/>
      <c r="G27" s="281"/>
      <c r="H27" s="277"/>
      <c r="I27" s="144" t="s">
        <v>196</v>
      </c>
    </row>
    <row r="28" spans="1:9" s="57" customFormat="1" ht="24.9" customHeight="1" x14ac:dyDescent="0.2">
      <c r="C28" s="270"/>
      <c r="D28" s="272"/>
      <c r="E28" s="273"/>
      <c r="F28" s="274"/>
      <c r="G28" s="275"/>
      <c r="H28" s="276"/>
      <c r="I28" s="143" t="s">
        <v>197</v>
      </c>
    </row>
    <row r="29" spans="1:9" s="57" customFormat="1" ht="24.9" customHeight="1" x14ac:dyDescent="0.2">
      <c r="C29" s="271"/>
      <c r="D29" s="278"/>
      <c r="E29" s="279"/>
      <c r="F29" s="280"/>
      <c r="G29" s="281"/>
      <c r="H29" s="277"/>
      <c r="I29" s="144" t="s">
        <v>196</v>
      </c>
    </row>
    <row r="30" spans="1:9" ht="32.4" customHeight="1" x14ac:dyDescent="0.2">
      <c r="C30" s="267" t="s">
        <v>224</v>
      </c>
      <c r="D30" s="267"/>
      <c r="E30" s="267"/>
      <c r="F30" s="267"/>
      <c r="G30" s="267"/>
      <c r="H30" s="267"/>
      <c r="I30" s="26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49"/>
  <sheetViews>
    <sheetView view="pageBreakPreview" topLeftCell="A4"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96</v>
      </c>
      <c r="F1" s="3"/>
    </row>
    <row r="2" spans="1:10" x14ac:dyDescent="0.2">
      <c r="A2" s="55"/>
    </row>
    <row r="3" spans="1:10" ht="30" customHeight="1" x14ac:dyDescent="0.2">
      <c r="A3" s="292" t="s">
        <v>56</v>
      </c>
      <c r="B3" s="292"/>
      <c r="C3" s="292"/>
      <c r="D3" s="292"/>
      <c r="E3" s="292"/>
      <c r="F3" s="292"/>
      <c r="G3" s="292"/>
      <c r="H3" s="292"/>
      <c r="I3" s="292"/>
      <c r="J3" s="292"/>
    </row>
    <row r="4" spans="1:10" ht="18" customHeight="1" x14ac:dyDescent="0.2">
      <c r="A4" s="1"/>
      <c r="B4" s="2"/>
      <c r="C4" s="2"/>
      <c r="D4" s="2"/>
      <c r="E4" s="2"/>
      <c r="F4" s="2"/>
    </row>
    <row r="5" spans="1:10" ht="18" customHeight="1" x14ac:dyDescent="0.2">
      <c r="H5" s="293" t="s">
        <v>100</v>
      </c>
      <c r="I5" s="293"/>
      <c r="J5" s="293"/>
    </row>
    <row r="6" spans="1:10" ht="18" customHeight="1" x14ac:dyDescent="0.2"/>
    <row r="7" spans="1:10" ht="18" customHeight="1" x14ac:dyDescent="0.2">
      <c r="A7" s="294" t="s">
        <v>115</v>
      </c>
      <c r="B7" s="294"/>
      <c r="C7" s="12" t="s">
        <v>3</v>
      </c>
    </row>
    <row r="8" spans="1:10" ht="18" customHeight="1" x14ac:dyDescent="0.2">
      <c r="A8" s="3"/>
      <c r="B8" s="5"/>
      <c r="C8" s="3"/>
    </row>
    <row r="9" spans="1:10" ht="24.9" customHeight="1" x14ac:dyDescent="0.2">
      <c r="E9" s="290" t="s">
        <v>116</v>
      </c>
      <c r="F9" s="290"/>
      <c r="G9" s="295"/>
      <c r="H9" s="295"/>
      <c r="I9" s="295"/>
      <c r="J9" s="295"/>
    </row>
    <row r="10" spans="1:10" ht="24.9" customHeight="1" x14ac:dyDescent="0.2">
      <c r="E10" s="290" t="s">
        <v>4</v>
      </c>
      <c r="F10" s="290"/>
      <c r="G10" s="291"/>
      <c r="H10" s="291"/>
      <c r="I10" s="291"/>
      <c r="J10" s="291"/>
    </row>
    <row r="11" spans="1:10" ht="24.9" customHeight="1" x14ac:dyDescent="0.2">
      <c r="E11" s="290" t="s">
        <v>117</v>
      </c>
      <c r="F11" s="290"/>
      <c r="G11" s="291"/>
      <c r="H11" s="291"/>
      <c r="I11" s="291"/>
      <c r="J11" s="291"/>
    </row>
    <row r="12" spans="1:10" ht="9.9" customHeight="1" x14ac:dyDescent="0.2">
      <c r="E12" s="4"/>
      <c r="J12" s="70" t="s">
        <v>219</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97" t="s">
        <v>120</v>
      </c>
      <c r="B15" s="297"/>
      <c r="C15" s="295" t="str">
        <f>'1'!A4</f>
        <v>橋梁修繕工事（神谷川歩道橋）</v>
      </c>
      <c r="D15" s="295"/>
      <c r="E15" s="295"/>
      <c r="F15" s="295"/>
      <c r="G15" s="295"/>
      <c r="H15" s="295"/>
      <c r="I15" s="295"/>
      <c r="J15" s="295"/>
    </row>
    <row r="16" spans="1:10" s="8" customFormat="1" ht="36" customHeight="1" x14ac:dyDescent="0.2">
      <c r="A16" s="297" t="s">
        <v>121</v>
      </c>
      <c r="B16" s="297"/>
      <c r="C16" s="291"/>
      <c r="D16" s="291"/>
      <c r="E16" s="291"/>
      <c r="F16" s="291"/>
      <c r="G16" s="291"/>
      <c r="H16" s="291"/>
      <c r="I16" s="291"/>
      <c r="J16" s="291"/>
    </row>
    <row r="17" spans="1:10" s="8" customFormat="1" ht="23.25" customHeight="1" x14ac:dyDescent="0.2">
      <c r="A17" s="116"/>
      <c r="C17" s="116"/>
      <c r="D17" s="116"/>
      <c r="E17" s="116"/>
      <c r="F17" s="116"/>
    </row>
    <row r="18" spans="1:10" s="8" customFormat="1" ht="69.650000000000006" customHeight="1" x14ac:dyDescent="0.2">
      <c r="A18" s="298" t="s">
        <v>225</v>
      </c>
      <c r="B18" s="298"/>
      <c r="C18" s="298"/>
      <c r="D18" s="298"/>
      <c r="E18" s="298"/>
      <c r="F18" s="298"/>
      <c r="G18" s="298"/>
      <c r="H18" s="298"/>
      <c r="I18" s="298"/>
      <c r="J18" s="298"/>
    </row>
    <row r="19" spans="1:10" s="8" customFormat="1" ht="21.75" customHeight="1" x14ac:dyDescent="0.2">
      <c r="A19" s="149"/>
      <c r="B19" s="149"/>
      <c r="C19" s="149"/>
      <c r="D19" s="149"/>
      <c r="E19" s="149"/>
      <c r="F19" s="149"/>
      <c r="G19" s="149"/>
      <c r="H19" s="149"/>
      <c r="I19" s="149"/>
      <c r="J19" s="149"/>
    </row>
    <row r="20" spans="1:10" s="8" customFormat="1" ht="28.75" customHeight="1" x14ac:dyDescent="0.2">
      <c r="A20" s="299" t="s">
        <v>250</v>
      </c>
      <c r="B20" s="299"/>
      <c r="C20" s="299"/>
      <c r="D20" s="299"/>
      <c r="E20" s="299"/>
      <c r="F20" s="299" t="s">
        <v>251</v>
      </c>
      <c r="G20" s="299"/>
      <c r="H20" s="299"/>
      <c r="I20" s="299"/>
      <c r="J20" s="299"/>
    </row>
    <row r="21" spans="1:10" s="8" customFormat="1" ht="44.4" customHeight="1" x14ac:dyDescent="0.2">
      <c r="A21" s="150" t="s">
        <v>239</v>
      </c>
      <c r="B21" s="296" t="s">
        <v>252</v>
      </c>
      <c r="C21" s="296"/>
      <c r="D21" s="296"/>
      <c r="E21" s="296"/>
      <c r="F21" s="150" t="s">
        <v>239</v>
      </c>
      <c r="G21" s="296" t="s">
        <v>253</v>
      </c>
      <c r="H21" s="296"/>
      <c r="I21" s="296"/>
      <c r="J21" s="296"/>
    </row>
    <row r="22" spans="1:10" ht="67.75" customHeight="1" x14ac:dyDescent="0.2">
      <c r="A22" s="150" t="s">
        <v>254</v>
      </c>
      <c r="B22" s="296" t="s">
        <v>255</v>
      </c>
      <c r="C22" s="296"/>
      <c r="D22" s="296"/>
      <c r="E22" s="296"/>
      <c r="F22" s="150" t="s">
        <v>240</v>
      </c>
      <c r="G22" s="296" t="s">
        <v>249</v>
      </c>
      <c r="H22" s="296"/>
      <c r="I22" s="296"/>
      <c r="J22" s="296"/>
    </row>
    <row r="23" spans="1:10" ht="98.4" customHeight="1" x14ac:dyDescent="0.2">
      <c r="A23" s="150" t="s">
        <v>256</v>
      </c>
      <c r="B23" s="296" t="s">
        <v>257</v>
      </c>
      <c r="C23" s="296"/>
      <c r="D23" s="296"/>
      <c r="E23" s="296"/>
      <c r="F23" s="150" t="s">
        <v>256</v>
      </c>
      <c r="G23" s="296" t="s">
        <v>198</v>
      </c>
      <c r="H23" s="296"/>
      <c r="I23" s="296"/>
      <c r="J23" s="296"/>
    </row>
    <row r="24" spans="1:10" s="8" customFormat="1" ht="46.25" customHeight="1" x14ac:dyDescent="0.2">
      <c r="A24" s="150" t="s">
        <v>258</v>
      </c>
      <c r="B24" s="296" t="s">
        <v>259</v>
      </c>
      <c r="C24" s="296"/>
      <c r="D24" s="296"/>
      <c r="E24" s="296"/>
      <c r="F24" s="150" t="s">
        <v>241</v>
      </c>
      <c r="G24" s="296" t="s">
        <v>260</v>
      </c>
      <c r="H24" s="296"/>
      <c r="I24" s="296"/>
      <c r="J24" s="296"/>
    </row>
    <row r="25" spans="1:10" s="8" customFormat="1" ht="57.65" customHeight="1" x14ac:dyDescent="0.2">
      <c r="A25" s="150" t="s">
        <v>261</v>
      </c>
      <c r="B25" s="296" t="s">
        <v>262</v>
      </c>
      <c r="C25" s="296"/>
      <c r="D25" s="296"/>
      <c r="E25" s="296"/>
      <c r="F25" s="150" t="s">
        <v>263</v>
      </c>
      <c r="G25" s="296" t="s">
        <v>264</v>
      </c>
      <c r="H25" s="296"/>
      <c r="I25" s="296"/>
      <c r="J25" s="296"/>
    </row>
    <row r="26" spans="1:10" s="8" customFormat="1" ht="43.25" customHeight="1" x14ac:dyDescent="0.2">
      <c r="A26" s="150" t="s">
        <v>265</v>
      </c>
      <c r="B26" s="296" t="s">
        <v>266</v>
      </c>
      <c r="C26" s="296"/>
      <c r="D26" s="296"/>
      <c r="E26" s="296"/>
      <c r="F26" s="150" t="s">
        <v>267</v>
      </c>
      <c r="G26" s="296" t="s">
        <v>242</v>
      </c>
      <c r="H26" s="296"/>
      <c r="I26" s="296"/>
      <c r="J26" s="296"/>
    </row>
    <row r="27" spans="1:10" s="8" customFormat="1" ht="16.5" customHeight="1" x14ac:dyDescent="0.2">
      <c r="B27" s="117"/>
      <c r="C27" s="117"/>
      <c r="D27" s="117"/>
      <c r="E27" s="117"/>
      <c r="F27" s="117"/>
      <c r="G27" s="117"/>
      <c r="H27" s="117"/>
      <c r="I27" s="117"/>
      <c r="J27" s="117"/>
    </row>
    <row r="28" spans="1:10" s="14" customFormat="1" ht="23.25" customHeight="1" x14ac:dyDescent="0.2">
      <c r="A28" s="300" t="s">
        <v>268</v>
      </c>
      <c r="B28" s="300"/>
      <c r="C28" s="300"/>
      <c r="D28" s="300"/>
      <c r="E28" s="300"/>
      <c r="F28" s="300"/>
      <c r="G28" s="300"/>
      <c r="H28" s="300"/>
      <c r="I28" s="300"/>
      <c r="J28" s="300"/>
    </row>
    <row r="29" spans="1:10" s="14" customFormat="1" ht="28.75" customHeight="1" x14ac:dyDescent="0.2">
      <c r="A29" s="301" t="s">
        <v>269</v>
      </c>
      <c r="B29" s="301"/>
      <c r="C29" s="301"/>
      <c r="D29" s="301"/>
      <c r="E29" s="301"/>
      <c r="F29" s="301"/>
      <c r="G29" s="301"/>
      <c r="H29" s="301"/>
      <c r="I29" s="301"/>
      <c r="J29" s="301"/>
    </row>
    <row r="30" spans="1:10" s="57" customFormat="1" ht="33" customHeight="1" x14ac:dyDescent="0.2">
      <c r="A30" s="302" t="s">
        <v>118</v>
      </c>
      <c r="B30" s="303"/>
      <c r="C30" s="146" t="s">
        <v>175</v>
      </c>
      <c r="D30" s="194" t="s">
        <v>176</v>
      </c>
      <c r="E30" s="304"/>
      <c r="F30" s="305"/>
      <c r="G30" s="306" t="s">
        <v>270</v>
      </c>
      <c r="H30" s="306"/>
      <c r="I30" s="306" t="s">
        <v>119</v>
      </c>
      <c r="J30" s="306"/>
    </row>
    <row r="31" spans="1:10" s="57" customFormat="1" ht="22.5" customHeight="1" x14ac:dyDescent="0.2">
      <c r="A31" s="307"/>
      <c r="B31" s="308"/>
      <c r="C31" s="311"/>
      <c r="D31" s="313"/>
      <c r="E31" s="313"/>
      <c r="F31" s="314"/>
      <c r="G31" s="315"/>
      <c r="H31" s="315"/>
      <c r="I31" s="316" t="s">
        <v>174</v>
      </c>
      <c r="J31" s="317"/>
    </row>
    <row r="32" spans="1:10" s="57" customFormat="1" ht="22.5" customHeight="1" x14ac:dyDescent="0.2">
      <c r="A32" s="309"/>
      <c r="B32" s="310"/>
      <c r="C32" s="312"/>
      <c r="D32" s="318"/>
      <c r="E32" s="318"/>
      <c r="F32" s="319"/>
      <c r="G32" s="315"/>
      <c r="H32" s="315"/>
      <c r="I32" s="320" t="s">
        <v>271</v>
      </c>
      <c r="J32" s="321"/>
    </row>
    <row r="33" spans="1:10" s="57" customFormat="1" ht="23.25" customHeight="1" x14ac:dyDescent="0.2">
      <c r="A33" s="118" t="s">
        <v>272</v>
      </c>
      <c r="B33" s="119"/>
      <c r="C33" s="120"/>
      <c r="D33" s="120"/>
      <c r="E33" s="120"/>
      <c r="F33" s="120"/>
      <c r="G33" s="118"/>
      <c r="H33" s="118"/>
      <c r="I33" s="118"/>
      <c r="J33" s="118"/>
    </row>
    <row r="34" spans="1:10" s="57" customFormat="1" ht="23.25" customHeight="1" x14ac:dyDescent="0.2">
      <c r="A34" s="118" t="s">
        <v>226</v>
      </c>
      <c r="B34" s="119"/>
      <c r="C34" s="120"/>
      <c r="D34" s="120"/>
      <c r="E34" s="120"/>
      <c r="F34" s="120"/>
      <c r="G34" s="118"/>
      <c r="H34" s="118"/>
      <c r="I34" s="118"/>
      <c r="J34" s="118"/>
    </row>
    <row r="35" spans="1:10" ht="21.75" customHeight="1" x14ac:dyDescent="0.2">
      <c r="A35" s="14" t="s">
        <v>227</v>
      </c>
    </row>
    <row r="36" spans="1:10" ht="21.75" customHeight="1" x14ac:dyDescent="0.2">
      <c r="A36" s="151"/>
      <c r="J36" t="s">
        <v>273</v>
      </c>
    </row>
    <row r="37" spans="1:10" s="57" customFormat="1" ht="33" customHeight="1" x14ac:dyDescent="0.2">
      <c r="A37" s="302" t="s">
        <v>118</v>
      </c>
      <c r="B37" s="303"/>
      <c r="C37" s="146" t="s">
        <v>175</v>
      </c>
      <c r="D37" s="194" t="s">
        <v>274</v>
      </c>
      <c r="E37" s="304"/>
      <c r="F37" s="305"/>
      <c r="G37" s="306" t="s">
        <v>275</v>
      </c>
      <c r="H37" s="306"/>
      <c r="I37" s="306" t="s">
        <v>119</v>
      </c>
      <c r="J37" s="306"/>
    </row>
    <row r="38" spans="1:10" s="57" customFormat="1" ht="22.5" customHeight="1" x14ac:dyDescent="0.2">
      <c r="A38" s="307"/>
      <c r="B38" s="308"/>
      <c r="C38" s="311"/>
      <c r="D38" s="313"/>
      <c r="E38" s="313"/>
      <c r="F38" s="314"/>
      <c r="G38" s="315"/>
      <c r="H38" s="315"/>
      <c r="I38" s="316" t="s">
        <v>276</v>
      </c>
      <c r="J38" s="317"/>
    </row>
    <row r="39" spans="1:10" s="57" customFormat="1" ht="22.5" customHeight="1" x14ac:dyDescent="0.2">
      <c r="A39" s="309"/>
      <c r="B39" s="310"/>
      <c r="C39" s="312"/>
      <c r="D39" s="318"/>
      <c r="E39" s="318"/>
      <c r="F39" s="319"/>
      <c r="G39" s="315"/>
      <c r="H39" s="315"/>
      <c r="I39" s="320" t="s">
        <v>177</v>
      </c>
      <c r="J39" s="321"/>
    </row>
    <row r="40" spans="1:10" s="57" customFormat="1" ht="22.5" customHeight="1" x14ac:dyDescent="0.2">
      <c r="A40" s="307"/>
      <c r="B40" s="308"/>
      <c r="C40" s="311"/>
      <c r="D40" s="313"/>
      <c r="E40" s="313"/>
      <c r="F40" s="314"/>
      <c r="G40" s="315"/>
      <c r="H40" s="315"/>
      <c r="I40" s="316" t="s">
        <v>276</v>
      </c>
      <c r="J40" s="317"/>
    </row>
    <row r="41" spans="1:10" s="57" customFormat="1" ht="22.5" customHeight="1" x14ac:dyDescent="0.2">
      <c r="A41" s="309"/>
      <c r="B41" s="310"/>
      <c r="C41" s="312"/>
      <c r="D41" s="318"/>
      <c r="E41" s="318"/>
      <c r="F41" s="319"/>
      <c r="G41" s="315"/>
      <c r="H41" s="315"/>
      <c r="I41" s="320" t="s">
        <v>271</v>
      </c>
      <c r="J41" s="321"/>
    </row>
    <row r="42" spans="1:10" s="57" customFormat="1" ht="22.5" customHeight="1" x14ac:dyDescent="0.2">
      <c r="A42" s="307"/>
      <c r="B42" s="308"/>
      <c r="C42" s="311"/>
      <c r="D42" s="313"/>
      <c r="E42" s="313"/>
      <c r="F42" s="314"/>
      <c r="G42" s="315"/>
      <c r="H42" s="315"/>
      <c r="I42" s="316" t="s">
        <v>276</v>
      </c>
      <c r="J42" s="317"/>
    </row>
    <row r="43" spans="1:10" s="57" customFormat="1" ht="22.5" customHeight="1" x14ac:dyDescent="0.2">
      <c r="A43" s="309"/>
      <c r="B43" s="310"/>
      <c r="C43" s="312"/>
      <c r="D43" s="318"/>
      <c r="E43" s="318"/>
      <c r="F43" s="319"/>
      <c r="G43" s="315"/>
      <c r="H43" s="315"/>
      <c r="I43" s="320" t="s">
        <v>271</v>
      </c>
      <c r="J43" s="321"/>
    </row>
    <row r="44" spans="1:10" s="57" customFormat="1" ht="22.5" customHeight="1" x14ac:dyDescent="0.2">
      <c r="A44" s="307"/>
      <c r="B44" s="308"/>
      <c r="C44" s="311"/>
      <c r="D44" s="313"/>
      <c r="E44" s="313"/>
      <c r="F44" s="314"/>
      <c r="G44" s="315"/>
      <c r="H44" s="315"/>
      <c r="I44" s="316" t="s">
        <v>174</v>
      </c>
      <c r="J44" s="317"/>
    </row>
    <row r="45" spans="1:10" s="57" customFormat="1" ht="22.5" customHeight="1" x14ac:dyDescent="0.2">
      <c r="A45" s="309"/>
      <c r="B45" s="310"/>
      <c r="C45" s="312"/>
      <c r="D45" s="318"/>
      <c r="E45" s="318"/>
      <c r="F45" s="319"/>
      <c r="G45" s="315"/>
      <c r="H45" s="315"/>
      <c r="I45" s="320" t="s">
        <v>271</v>
      </c>
      <c r="J45" s="321"/>
    </row>
    <row r="48" spans="1:10" hidden="1" x14ac:dyDescent="0.2">
      <c r="A48" t="s">
        <v>178</v>
      </c>
    </row>
    <row r="49" spans="1:1" hidden="1" x14ac:dyDescent="0.2">
      <c r="A49"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600-000000000000}">
      <formula1>$A$45:$A$47</formula1>
    </dataValidation>
    <dataValidation type="list" allowBlank="1" showInputMessage="1" showErrorMessage="1" sqref="C31:C32" xr:uid="{00000000-0002-0000-06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J35"/>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ht="13.25" customHeight="1" x14ac:dyDescent="0.2">
      <c r="A1" t="s">
        <v>185</v>
      </c>
      <c r="E1" s="254" t="s">
        <v>277</v>
      </c>
      <c r="F1" s="254"/>
      <c r="G1" s="254"/>
      <c r="H1" s="254"/>
      <c r="I1" s="254"/>
      <c r="J1" s="254"/>
    </row>
    <row r="2" spans="1:10" x14ac:dyDescent="0.2">
      <c r="A2" s="55"/>
      <c r="E2" s="254"/>
      <c r="F2" s="254"/>
      <c r="G2" s="254"/>
      <c r="H2" s="254"/>
      <c r="I2" s="254"/>
      <c r="J2" s="254"/>
    </row>
    <row r="3" spans="1:10" x14ac:dyDescent="0.2">
      <c r="A3" s="55"/>
      <c r="E3" s="254"/>
      <c r="F3" s="254"/>
      <c r="G3" s="254"/>
      <c r="H3" s="254"/>
      <c r="I3" s="254"/>
      <c r="J3" s="254"/>
    </row>
    <row r="4" spans="1:10" ht="30" customHeight="1" x14ac:dyDescent="0.2">
      <c r="A4" s="292" t="s">
        <v>56</v>
      </c>
      <c r="B4" s="292"/>
      <c r="C4" s="292"/>
      <c r="D4" s="292"/>
      <c r="E4" s="292"/>
      <c r="F4" s="292"/>
      <c r="G4" s="292"/>
      <c r="H4" s="292"/>
      <c r="I4" s="292"/>
      <c r="J4" s="292"/>
    </row>
    <row r="5" spans="1:10" ht="18" customHeight="1" x14ac:dyDescent="0.2">
      <c r="A5" s="1"/>
      <c r="B5" s="2"/>
      <c r="C5" s="2"/>
      <c r="D5" s="2"/>
      <c r="E5" s="2"/>
      <c r="F5" s="2"/>
    </row>
    <row r="6" spans="1:10" ht="18" customHeight="1" x14ac:dyDescent="0.2">
      <c r="H6" s="293" t="s">
        <v>100</v>
      </c>
      <c r="I6" s="293"/>
      <c r="J6" s="293"/>
    </row>
    <row r="7" spans="1:10" ht="18" customHeight="1" x14ac:dyDescent="0.2"/>
    <row r="8" spans="1:10" ht="18" customHeight="1" x14ac:dyDescent="0.2">
      <c r="A8" s="294" t="s">
        <v>115</v>
      </c>
      <c r="B8" s="294"/>
      <c r="C8" s="12" t="s">
        <v>3</v>
      </c>
    </row>
    <row r="9" spans="1:10" ht="18" customHeight="1" x14ac:dyDescent="0.2">
      <c r="A9" s="3"/>
      <c r="B9" s="5"/>
      <c r="C9" s="3"/>
    </row>
    <row r="10" spans="1:10" ht="24.9" customHeight="1" x14ac:dyDescent="0.2">
      <c r="E10" s="290" t="s">
        <v>116</v>
      </c>
      <c r="F10" s="290"/>
      <c r="G10" s="295"/>
      <c r="H10" s="295"/>
      <c r="I10" s="295"/>
      <c r="J10" s="295"/>
    </row>
    <row r="11" spans="1:10" ht="24.9" customHeight="1" x14ac:dyDescent="0.2">
      <c r="E11" s="290" t="s">
        <v>4</v>
      </c>
      <c r="F11" s="290"/>
      <c r="G11" s="291"/>
      <c r="H11" s="291"/>
      <c r="I11" s="291"/>
      <c r="J11" s="291"/>
    </row>
    <row r="12" spans="1:10" ht="24.9" customHeight="1" x14ac:dyDescent="0.2">
      <c r="E12" s="290" t="s">
        <v>117</v>
      </c>
      <c r="F12" s="290"/>
      <c r="G12" s="291"/>
      <c r="H12" s="291"/>
      <c r="I12" s="291"/>
      <c r="J12" s="291"/>
    </row>
    <row r="13" spans="1:10" ht="9.9" customHeight="1" x14ac:dyDescent="0.2">
      <c r="E13" s="4"/>
      <c r="J13" s="70" t="s">
        <v>219</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97" t="s">
        <v>120</v>
      </c>
      <c r="B16" s="297"/>
      <c r="C16" s="295" t="str">
        <f>'1'!A4</f>
        <v>橋梁修繕工事（神谷川歩道橋）</v>
      </c>
      <c r="D16" s="295"/>
      <c r="E16" s="295"/>
      <c r="F16" s="295"/>
      <c r="G16" s="295"/>
      <c r="H16" s="295"/>
      <c r="I16" s="295"/>
      <c r="J16" s="295"/>
    </row>
    <row r="17" spans="1:10" s="8" customFormat="1" ht="36" customHeight="1" x14ac:dyDescent="0.2">
      <c r="A17" s="297" t="s">
        <v>186</v>
      </c>
      <c r="B17" s="297"/>
      <c r="C17" s="291"/>
      <c r="D17" s="291"/>
      <c r="E17" s="291"/>
      <c r="F17" s="291"/>
      <c r="G17" s="291"/>
      <c r="H17" s="291"/>
      <c r="I17" s="291"/>
      <c r="J17" s="291"/>
    </row>
    <row r="18" spans="1:10" s="8" customFormat="1" ht="23.25" customHeight="1" x14ac:dyDescent="0.2">
      <c r="A18" s="116"/>
      <c r="C18" s="116"/>
      <c r="D18" s="116"/>
      <c r="E18" s="116"/>
      <c r="F18" s="116"/>
    </row>
    <row r="19" spans="1:10" s="8" customFormat="1" ht="69.650000000000006" customHeight="1" x14ac:dyDescent="0.2">
      <c r="A19" s="298" t="s">
        <v>228</v>
      </c>
      <c r="B19" s="298"/>
      <c r="C19" s="298"/>
      <c r="D19" s="298"/>
      <c r="E19" s="298"/>
      <c r="F19" s="298"/>
      <c r="G19" s="298"/>
      <c r="H19" s="298"/>
      <c r="I19" s="298"/>
      <c r="J19" s="298"/>
    </row>
    <row r="20" spans="1:10" s="8" customFormat="1" ht="21.75" customHeight="1" x14ac:dyDescent="0.2">
      <c r="A20" s="149"/>
      <c r="B20" s="149"/>
      <c r="C20" s="149"/>
      <c r="D20" s="149"/>
      <c r="E20" s="149"/>
      <c r="F20" s="149"/>
      <c r="G20" s="149"/>
      <c r="H20" s="149"/>
      <c r="I20" s="149"/>
      <c r="J20" s="149"/>
    </row>
    <row r="21" spans="1:10" s="8" customFormat="1" ht="16.5" customHeight="1" x14ac:dyDescent="0.2">
      <c r="A21" s="147" t="s">
        <v>243</v>
      </c>
      <c r="B21" s="301" t="s">
        <v>244</v>
      </c>
      <c r="C21" s="301"/>
      <c r="D21" s="301"/>
      <c r="E21" s="301"/>
      <c r="F21" s="301"/>
      <c r="G21" s="301"/>
      <c r="H21" s="301"/>
      <c r="I21" s="301"/>
      <c r="J21" s="301"/>
    </row>
    <row r="22" spans="1:10" ht="28.25" customHeight="1" x14ac:dyDescent="0.2">
      <c r="A22" s="147" t="s">
        <v>245</v>
      </c>
      <c r="B22" s="301" t="s">
        <v>246</v>
      </c>
      <c r="C22" s="301"/>
      <c r="D22" s="301"/>
      <c r="E22" s="301"/>
      <c r="F22" s="301"/>
      <c r="G22" s="301"/>
      <c r="H22" s="301"/>
      <c r="I22" s="301"/>
      <c r="J22" s="301"/>
    </row>
    <row r="23" spans="1:10" ht="16.5" customHeight="1" x14ac:dyDescent="0.2">
      <c r="A23" s="147" t="s">
        <v>247</v>
      </c>
      <c r="B23" s="301" t="s">
        <v>198</v>
      </c>
      <c r="C23" s="301"/>
      <c r="D23" s="301"/>
      <c r="E23" s="301"/>
      <c r="F23" s="301"/>
      <c r="G23" s="301"/>
      <c r="H23" s="301"/>
      <c r="I23" s="301"/>
      <c r="J23" s="301"/>
    </row>
    <row r="24" spans="1:10" s="8" customFormat="1" ht="16.75" customHeight="1" x14ac:dyDescent="0.2">
      <c r="A24" s="148" t="s">
        <v>241</v>
      </c>
      <c r="B24" s="301" t="s">
        <v>199</v>
      </c>
      <c r="C24" s="301"/>
      <c r="D24" s="301"/>
      <c r="E24" s="301"/>
      <c r="F24" s="301"/>
      <c r="G24" s="301"/>
      <c r="H24" s="301"/>
      <c r="I24" s="301"/>
      <c r="J24" s="301"/>
    </row>
    <row r="25" spans="1:10" s="8" customFormat="1" ht="16.5" customHeight="1" x14ac:dyDescent="0.2">
      <c r="B25" s="117"/>
      <c r="C25" s="117"/>
      <c r="D25" s="117"/>
      <c r="E25" s="117"/>
      <c r="F25" s="117"/>
      <c r="G25" s="117"/>
      <c r="H25" s="117"/>
      <c r="I25" s="117"/>
      <c r="J25" s="117"/>
    </row>
    <row r="26" spans="1:10" s="14" customFormat="1" ht="23.25" customHeight="1" x14ac:dyDescent="0.2">
      <c r="A26" s="300" t="s">
        <v>229</v>
      </c>
      <c r="B26" s="300"/>
      <c r="C26" s="300"/>
      <c r="D26" s="300"/>
      <c r="E26" s="300"/>
      <c r="F26" s="300"/>
      <c r="G26" s="300"/>
      <c r="H26" s="300"/>
      <c r="I26" s="300"/>
      <c r="J26" s="300"/>
    </row>
    <row r="27" spans="1:10" s="57" customFormat="1" ht="33" customHeight="1" x14ac:dyDescent="0.2">
      <c r="A27" s="302" t="s">
        <v>118</v>
      </c>
      <c r="B27" s="303"/>
      <c r="C27" s="146" t="s">
        <v>175</v>
      </c>
      <c r="D27" s="194" t="s">
        <v>200</v>
      </c>
      <c r="E27" s="304"/>
      <c r="F27" s="305"/>
      <c r="G27" s="306" t="s">
        <v>270</v>
      </c>
      <c r="H27" s="306"/>
      <c r="I27" s="306" t="s">
        <v>119</v>
      </c>
      <c r="J27" s="306"/>
    </row>
    <row r="28" spans="1:10" s="57" customFormat="1" ht="22.5" customHeight="1" x14ac:dyDescent="0.2">
      <c r="A28" s="307"/>
      <c r="B28" s="308"/>
      <c r="C28" s="311"/>
      <c r="D28" s="313"/>
      <c r="E28" s="313"/>
      <c r="F28" s="314"/>
      <c r="G28" s="315"/>
      <c r="H28" s="315"/>
      <c r="I28" s="316" t="s">
        <v>174</v>
      </c>
      <c r="J28" s="317"/>
    </row>
    <row r="29" spans="1:10" s="57" customFormat="1" ht="22.5" customHeight="1" x14ac:dyDescent="0.2">
      <c r="A29" s="309"/>
      <c r="B29" s="310"/>
      <c r="C29" s="312"/>
      <c r="D29" s="318"/>
      <c r="E29" s="318"/>
      <c r="F29" s="319"/>
      <c r="G29" s="315"/>
      <c r="H29" s="315"/>
      <c r="I29" s="320" t="s">
        <v>177</v>
      </c>
      <c r="J29" s="321"/>
    </row>
    <row r="30" spans="1:10" s="57" customFormat="1" ht="23.25" customHeight="1" x14ac:dyDescent="0.2">
      <c r="A30" s="118" t="s">
        <v>226</v>
      </c>
      <c r="B30" s="119"/>
      <c r="C30" s="120"/>
      <c r="D30" s="120"/>
      <c r="E30" s="120"/>
      <c r="F30" s="120"/>
      <c r="G30" s="118"/>
      <c r="H30" s="118"/>
      <c r="I30" s="118"/>
      <c r="J30" s="118"/>
    </row>
    <row r="31" spans="1:10" ht="21.75" customHeight="1" x14ac:dyDescent="0.2">
      <c r="A31" s="14" t="s">
        <v>227</v>
      </c>
    </row>
    <row r="34" spans="1:1" hidden="1" x14ac:dyDescent="0.2">
      <c r="A34" t="s">
        <v>178</v>
      </c>
    </row>
    <row r="35" spans="1:1" hidden="1" x14ac:dyDescent="0.2">
      <c r="A35"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xr:uid="{00000000-0002-0000-07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3"/>
  <sheetViews>
    <sheetView view="pageBreakPreview" zoomScaleNormal="100" workbookViewId="0"/>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122</v>
      </c>
    </row>
    <row r="2" spans="1:4" ht="15" customHeight="1" x14ac:dyDescent="0.2">
      <c r="A2" s="55"/>
      <c r="B2" s="3"/>
      <c r="C2" s="3"/>
      <c r="D2" s="3"/>
    </row>
    <row r="3" spans="1:4" ht="30" customHeight="1" x14ac:dyDescent="0.2">
      <c r="A3" s="1" t="s">
        <v>133</v>
      </c>
      <c r="B3" s="9"/>
      <c r="C3" s="9"/>
      <c r="D3" s="9"/>
    </row>
    <row r="4" spans="1:4" ht="15" customHeight="1" x14ac:dyDescent="0.2">
      <c r="A4" s="1"/>
      <c r="B4" s="9"/>
      <c r="C4" s="9"/>
      <c r="D4" s="9"/>
    </row>
    <row r="5" spans="1:4" ht="30" customHeight="1" x14ac:dyDescent="0.2">
      <c r="A5" s="1"/>
      <c r="B5" s="9"/>
      <c r="C5" s="9"/>
      <c r="D5" s="19" t="s">
        <v>134</v>
      </c>
    </row>
    <row r="6" spans="1:4" ht="30" customHeight="1" x14ac:dyDescent="0.2">
      <c r="A6" s="10"/>
      <c r="B6" s="9"/>
      <c r="C6" s="9"/>
      <c r="D6" s="9"/>
    </row>
    <row r="7" spans="1:4" ht="30" customHeight="1" x14ac:dyDescent="0.2">
      <c r="A7" s="10"/>
      <c r="B7" s="129"/>
      <c r="C7" t="s">
        <v>58</v>
      </c>
      <c r="D7" s="9"/>
    </row>
    <row r="8" spans="1:4" ht="20.149999999999999" customHeight="1" x14ac:dyDescent="0.2">
      <c r="A8" s="10"/>
      <c r="B8" s="9"/>
      <c r="D8" s="9"/>
    </row>
    <row r="9" spans="1:4" ht="30" customHeight="1" x14ac:dyDescent="0.2">
      <c r="A9" s="10"/>
      <c r="B9" s="9"/>
      <c r="C9" s="6" t="s">
        <v>7</v>
      </c>
      <c r="D9" s="25"/>
    </row>
    <row r="10" spans="1:4" ht="30" customHeight="1" x14ac:dyDescent="0.2">
      <c r="A10" s="11"/>
      <c r="C10" s="6" t="s">
        <v>30</v>
      </c>
      <c r="D10" s="22"/>
    </row>
    <row r="11" spans="1:4" ht="30" customHeight="1" x14ac:dyDescent="0.2">
      <c r="C11" s="6" t="s">
        <v>31</v>
      </c>
      <c r="D11" s="24"/>
    </row>
    <row r="12" spans="1:4" ht="20.149999999999999" customHeight="1" x14ac:dyDescent="0.2">
      <c r="C12" s="4"/>
      <c r="D12" s="3"/>
    </row>
    <row r="13" spans="1:4" ht="30" customHeight="1" x14ac:dyDescent="0.2">
      <c r="A13" s="130" t="s">
        <v>230</v>
      </c>
      <c r="B13" s="131"/>
      <c r="C13" s="132"/>
      <c r="D13" s="19"/>
    </row>
    <row r="14" spans="1:4" ht="20.149999999999999" customHeight="1" x14ac:dyDescent="0.2">
      <c r="B14" s="123"/>
      <c r="C14" s="123"/>
      <c r="D14" s="123"/>
    </row>
    <row r="15" spans="1:4" ht="30" customHeight="1" x14ac:dyDescent="0.2">
      <c r="A15" s="212" t="s">
        <v>125</v>
      </c>
      <c r="B15" s="122" t="s">
        <v>59</v>
      </c>
      <c r="C15" s="330"/>
      <c r="D15" s="331"/>
    </row>
    <row r="16" spans="1:4" ht="30" customHeight="1" x14ac:dyDescent="0.2">
      <c r="A16" s="213"/>
      <c r="B16" s="122" t="s">
        <v>90</v>
      </c>
      <c r="C16" s="330"/>
      <c r="D16" s="331"/>
    </row>
    <row r="17" spans="1:4" ht="30" customHeight="1" x14ac:dyDescent="0.2">
      <c r="A17" s="213"/>
      <c r="B17" s="122" t="s">
        <v>91</v>
      </c>
      <c r="C17" s="330"/>
      <c r="D17" s="331"/>
    </row>
    <row r="18" spans="1:4" ht="30" customHeight="1" x14ac:dyDescent="0.2">
      <c r="A18" s="213"/>
      <c r="B18" s="122" t="s">
        <v>92</v>
      </c>
      <c r="C18" s="217" t="s">
        <v>135</v>
      </c>
      <c r="D18" s="216"/>
    </row>
    <row r="19" spans="1:4" ht="30" customHeight="1" x14ac:dyDescent="0.2">
      <c r="A19" s="323"/>
      <c r="B19" s="122" t="s">
        <v>93</v>
      </c>
      <c r="C19" s="217" t="s">
        <v>127</v>
      </c>
      <c r="D19" s="216"/>
    </row>
    <row r="20" spans="1:4" ht="30" customHeight="1" x14ac:dyDescent="0.2">
      <c r="A20" s="212" t="s">
        <v>130</v>
      </c>
      <c r="B20" s="133"/>
      <c r="C20" s="324"/>
      <c r="D20" s="325"/>
    </row>
    <row r="21" spans="1:4" ht="30" customHeight="1" x14ac:dyDescent="0.2">
      <c r="A21" s="213"/>
      <c r="B21" s="134"/>
      <c r="C21" s="326"/>
      <c r="D21" s="327"/>
    </row>
    <row r="22" spans="1:4" ht="30" customHeight="1" x14ac:dyDescent="0.2">
      <c r="A22" s="213"/>
      <c r="B22" s="134"/>
      <c r="C22" s="326"/>
      <c r="D22" s="327"/>
    </row>
    <row r="23" spans="1:4" ht="30" customHeight="1" x14ac:dyDescent="0.2">
      <c r="A23" s="323"/>
      <c r="B23" s="135"/>
      <c r="C23" s="328"/>
      <c r="D23" s="329"/>
    </row>
    <row r="24" spans="1:4" ht="18" customHeight="1" x14ac:dyDescent="0.2"/>
    <row r="25" spans="1:4" ht="20.149999999999999" customHeight="1" x14ac:dyDescent="0.2">
      <c r="A25" t="s">
        <v>136</v>
      </c>
    </row>
    <row r="26" spans="1:4" ht="15" customHeight="1" x14ac:dyDescent="0.2"/>
    <row r="27" spans="1:4" ht="30" customHeight="1" x14ac:dyDescent="0.2">
      <c r="B27" t="s">
        <v>137</v>
      </c>
    </row>
    <row r="28" spans="1:4" ht="30" customHeight="1" x14ac:dyDescent="0.2">
      <c r="C28" t="s">
        <v>138</v>
      </c>
    </row>
    <row r="29" spans="1:4" ht="30" customHeight="1" x14ac:dyDescent="0.2">
      <c r="C29" s="322"/>
      <c r="D29" s="322"/>
    </row>
    <row r="30" spans="1:4" ht="30" customHeight="1" x14ac:dyDescent="0.2">
      <c r="C30" s="322"/>
      <c r="D30" s="322"/>
    </row>
    <row r="31" spans="1:4" ht="30" customHeight="1" x14ac:dyDescent="0.2">
      <c r="C31" s="322"/>
      <c r="D31" s="322"/>
    </row>
    <row r="32" spans="1:4" ht="20.149999999999999" customHeight="1" x14ac:dyDescent="0.2"/>
    <row r="33" ht="20.149999999999999"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2022-03-17T11:05:45Z</cp:lastPrinted>
  <dcterms:created xsi:type="dcterms:W3CDTF">2004-09-21T12:35:59Z</dcterms:created>
  <dcterms:modified xsi:type="dcterms:W3CDTF">2026-07-09T07:33:08Z</dcterms:modified>
</cp:coreProperties>
</file>