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1共通\13補助金\2026年度\障がい福祉サービス等職員研修費補助\要綱様式\"/>
    </mc:Choice>
  </mc:AlternateContent>
  <xr:revisionPtr revIDLastSave="0" documentId="13_ncr:1_{81B207DB-BE66-4295-AA07-F1C7AACD2FFF}" xr6:coauthVersionLast="47" xr6:coauthVersionMax="47" xr10:uidLastSave="{00000000-0000-0000-0000-000000000000}"/>
  <bookViews>
    <workbookView xWindow="-108" yWindow="-108" windowWidth="23256" windowHeight="12456" xr2:uid="{00000000-000D-0000-FFFF-FFFF00000000}"/>
  </bookViews>
  <sheets>
    <sheet name="様式第１号交付申請書兼請求書" sheetId="10" r:id="rId1"/>
    <sheet name="記入例" sheetId="12" r:id="rId2"/>
    <sheet name="様式第２号補助金交付決定通知書兼交付額確定通知書" sheetId="9" r:id="rId3"/>
  </sheets>
  <externalReferences>
    <externalReference r:id="rId4"/>
  </externalReferences>
  <definedNames>
    <definedName name="_01_北海道" localSheetId="1">OFFSET(#REF!,0,0,COUNTA(#REF!)-1,1)</definedName>
    <definedName name="_01_北海道" localSheetId="0">OFFSET(#REF!,0,0,COUNTA(#REF!)-1,1)</definedName>
    <definedName name="_01_北海道">OFFSET(#REF!,0,0,COUNTA(#REF!)-1,1)</definedName>
    <definedName name="_02_青森県" localSheetId="1">#REF!</definedName>
    <definedName name="_02_青森県" localSheetId="0">#REF!</definedName>
    <definedName name="_02_青森県">#REF!</definedName>
    <definedName name="_03_岩手県" localSheetId="1">#REF!</definedName>
    <definedName name="_03_岩手県" localSheetId="0">#REF!</definedName>
    <definedName name="_03_岩手県">#REF!</definedName>
    <definedName name="_04_宮城県" localSheetId="1">#REF!</definedName>
    <definedName name="_04_宮城県" localSheetId="0">#REF!</definedName>
    <definedName name="_04_宮城県">#REF!</definedName>
    <definedName name="_05_秋田県" localSheetId="1">#REF!</definedName>
    <definedName name="_05_秋田県" localSheetId="0">#REF!</definedName>
    <definedName name="_05_秋田県">#REF!</definedName>
    <definedName name="_06_山形県" localSheetId="1">#REF!</definedName>
    <definedName name="_06_山形県" localSheetId="0">#REF!</definedName>
    <definedName name="_06_山形県">#REF!</definedName>
    <definedName name="_07_福島県" localSheetId="1">#REF!</definedName>
    <definedName name="_07_福島県" localSheetId="0">#REF!</definedName>
    <definedName name="_07_福島県">#REF!</definedName>
    <definedName name="_08_茨城県" localSheetId="1">#REF!</definedName>
    <definedName name="_08_茨城県" localSheetId="0">#REF!</definedName>
    <definedName name="_08_茨城県">#REF!</definedName>
    <definedName name="_09_栃木県" localSheetId="1">#REF!</definedName>
    <definedName name="_09_栃木県" localSheetId="0">#REF!</definedName>
    <definedName name="_09_栃木県">#REF!</definedName>
    <definedName name="_10_群馬県" localSheetId="1">#REF!</definedName>
    <definedName name="_10_群馬県" localSheetId="0">#REF!</definedName>
    <definedName name="_10_群馬県">#REF!</definedName>
    <definedName name="_11_埼玉県" localSheetId="1">#REF!</definedName>
    <definedName name="_11_埼玉県" localSheetId="0">#REF!</definedName>
    <definedName name="_11_埼玉県">#REF!</definedName>
    <definedName name="_12_千葉県" localSheetId="1">#REF!</definedName>
    <definedName name="_12_千葉県" localSheetId="0">#REF!</definedName>
    <definedName name="_12_千葉県">#REF!</definedName>
    <definedName name="_13_東京都" localSheetId="1">#REF!</definedName>
    <definedName name="_13_東京都" localSheetId="0">#REF!</definedName>
    <definedName name="_13_東京都">#REF!</definedName>
    <definedName name="_14_神奈川県" localSheetId="1">#REF!</definedName>
    <definedName name="_14_神奈川県" localSheetId="0">#REF!</definedName>
    <definedName name="_14_神奈川県">#REF!</definedName>
    <definedName name="_15_新潟県" localSheetId="1">#REF!</definedName>
    <definedName name="_15_新潟県" localSheetId="0">#REF!</definedName>
    <definedName name="_15_新潟県">#REF!</definedName>
    <definedName name="_16_富山県" localSheetId="1">#REF!</definedName>
    <definedName name="_16_富山県" localSheetId="0">#REF!</definedName>
    <definedName name="_16_富山県">#REF!</definedName>
    <definedName name="_17_石川県" localSheetId="1">#REF!</definedName>
    <definedName name="_17_石川県" localSheetId="0">#REF!</definedName>
    <definedName name="_17_石川県">#REF!</definedName>
    <definedName name="_18_福井県" localSheetId="1">#REF!</definedName>
    <definedName name="_18_福井県" localSheetId="0">#REF!</definedName>
    <definedName name="_18_福井県">#REF!</definedName>
    <definedName name="_19_山梨県" localSheetId="1">#REF!</definedName>
    <definedName name="_19_山梨県" localSheetId="0">#REF!</definedName>
    <definedName name="_19_山梨県">#REF!</definedName>
    <definedName name="_20_長野県" localSheetId="1">#REF!</definedName>
    <definedName name="_20_長野県" localSheetId="0">#REF!</definedName>
    <definedName name="_20_長野県">#REF!</definedName>
    <definedName name="_21_岐阜県" localSheetId="1">#REF!</definedName>
    <definedName name="_21_岐阜県" localSheetId="0">#REF!</definedName>
    <definedName name="_21_岐阜県">#REF!</definedName>
    <definedName name="_22_静岡県" localSheetId="1">#REF!</definedName>
    <definedName name="_22_静岡県" localSheetId="0">#REF!</definedName>
    <definedName name="_22_静岡県">#REF!</definedName>
    <definedName name="_23_愛知県" localSheetId="1">#REF!</definedName>
    <definedName name="_23_愛知県" localSheetId="0">#REF!</definedName>
    <definedName name="_23_愛知県">#REF!</definedName>
    <definedName name="_24_三重県" localSheetId="1">#REF!</definedName>
    <definedName name="_24_三重県" localSheetId="0">#REF!</definedName>
    <definedName name="_24_三重県">#REF!</definedName>
    <definedName name="_25_滋賀県" localSheetId="1">#REF!</definedName>
    <definedName name="_25_滋賀県" localSheetId="0">#REF!</definedName>
    <definedName name="_25_滋賀県">#REF!</definedName>
    <definedName name="_26_京都府" localSheetId="1">#REF!</definedName>
    <definedName name="_26_京都府" localSheetId="0">#REF!</definedName>
    <definedName name="_26_京都府">#REF!</definedName>
    <definedName name="_27_大阪府" localSheetId="1">#REF!</definedName>
    <definedName name="_27_大阪府" localSheetId="0">#REF!</definedName>
    <definedName name="_27_大阪府">#REF!</definedName>
    <definedName name="_28_兵庫県" localSheetId="1">#REF!</definedName>
    <definedName name="_28_兵庫県" localSheetId="0">#REF!</definedName>
    <definedName name="_28_兵庫県">#REF!</definedName>
    <definedName name="_29_奈良県" localSheetId="1">#REF!</definedName>
    <definedName name="_29_奈良県" localSheetId="0">#REF!</definedName>
    <definedName name="_29_奈良県">#REF!</definedName>
    <definedName name="_30_和歌山県" localSheetId="1">#REF!</definedName>
    <definedName name="_30_和歌山県" localSheetId="0">#REF!</definedName>
    <definedName name="_30_和歌山県">#REF!</definedName>
    <definedName name="_31_鳥取県" localSheetId="1">#REF!</definedName>
    <definedName name="_31_鳥取県" localSheetId="0">#REF!</definedName>
    <definedName name="_31_鳥取県">#REF!</definedName>
    <definedName name="_32_島根県" localSheetId="1">#REF!</definedName>
    <definedName name="_32_島根県" localSheetId="0">#REF!</definedName>
    <definedName name="_32_島根県">#REF!</definedName>
    <definedName name="_33_岡山県" localSheetId="1">#REF!</definedName>
    <definedName name="_33_岡山県" localSheetId="0">#REF!</definedName>
    <definedName name="_33_岡山県">#REF!</definedName>
    <definedName name="_34_広島県" localSheetId="1">#REF!</definedName>
    <definedName name="_34_広島県" localSheetId="0">#REF!</definedName>
    <definedName name="_34_広島県">#REF!</definedName>
    <definedName name="_35_山口県" localSheetId="1">#REF!</definedName>
    <definedName name="_35_山口県" localSheetId="0">#REF!</definedName>
    <definedName name="_35_山口県">#REF!</definedName>
    <definedName name="_36_徳島県" localSheetId="1">#REF!</definedName>
    <definedName name="_36_徳島県" localSheetId="0">#REF!</definedName>
    <definedName name="_36_徳島県">#REF!</definedName>
    <definedName name="_37_香川県" localSheetId="1">#REF!</definedName>
    <definedName name="_37_香川県" localSheetId="0">#REF!</definedName>
    <definedName name="_37_香川県">#REF!</definedName>
    <definedName name="_38_愛媛県" localSheetId="1">#REF!</definedName>
    <definedName name="_38_愛媛県" localSheetId="0">#REF!</definedName>
    <definedName name="_38_愛媛県">#REF!</definedName>
    <definedName name="_39_高知県" localSheetId="1">#REF!</definedName>
    <definedName name="_39_高知県" localSheetId="0">#REF!</definedName>
    <definedName name="_39_高知県">#REF!</definedName>
    <definedName name="_40_福岡県" localSheetId="1">#REF!</definedName>
    <definedName name="_40_福岡県" localSheetId="0">#REF!</definedName>
    <definedName name="_40_福岡県">#REF!</definedName>
    <definedName name="_41_佐賀県" localSheetId="1">#REF!</definedName>
    <definedName name="_41_佐賀県" localSheetId="0">#REF!</definedName>
    <definedName name="_41_佐賀県">#REF!</definedName>
    <definedName name="_42_長崎県" localSheetId="1">#REF!</definedName>
    <definedName name="_42_長崎県" localSheetId="0">#REF!</definedName>
    <definedName name="_42_長崎県">#REF!</definedName>
    <definedName name="_43_熊本県" localSheetId="1">#REF!</definedName>
    <definedName name="_43_熊本県" localSheetId="0">#REF!</definedName>
    <definedName name="_43_熊本県">#REF!</definedName>
    <definedName name="_44_大分県" localSheetId="1">#REF!</definedName>
    <definedName name="_44_大分県" localSheetId="0">#REF!</definedName>
    <definedName name="_44_大分県">#REF!</definedName>
    <definedName name="_45_宮崎県" localSheetId="1">#REF!</definedName>
    <definedName name="_45_宮崎県" localSheetId="0">#REF!</definedName>
    <definedName name="_45_宮崎県">#REF!</definedName>
    <definedName name="_46_鹿児島県" localSheetId="1">#REF!</definedName>
    <definedName name="_46_鹿児島県" localSheetId="0">#REF!</definedName>
    <definedName name="_46_鹿児島県">#REF!</definedName>
    <definedName name="_47_沖縄県" localSheetId="1">#REF!</definedName>
    <definedName name="_47_沖縄県" localSheetId="0">#REF!</definedName>
    <definedName name="_47_沖縄県">#REF!</definedName>
    <definedName name="_Order1" hidden="1">255</definedName>
    <definedName name="_Order2" hidden="1">255</definedName>
    <definedName name="Autoshape1" localSheetId="1">#REF!</definedName>
    <definedName name="Autoshape1" localSheetId="0">#REF!</definedName>
    <definedName name="Autoshape1">#REF!</definedName>
    <definedName name="_xlnm.Print_Area" localSheetId="1">記入例!$A$1:$K$35</definedName>
    <definedName name="_xlnm.Print_Area" localSheetId="0">様式第１号交付申請書兼請求書!$A$1:$K$35</definedName>
    <definedName name="_xlnm.Print_Area">#REF!</definedName>
    <definedName name="syuukeihyou11">[1]集計表２!$A$3:$AD$109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12" l="1"/>
  <c r="J31" i="12"/>
  <c r="K30" i="12"/>
  <c r="J30" i="12"/>
  <c r="K29" i="12"/>
  <c r="J29" i="12"/>
  <c r="K28" i="12"/>
  <c r="J28" i="12"/>
  <c r="K27" i="12"/>
  <c r="J27" i="12"/>
  <c r="J26" i="12"/>
  <c r="K26" i="12" s="1"/>
  <c r="J25" i="12"/>
  <c r="K25" i="12" s="1"/>
  <c r="J24" i="12"/>
  <c r="K24" i="12" s="1"/>
  <c r="J23" i="12"/>
  <c r="K23" i="12" s="1"/>
  <c r="J22" i="12"/>
  <c r="K22" i="12" s="1"/>
  <c r="F17" i="12" l="1"/>
  <c r="A9" i="9"/>
  <c r="F7" i="9"/>
  <c r="F6" i="9"/>
  <c r="F5" i="9"/>
  <c r="K31" i="10"/>
  <c r="J31" i="10"/>
  <c r="K30" i="10"/>
  <c r="J30" i="10"/>
  <c r="K29" i="10"/>
  <c r="J29" i="10"/>
  <c r="K28" i="10"/>
  <c r="J28" i="10"/>
  <c r="K27" i="10"/>
  <c r="J27" i="10"/>
  <c r="J26" i="10"/>
  <c r="K26" i="10" s="1"/>
  <c r="J25" i="10"/>
  <c r="K25" i="10" s="1"/>
  <c r="J24" i="10"/>
  <c r="K24" i="10" s="1"/>
  <c r="J23" i="10"/>
  <c r="K23" i="10" s="1"/>
  <c r="J22" i="10"/>
  <c r="K22" i="10"/>
  <c r="F17" i="10" l="1"/>
  <c r="D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桒原　正道</author>
  </authors>
  <commentList>
    <comment ref="H5" authorId="0" shapeId="0" xr:uid="{00000000-0006-0000-0000-000001000000}">
      <text>
        <r>
          <rPr>
            <b/>
            <sz val="9"/>
            <color indexed="81"/>
            <rFont val="MS P ゴシック"/>
            <family val="3"/>
            <charset val="128"/>
          </rPr>
          <t>申請年月日を入力してください。
例：2026/4/1</t>
        </r>
      </text>
    </comment>
    <comment ref="F17" authorId="0" shapeId="0" xr:uid="{00000000-0006-0000-0000-000002000000}">
      <text>
        <r>
          <rPr>
            <b/>
            <sz val="9"/>
            <color indexed="81"/>
            <rFont val="MS P ゴシック"/>
            <family val="3"/>
            <charset val="128"/>
          </rPr>
          <t>自動で計算されます。</t>
        </r>
      </text>
    </comment>
    <comment ref="B21" authorId="0" shapeId="0" xr:uid="{00000000-0006-0000-0000-000003000000}">
      <text>
        <r>
          <rPr>
            <b/>
            <sz val="9"/>
            <color indexed="81"/>
            <rFont val="MS P ゴシック"/>
            <family val="3"/>
            <charset val="128"/>
          </rPr>
          <t>研修受講者の名前（フルネーム）を入力してください。</t>
        </r>
      </text>
    </comment>
    <comment ref="D21" authorId="0" shapeId="0" xr:uid="{00000000-0006-0000-0000-000004000000}">
      <text>
        <r>
          <rPr>
            <b/>
            <sz val="9"/>
            <color indexed="81"/>
            <rFont val="MS P ゴシック"/>
            <family val="3"/>
            <charset val="128"/>
          </rPr>
          <t>研修修了者が従事する事業所名を入力してください。</t>
        </r>
      </text>
    </comment>
    <comment ref="E21" authorId="0" shapeId="0" xr:uid="{00000000-0006-0000-0000-000005000000}">
      <text>
        <r>
          <rPr>
            <b/>
            <sz val="9"/>
            <color indexed="81"/>
            <rFont val="MS P ゴシック"/>
            <family val="3"/>
            <charset val="128"/>
          </rPr>
          <t>研修修了者が従事するサービスの種別を入力してください。（居宅介護、同行援護、行動援護、相談支援等）</t>
        </r>
      </text>
    </comment>
    <comment ref="F21" authorId="0" shapeId="0" xr:uid="{00000000-0006-0000-0000-000006000000}">
      <text>
        <r>
          <rPr>
            <b/>
            <sz val="9"/>
            <color indexed="81"/>
            <rFont val="MS P ゴシック"/>
            <family val="3"/>
            <charset val="128"/>
          </rPr>
          <t>矢印をクリックして、該当の研修種別を選択してください。</t>
        </r>
      </text>
    </comment>
    <comment ref="H21" authorId="0" shapeId="0" xr:uid="{00000000-0006-0000-0000-000007000000}">
      <text>
        <r>
          <rPr>
            <b/>
            <sz val="9"/>
            <color indexed="81"/>
            <rFont val="MS P ゴシック"/>
            <family val="3"/>
            <charset val="128"/>
          </rPr>
          <t>日付を入力してください。（年度内に修了したものに限ります。)
例：2025/10/1</t>
        </r>
      </text>
    </comment>
    <comment ref="I21" authorId="0" shapeId="0" xr:uid="{00000000-0006-0000-0000-000008000000}">
      <text>
        <r>
          <rPr>
            <b/>
            <sz val="9"/>
            <color indexed="81"/>
            <rFont val="MS P ゴシック"/>
            <family val="3"/>
            <charset val="128"/>
          </rPr>
          <t>申請事業者が負担した受講料（テキスト代を含む）の金額を入力してください。</t>
        </r>
      </text>
    </comment>
    <comment ref="J21" authorId="0" shapeId="0" xr:uid="{00000000-0006-0000-0000-000009000000}">
      <text>
        <r>
          <rPr>
            <b/>
            <sz val="9"/>
            <color indexed="81"/>
            <rFont val="MS P ゴシック"/>
            <family val="3"/>
            <charset val="128"/>
          </rPr>
          <t>自動で計算されます。</t>
        </r>
      </text>
    </comment>
    <comment ref="K21" authorId="0" shapeId="0" xr:uid="{00000000-0006-0000-0000-00000A000000}">
      <text>
        <r>
          <rPr>
            <b/>
            <sz val="9"/>
            <color indexed="81"/>
            <rFont val="MS P ゴシック"/>
            <family val="3"/>
            <charset val="128"/>
          </rPr>
          <t>自動で計算されます。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桒原　正道</author>
  </authors>
  <commentList>
    <comment ref="H5" authorId="0" shapeId="0" xr:uid="{00000000-0006-0000-0100-000001000000}">
      <text>
        <r>
          <rPr>
            <b/>
            <sz val="9"/>
            <color indexed="81"/>
            <rFont val="MS P ゴシック"/>
            <family val="3"/>
            <charset val="128"/>
          </rPr>
          <t>申請年月日を入力してください。
例：2025/10/1</t>
        </r>
      </text>
    </comment>
    <comment ref="F17" authorId="0" shapeId="0" xr:uid="{00000000-0006-0000-0100-000002000000}">
      <text>
        <r>
          <rPr>
            <b/>
            <sz val="9"/>
            <color indexed="81"/>
            <rFont val="MS P ゴシック"/>
            <family val="3"/>
            <charset val="128"/>
          </rPr>
          <t>自動で計算されます。</t>
        </r>
      </text>
    </comment>
    <comment ref="B21" authorId="0" shapeId="0" xr:uid="{00000000-0006-0000-0100-000003000000}">
      <text>
        <r>
          <rPr>
            <b/>
            <sz val="9"/>
            <color indexed="81"/>
            <rFont val="MS P ゴシック"/>
            <family val="3"/>
            <charset val="128"/>
          </rPr>
          <t>研修受講者の名前（フルネーム）を入力してください。</t>
        </r>
      </text>
    </comment>
    <comment ref="D21" authorId="0" shapeId="0" xr:uid="{00000000-0006-0000-0100-000004000000}">
      <text>
        <r>
          <rPr>
            <b/>
            <sz val="9"/>
            <color indexed="81"/>
            <rFont val="MS P ゴシック"/>
            <family val="3"/>
            <charset val="128"/>
          </rPr>
          <t>研修修了者が従事する事業所名を入力してください。</t>
        </r>
      </text>
    </comment>
    <comment ref="E21" authorId="0" shapeId="0" xr:uid="{00000000-0006-0000-0100-000005000000}">
      <text>
        <r>
          <rPr>
            <b/>
            <sz val="9"/>
            <color indexed="81"/>
            <rFont val="MS P ゴシック"/>
            <family val="3"/>
            <charset val="128"/>
          </rPr>
          <t>研修修了者が従事するサービスの種別を入力してください。（居宅介護、同行援護、行動援護、相談支援等）</t>
        </r>
      </text>
    </comment>
    <comment ref="F21" authorId="0" shapeId="0" xr:uid="{00000000-0006-0000-0100-000006000000}">
      <text>
        <r>
          <rPr>
            <b/>
            <sz val="9"/>
            <color indexed="81"/>
            <rFont val="MS P ゴシック"/>
            <family val="3"/>
            <charset val="128"/>
          </rPr>
          <t>矢印をクリックして、該当の研修種別を選択してください。</t>
        </r>
      </text>
    </comment>
    <comment ref="H21" authorId="0" shapeId="0" xr:uid="{00000000-0006-0000-0100-000007000000}">
      <text>
        <r>
          <rPr>
            <b/>
            <sz val="9"/>
            <color indexed="81"/>
            <rFont val="MS P ゴシック"/>
            <family val="3"/>
            <charset val="128"/>
          </rPr>
          <t>日付を入力してください。（年度内に修了したものに限ります。)
例：2025/10/1</t>
        </r>
      </text>
    </comment>
    <comment ref="I21" authorId="0" shapeId="0" xr:uid="{00000000-0006-0000-0100-000008000000}">
      <text>
        <r>
          <rPr>
            <b/>
            <sz val="9"/>
            <color indexed="81"/>
            <rFont val="MS P ゴシック"/>
            <family val="3"/>
            <charset val="128"/>
          </rPr>
          <t>申請事業者が負担した受講料（テキスト代を含む）の金額を入力してください。</t>
        </r>
      </text>
    </comment>
    <comment ref="J21" authorId="0" shapeId="0" xr:uid="{00000000-0006-0000-0100-000009000000}">
      <text>
        <r>
          <rPr>
            <b/>
            <sz val="9"/>
            <color indexed="81"/>
            <rFont val="MS P ゴシック"/>
            <family val="3"/>
            <charset val="128"/>
          </rPr>
          <t>自動で計算されます。</t>
        </r>
      </text>
    </comment>
    <comment ref="K21" authorId="0" shapeId="0" xr:uid="{00000000-0006-0000-0100-00000A000000}">
      <text>
        <r>
          <rPr>
            <b/>
            <sz val="9"/>
            <color indexed="81"/>
            <rFont val="MS P ゴシック"/>
            <family val="3"/>
            <charset val="128"/>
          </rPr>
          <t>自動で計算されます。</t>
        </r>
      </text>
    </comment>
  </commentList>
</comments>
</file>

<file path=xl/sharedStrings.xml><?xml version="1.0" encoding="utf-8"?>
<sst xmlns="http://schemas.openxmlformats.org/spreadsheetml/2006/main" count="83" uniqueCount="57">
  <si>
    <t>法人名</t>
    <rPh sb="0" eb="2">
      <t>ホウジン</t>
    </rPh>
    <rPh sb="2" eb="3">
      <t>メイ</t>
    </rPh>
    <phoneticPr fontId="3"/>
  </si>
  <si>
    <t>代表者名</t>
    <rPh sb="0" eb="3">
      <t>ダイヒョウシャ</t>
    </rPh>
    <rPh sb="3" eb="4">
      <t>メイ</t>
    </rPh>
    <phoneticPr fontId="3"/>
  </si>
  <si>
    <t>担当者名</t>
    <rPh sb="0" eb="3">
      <t>タントウシャ</t>
    </rPh>
    <rPh sb="3" eb="4">
      <t>メイ</t>
    </rPh>
    <phoneticPr fontId="3"/>
  </si>
  <si>
    <t>連絡先</t>
    <rPh sb="0" eb="3">
      <t>レンラクサキ</t>
    </rPh>
    <phoneticPr fontId="3"/>
  </si>
  <si>
    <t>福山市長　様</t>
    <phoneticPr fontId="3"/>
  </si>
  <si>
    <t>年（令和　年）　月　日</t>
    <rPh sb="0" eb="1">
      <t>ネン</t>
    </rPh>
    <rPh sb="2" eb="4">
      <t>レイワ</t>
    </rPh>
    <rPh sb="5" eb="6">
      <t>ネン</t>
    </rPh>
    <rPh sb="8" eb="9">
      <t>ガツ</t>
    </rPh>
    <rPh sb="10" eb="11">
      <t>ニチ</t>
    </rPh>
    <phoneticPr fontId="3"/>
  </si>
  <si>
    <t>法人所在地</t>
    <rPh sb="0" eb="2">
      <t>ホウジン</t>
    </rPh>
    <rPh sb="2" eb="5">
      <t>ショザイチ</t>
    </rPh>
    <phoneticPr fontId="3"/>
  </si>
  <si>
    <t>補助金交付決定通知書兼交付額確定通知書</t>
    <phoneticPr fontId="3"/>
  </si>
  <si>
    <t>事業名</t>
    <rPh sb="0" eb="2">
      <t>ジギョウ</t>
    </rPh>
    <rPh sb="2" eb="3">
      <t>メイ</t>
    </rPh>
    <phoneticPr fontId="3"/>
  </si>
  <si>
    <t>福障第　　　　号</t>
    <rPh sb="0" eb="1">
      <t>フク</t>
    </rPh>
    <rPh sb="1" eb="2">
      <t>ショウ</t>
    </rPh>
    <rPh sb="2" eb="3">
      <t>ダイ</t>
    </rPh>
    <rPh sb="7" eb="8">
      <t>ゴウ</t>
    </rPh>
    <phoneticPr fontId="3"/>
  </si>
  <si>
    <t>　　　　　　　　　　　　　福山市長　枝　広　直　幹</t>
    <phoneticPr fontId="3"/>
  </si>
  <si>
    <t>様式第１号（第７条関係）</t>
    <phoneticPr fontId="3"/>
  </si>
  <si>
    <t>　障がい福祉サービス等職員研修費補助金の交付を受けたいので、福山市障がい福祉サービス等職員研修費補助実施要綱第７条の規定により、次のとおり申請します。</t>
    <rPh sb="1" eb="2">
      <t>ショウ</t>
    </rPh>
    <rPh sb="4" eb="6">
      <t>フクシ</t>
    </rPh>
    <rPh sb="10" eb="11">
      <t>トウ</t>
    </rPh>
    <rPh sb="11" eb="13">
      <t>ショクイン</t>
    </rPh>
    <rPh sb="13" eb="15">
      <t>ケンシュウ</t>
    </rPh>
    <rPh sb="15" eb="16">
      <t>ヒ</t>
    </rPh>
    <rPh sb="16" eb="19">
      <t>ホジョキン</t>
    </rPh>
    <rPh sb="20" eb="22">
      <t>コウフ</t>
    </rPh>
    <rPh sb="23" eb="24">
      <t>ウ</t>
    </rPh>
    <rPh sb="30" eb="33">
      <t>フクヤマシ</t>
    </rPh>
    <rPh sb="33" eb="34">
      <t>ショウ</t>
    </rPh>
    <rPh sb="36" eb="38">
      <t>フクシ</t>
    </rPh>
    <rPh sb="42" eb="43">
      <t>トウ</t>
    </rPh>
    <rPh sb="43" eb="45">
      <t>ショクイン</t>
    </rPh>
    <rPh sb="45" eb="47">
      <t>ケンシュウ</t>
    </rPh>
    <rPh sb="47" eb="48">
      <t>ヒ</t>
    </rPh>
    <rPh sb="48" eb="50">
      <t>ホジョ</t>
    </rPh>
    <rPh sb="50" eb="52">
      <t>ジッシ</t>
    </rPh>
    <rPh sb="52" eb="54">
      <t>ヨウコウ</t>
    </rPh>
    <rPh sb="54" eb="55">
      <t>ダイ</t>
    </rPh>
    <rPh sb="56" eb="57">
      <t>ジョウ</t>
    </rPh>
    <rPh sb="58" eb="60">
      <t>キテイ</t>
    </rPh>
    <rPh sb="64" eb="65">
      <t>ツギ</t>
    </rPh>
    <rPh sb="69" eb="71">
      <t>シンセイ</t>
    </rPh>
    <phoneticPr fontId="3"/>
  </si>
  <si>
    <t>研修の種別</t>
    <rPh sb="0" eb="2">
      <t>ケンシュウ</t>
    </rPh>
    <rPh sb="3" eb="5">
      <t>シュベツ</t>
    </rPh>
    <phoneticPr fontId="3"/>
  </si>
  <si>
    <t>補助額</t>
    <rPh sb="0" eb="2">
      <t>ホジョ</t>
    </rPh>
    <rPh sb="2" eb="3">
      <t>ガク</t>
    </rPh>
    <phoneticPr fontId="3"/>
  </si>
  <si>
    <t>補助金申請額</t>
  </si>
  <si>
    <t>（内訳）</t>
    <rPh sb="1" eb="3">
      <t>ウチワケ</t>
    </rPh>
    <phoneticPr fontId="3"/>
  </si>
  <si>
    <r>
      <rPr>
        <b/>
        <sz val="11"/>
        <color theme="1"/>
        <rFont val="Yu Gothic"/>
        <family val="3"/>
        <charset val="128"/>
        <scheme val="minor"/>
      </rPr>
      <t xml:space="preserve">受講料
</t>
    </r>
    <r>
      <rPr>
        <b/>
        <sz val="8"/>
        <color theme="1"/>
        <rFont val="Yu Gothic"/>
        <family val="3"/>
        <charset val="128"/>
        <scheme val="minor"/>
      </rPr>
      <t>（</t>
    </r>
    <r>
      <rPr>
        <b/>
        <sz val="6"/>
        <color theme="1"/>
        <rFont val="Yu Gothic"/>
        <family val="3"/>
        <charset val="128"/>
        <scheme val="minor"/>
      </rPr>
      <t>テキスト代含）</t>
    </r>
    <rPh sb="0" eb="3">
      <t>ジュコウリョウ</t>
    </rPh>
    <rPh sb="9" eb="10">
      <t>ダイ</t>
    </rPh>
    <rPh sb="10" eb="11">
      <t>フク</t>
    </rPh>
    <phoneticPr fontId="3"/>
  </si>
  <si>
    <t>（単位：円）</t>
    <rPh sb="1" eb="3">
      <t>タンイ</t>
    </rPh>
    <rPh sb="4" eb="5">
      <t>エン</t>
    </rPh>
    <phoneticPr fontId="3"/>
  </si>
  <si>
    <t>研修修了日</t>
    <rPh sb="0" eb="2">
      <t>ケンシュウ</t>
    </rPh>
    <rPh sb="2" eb="4">
      <t>シュウリョウ</t>
    </rPh>
    <rPh sb="3" eb="4">
      <t>ケンシュウ</t>
    </rPh>
    <rPh sb="4" eb="5">
      <t>ビ</t>
    </rPh>
    <phoneticPr fontId="3"/>
  </si>
  <si>
    <t>補助上限額</t>
    <rPh sb="0" eb="2">
      <t>ホジョ</t>
    </rPh>
    <rPh sb="2" eb="4">
      <t>ジョウゲン</t>
    </rPh>
    <rPh sb="4" eb="5">
      <t>ガク</t>
    </rPh>
    <phoneticPr fontId="3"/>
  </si>
  <si>
    <t>様式第２号（第８条関係）</t>
    <rPh sb="0" eb="2">
      <t>ヨウシキ</t>
    </rPh>
    <rPh sb="2" eb="3">
      <t>ダイ</t>
    </rPh>
    <rPh sb="4" eb="5">
      <t>ゴウ</t>
    </rPh>
    <phoneticPr fontId="3"/>
  </si>
  <si>
    <t>障がい福祉サービス等職員研修費補助金交付申請書兼請求書</t>
    <phoneticPr fontId="3"/>
  </si>
  <si>
    <t>付けで申請のあった障がい福祉サービス等職員研修費補助金に</t>
    <phoneticPr fontId="3"/>
  </si>
  <si>
    <t>ついては、次のとおり交付の決定をします。併せて、次のとおり補助金の額を確定しましたので、福山市障がい福祉サービス等職員研修費補助実施要綱第８条第２項の規定により通知します。</t>
    <phoneticPr fontId="3"/>
  </si>
  <si>
    <t>障がい福祉サービス等職員研修費補助</t>
    <phoneticPr fontId="3"/>
  </si>
  <si>
    <t>補助金交付決定額
（確定額）</t>
    <rPh sb="0" eb="3">
      <t>ホジョキン</t>
    </rPh>
    <rPh sb="3" eb="5">
      <t>コウフ</t>
    </rPh>
    <rPh sb="5" eb="7">
      <t>ケッテイ</t>
    </rPh>
    <rPh sb="7" eb="8">
      <t>ガク</t>
    </rPh>
    <rPh sb="10" eb="12">
      <t>カクテイ</t>
    </rPh>
    <rPh sb="12" eb="13">
      <t>ガク</t>
    </rPh>
    <phoneticPr fontId="3"/>
  </si>
  <si>
    <t xml:space="preserve">条件
１　福山市補助金交付規則の規定を遵守すること。
２　福山市障がい福祉サービス等職員研修費補助実施要綱の規定を遵守すること。
</t>
    <phoneticPr fontId="3"/>
  </si>
  <si>
    <t>申請年月日</t>
    <rPh sb="0" eb="2">
      <t>シンセイ</t>
    </rPh>
    <rPh sb="2" eb="5">
      <t>ネンガッピ</t>
    </rPh>
    <phoneticPr fontId="3"/>
  </si>
  <si>
    <t>事業所名</t>
    <rPh sb="0" eb="3">
      <t>ジギョウショ</t>
    </rPh>
    <rPh sb="3" eb="4">
      <t>メイ</t>
    </rPh>
    <phoneticPr fontId="3"/>
  </si>
  <si>
    <t>サービス種別</t>
    <rPh sb="4" eb="6">
      <t>シュベツ</t>
    </rPh>
    <phoneticPr fontId="3"/>
  </si>
  <si>
    <t>研修修了者名前</t>
    <rPh sb="0" eb="2">
      <t>ケンシュウ</t>
    </rPh>
    <rPh sb="2" eb="5">
      <t>シュウリョウシャ</t>
    </rPh>
    <rPh sb="5" eb="7">
      <t>ナマエ</t>
    </rPh>
    <phoneticPr fontId="3"/>
  </si>
  <si>
    <t xml:space="preserve">添付書類（PDFファイル又は画像データ）
１　研修修了証
２　補助対象経費の領収書
３　研修修了者に研修費を支給した場合、その事実を確認できる書類
　　（給与明細又は研修修了者本人が研修費を受け取ったことが分かる領収書等）
４　研修修了者を雇用している事実を確認できる書類（雇用契約書の写し、労働条件通知書等）
５　支払相手方登録依頼書（既に登録済の法人は不要）
</t>
    <rPh sb="12" eb="13">
      <t>マタ</t>
    </rPh>
    <rPh sb="14" eb="16">
      <t>ガゾウ</t>
    </rPh>
    <rPh sb="108" eb="109">
      <t>カ</t>
    </rPh>
    <phoneticPr fontId="3"/>
  </si>
  <si>
    <t>福山市東桜町３番５号</t>
    <rPh sb="0" eb="3">
      <t>フクヤマシ</t>
    </rPh>
    <rPh sb="3" eb="4">
      <t>ヒガシ</t>
    </rPh>
    <rPh sb="4" eb="5">
      <t>サクラ</t>
    </rPh>
    <rPh sb="5" eb="6">
      <t>マチ</t>
    </rPh>
    <rPh sb="7" eb="8">
      <t>バン</t>
    </rPh>
    <rPh sb="9" eb="10">
      <t>ゴウ</t>
    </rPh>
    <phoneticPr fontId="3"/>
  </si>
  <si>
    <t>株式会社ふくやま</t>
    <rPh sb="0" eb="2">
      <t>カブシキ</t>
    </rPh>
    <rPh sb="2" eb="4">
      <t>カイシャ</t>
    </rPh>
    <phoneticPr fontId="3"/>
  </si>
  <si>
    <t>福山　太郎</t>
    <rPh sb="0" eb="2">
      <t>フクヤマ</t>
    </rPh>
    <rPh sb="3" eb="5">
      <t>タロウ</t>
    </rPh>
    <phoneticPr fontId="3"/>
  </si>
  <si>
    <t>福山　次郎</t>
    <rPh sb="0" eb="2">
      <t>フクヤマ</t>
    </rPh>
    <rPh sb="3" eb="5">
      <t>ジロウ</t>
    </rPh>
    <phoneticPr fontId="3"/>
  </si>
  <si>
    <t>999-9999-9999</t>
    <phoneticPr fontId="3"/>
  </si>
  <si>
    <t>福山　三郎</t>
    <rPh sb="0" eb="2">
      <t>フクヤマ</t>
    </rPh>
    <rPh sb="3" eb="5">
      <t>サンロウ</t>
    </rPh>
    <phoneticPr fontId="3"/>
  </si>
  <si>
    <t>福山　四郎</t>
    <rPh sb="0" eb="2">
      <t>フクヤマ</t>
    </rPh>
    <rPh sb="3" eb="4">
      <t>ヨン</t>
    </rPh>
    <rPh sb="4" eb="5">
      <t>ロウ</t>
    </rPh>
    <phoneticPr fontId="3"/>
  </si>
  <si>
    <t>福山　五郎</t>
    <rPh sb="0" eb="2">
      <t>フクヤマ</t>
    </rPh>
    <rPh sb="3" eb="5">
      <t>ゴロウ</t>
    </rPh>
    <phoneticPr fontId="3"/>
  </si>
  <si>
    <t>福山　六郎</t>
    <rPh sb="0" eb="2">
      <t>フクヤマ</t>
    </rPh>
    <rPh sb="3" eb="5">
      <t>ロクロウ</t>
    </rPh>
    <phoneticPr fontId="3"/>
  </si>
  <si>
    <t>福山　七郎</t>
    <rPh sb="0" eb="2">
      <t>フクヤマ</t>
    </rPh>
    <rPh sb="3" eb="4">
      <t>ナナ</t>
    </rPh>
    <rPh sb="4" eb="5">
      <t>ロウ</t>
    </rPh>
    <phoneticPr fontId="3"/>
  </si>
  <si>
    <t>ふくやま</t>
    <phoneticPr fontId="3"/>
  </si>
  <si>
    <t>ふくやま</t>
    <phoneticPr fontId="3"/>
  </si>
  <si>
    <t>ふくやま</t>
    <phoneticPr fontId="3"/>
  </si>
  <si>
    <t>ふくやま</t>
    <phoneticPr fontId="3"/>
  </si>
  <si>
    <t>ふくやま</t>
    <phoneticPr fontId="3"/>
  </si>
  <si>
    <t>居宅介護</t>
    <rPh sb="0" eb="2">
      <t>キョタク</t>
    </rPh>
    <rPh sb="2" eb="4">
      <t>カイゴ</t>
    </rPh>
    <phoneticPr fontId="3"/>
  </si>
  <si>
    <t>居宅介護・行動援護</t>
    <rPh sb="0" eb="2">
      <t>キョタク</t>
    </rPh>
    <rPh sb="2" eb="4">
      <t>カイゴ</t>
    </rPh>
    <rPh sb="5" eb="7">
      <t>コウドウ</t>
    </rPh>
    <rPh sb="7" eb="9">
      <t>エンゴ</t>
    </rPh>
    <phoneticPr fontId="3"/>
  </si>
  <si>
    <t>居宅介護・同行援護</t>
    <rPh sb="0" eb="2">
      <t>キョタク</t>
    </rPh>
    <rPh sb="2" eb="4">
      <t>カイゴ</t>
    </rPh>
    <rPh sb="5" eb="7">
      <t>ドウコウ</t>
    </rPh>
    <rPh sb="7" eb="9">
      <t>エンゴ</t>
    </rPh>
    <phoneticPr fontId="3"/>
  </si>
  <si>
    <t>相談支援</t>
    <rPh sb="0" eb="2">
      <t>ソウダン</t>
    </rPh>
    <rPh sb="2" eb="4">
      <t>シエン</t>
    </rPh>
    <phoneticPr fontId="3"/>
  </si>
  <si>
    <t>介護職員初任者研修</t>
  </si>
  <si>
    <t>行動援護従業者養成研修</t>
  </si>
  <si>
    <t>同行援護従業者養成研修</t>
  </si>
  <si>
    <t>相談支援専門員初任者研修</t>
  </si>
  <si>
    <t>介護職員実務者研修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</si>
</sst>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quot;△ &quot;#,##0"/>
    <numFmt numFmtId="178" formatCode="#,##0&quot;円&quot;;&quot;△ &quot;#,##0&quot;円&quot;"/>
    <numFmt numFmtId="179" formatCode="yyyy&quot;年&quot;\(ggge&quot;年&quot;\)m&quot;月&quot;d&quot;日&quot;"/>
    <numFmt numFmtId="180" formatCode="yyyy&quot;年&quot;m&quot;月&quot;d&quot;日&quot;;@"/>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11"/>
      <color theme="1"/>
      <name val="ＭＳ ゴシック"/>
      <family val="3"/>
      <charset val="128"/>
    </font>
    <font>
      <sz val="14"/>
      <color theme="1"/>
      <name val="Yu Gothic"/>
      <family val="3"/>
      <charset val="128"/>
      <scheme val="minor"/>
    </font>
    <font>
      <sz val="11"/>
      <color theme="1"/>
      <name val="Yu Gothic"/>
      <family val="3"/>
      <charset val="128"/>
      <scheme val="minor"/>
    </font>
    <font>
      <b/>
      <sz val="14"/>
      <color theme="1"/>
      <name val="Yu Gothic"/>
      <family val="3"/>
      <charset val="128"/>
      <scheme val="minor"/>
    </font>
    <font>
      <b/>
      <sz val="11"/>
      <color theme="1"/>
      <name val="Yu Gothic"/>
      <family val="3"/>
      <charset val="128"/>
      <scheme val="minor"/>
    </font>
    <font>
      <b/>
      <sz val="8"/>
      <color theme="1"/>
      <name val="Yu Gothic"/>
      <family val="3"/>
      <charset val="128"/>
      <scheme val="minor"/>
    </font>
    <font>
      <b/>
      <sz val="6"/>
      <color theme="1"/>
      <name val="Yu Gothic"/>
      <family val="3"/>
      <charset val="128"/>
      <scheme val="minor"/>
    </font>
    <font>
      <sz val="14"/>
      <color theme="1"/>
      <name val="Yu Gothic"/>
      <family val="2"/>
      <scheme val="minor"/>
    </font>
    <font>
      <b/>
      <sz val="9"/>
      <color theme="1"/>
      <name val="Yu Gothic"/>
      <family val="3"/>
      <charset val="128"/>
      <scheme val="minor"/>
    </font>
    <font>
      <sz val="10"/>
      <color theme="1"/>
      <name val="Yu Gothic"/>
      <family val="2"/>
      <scheme val="minor"/>
    </font>
    <font>
      <sz val="10"/>
      <color theme="1"/>
      <name val="Yu Gothic"/>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s>
  <cellStyleXfs count="13">
    <xf numFmtId="0" fontId="0" fillId="0" borderId="0"/>
    <xf numFmtId="0" fontId="2" fillId="0" borderId="0">
      <alignment vertical="center"/>
    </xf>
    <xf numFmtId="38" fontId="2" fillId="0" borderId="0" applyFont="0" applyFill="0" applyBorder="0" applyAlignment="0" applyProtection="0">
      <alignment vertical="center"/>
    </xf>
    <xf numFmtId="0" fontId="4" fillId="0" borderId="0"/>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xf numFmtId="0" fontId="4" fillId="0" borderId="0"/>
    <xf numFmtId="0" fontId="1" fillId="0" borderId="0">
      <alignment vertical="center"/>
    </xf>
    <xf numFmtId="0" fontId="4" fillId="0" borderId="0"/>
    <xf numFmtId="0" fontId="5" fillId="0" borderId="0">
      <alignment vertical="center"/>
    </xf>
    <xf numFmtId="0" fontId="5" fillId="0" borderId="0">
      <alignment vertical="center"/>
    </xf>
  </cellStyleXfs>
  <cellXfs count="87">
    <xf numFmtId="0" fontId="0" fillId="0" borderId="0" xfId="0"/>
    <xf numFmtId="0" fontId="0" fillId="0" borderId="0" xfId="0" applyAlignment="1">
      <alignment vertical="center"/>
    </xf>
    <xf numFmtId="0" fontId="0" fillId="0" borderId="2"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1" xfId="0" applyBorder="1" applyAlignment="1">
      <alignment horizontal="distributed" vertical="center"/>
    </xf>
    <xf numFmtId="0" fontId="0" fillId="0" borderId="6" xfId="0" applyBorder="1" applyAlignment="1">
      <alignment horizontal="distributed" vertical="center"/>
    </xf>
    <xf numFmtId="31" fontId="0" fillId="0" borderId="0" xfId="0" applyNumberFormat="1" applyAlignment="1">
      <alignment vertical="center"/>
    </xf>
    <xf numFmtId="0" fontId="0" fillId="0" borderId="12" xfId="0" applyBorder="1" applyAlignment="1">
      <alignmen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vertical="center"/>
    </xf>
    <xf numFmtId="0" fontId="0" fillId="0" borderId="4" xfId="0"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vertical="center"/>
    </xf>
    <xf numFmtId="0" fontId="0" fillId="0" borderId="0" xfId="0" applyAlignment="1">
      <alignment horizontal="right" vertical="center"/>
    </xf>
    <xf numFmtId="0" fontId="9" fillId="0" borderId="5" xfId="0" applyFont="1" applyBorder="1" applyAlignment="1">
      <alignment horizontal="center" vertical="center"/>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176" fontId="0" fillId="2" borderId="1" xfId="0" applyNumberFormat="1" applyFill="1" applyBorder="1" applyAlignment="1" applyProtection="1">
      <alignment vertical="center" shrinkToFit="1"/>
      <protection locked="0"/>
    </xf>
    <xf numFmtId="177" fontId="0" fillId="2" borderId="1" xfId="0" applyNumberFormat="1" applyFill="1" applyBorder="1" applyAlignment="1" applyProtection="1">
      <alignment vertical="center" shrinkToFit="1"/>
      <protection locked="0"/>
    </xf>
    <xf numFmtId="0" fontId="0" fillId="0" borderId="0" xfId="0" applyAlignment="1">
      <alignment horizontal="left" vertical="center"/>
    </xf>
    <xf numFmtId="0" fontId="0" fillId="2" borderId="1" xfId="0" applyFill="1" applyBorder="1" applyAlignment="1" applyProtection="1">
      <alignment horizontal="center" vertical="center" shrinkToFit="1"/>
      <protection locked="0"/>
    </xf>
    <xf numFmtId="0" fontId="9" fillId="0" borderId="1" xfId="0" applyFont="1" applyBorder="1" applyAlignment="1">
      <alignment horizontal="left" vertical="center"/>
    </xf>
    <xf numFmtId="177" fontId="0" fillId="4" borderId="1" xfId="0" applyNumberFormat="1" applyFill="1" applyBorder="1" applyAlignment="1">
      <alignment vertical="center" shrinkToFit="1"/>
    </xf>
    <xf numFmtId="0" fontId="0" fillId="2" borderId="5"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178" fontId="12" fillId="4" borderId="2" xfId="0" applyNumberFormat="1" applyFont="1" applyFill="1" applyBorder="1" applyAlignment="1">
      <alignment horizontal="right" vertical="center"/>
    </xf>
    <xf numFmtId="178" fontId="12" fillId="4" borderId="8" xfId="0" applyNumberFormat="1" applyFont="1" applyFill="1" applyBorder="1" applyAlignment="1">
      <alignment horizontal="right" vertical="center"/>
    </xf>
    <xf numFmtId="178" fontId="12" fillId="4" borderId="9" xfId="0" applyNumberFormat="1" applyFont="1" applyFill="1" applyBorder="1" applyAlignment="1">
      <alignment horizontal="right" vertical="center"/>
    </xf>
    <xf numFmtId="178" fontId="12" fillId="4" borderId="10" xfId="0" applyNumberFormat="1" applyFont="1" applyFill="1" applyBorder="1" applyAlignment="1">
      <alignment horizontal="right" vertical="center"/>
    </xf>
    <xf numFmtId="178" fontId="12" fillId="4" borderId="11" xfId="0" applyNumberFormat="1" applyFont="1" applyFill="1" applyBorder="1" applyAlignment="1">
      <alignment horizontal="right" vertical="center"/>
    </xf>
    <xf numFmtId="178" fontId="12" fillId="4" borderId="3" xfId="0" applyNumberFormat="1" applyFont="1" applyFill="1" applyBorder="1" applyAlignment="1">
      <alignment horizontal="righ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1" xfId="0" applyFont="1" applyBorder="1" applyAlignment="1">
      <alignment horizontal="left" vertical="top" wrapText="1"/>
    </xf>
    <xf numFmtId="0" fontId="0" fillId="2" borderId="1" xfId="0" applyFill="1"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alignment horizontal="left" vertical="center"/>
    </xf>
    <xf numFmtId="0" fontId="0" fillId="2" borderId="1" xfId="0" applyFill="1" applyBorder="1" applyAlignment="1" applyProtection="1">
      <alignment horizontal="left" vertical="center" wrapText="1"/>
      <protection locked="0"/>
    </xf>
    <xf numFmtId="179" fontId="0" fillId="2" borderId="1" xfId="0" applyNumberForma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0" fillId="0" borderId="0" xfId="0" applyAlignment="1">
      <alignment horizontal="left" vertical="center" wrapText="1"/>
    </xf>
    <xf numFmtId="180"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14" fillId="2" borderId="1" xfId="0" applyFont="1" applyFill="1" applyBorder="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178" fontId="12" fillId="0" borderId="5" xfId="0" applyNumberFormat="1" applyFont="1" applyBorder="1" applyAlignment="1">
      <alignment horizontal="center" vertical="center"/>
    </xf>
    <xf numFmtId="178" fontId="12" fillId="0" borderId="6" xfId="0" applyNumberFormat="1" applyFont="1" applyBorder="1" applyAlignment="1">
      <alignment horizontal="center" vertical="center"/>
    </xf>
    <xf numFmtId="178" fontId="12" fillId="0" borderId="7" xfId="0" applyNumberFormat="1" applyFont="1" applyBorder="1" applyAlignment="1">
      <alignment horizontal="center" vertical="center"/>
    </xf>
    <xf numFmtId="0" fontId="0" fillId="0" borderId="1" xfId="0" applyBorder="1" applyAlignment="1">
      <alignment horizontal="left" vertical="top" wrapText="1"/>
    </xf>
    <xf numFmtId="0" fontId="8" fillId="0" borderId="0" xfId="0" applyFont="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179" fontId="0" fillId="3" borderId="4" xfId="0" applyNumberFormat="1" applyFill="1" applyBorder="1" applyAlignment="1">
      <alignment horizontal="center"/>
    </xf>
    <xf numFmtId="179" fontId="0" fillId="3" borderId="0" xfId="0" applyNumberFormat="1" applyFill="1" applyAlignment="1">
      <alignment horizont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0" xfId="0" applyAlignment="1">
      <alignment horizontal="left" wrapText="1"/>
    </xf>
    <xf numFmtId="0" fontId="0" fillId="0" borderId="12" xfId="0" applyBorder="1" applyAlignment="1">
      <alignment horizontal="left" wrapText="1"/>
    </xf>
    <xf numFmtId="0" fontId="0" fillId="0" borderId="11" xfId="0" applyBorder="1" applyAlignment="1">
      <alignment horizontal="left" vertical="center" wrapText="1" shrinkToFit="1"/>
    </xf>
    <xf numFmtId="0" fontId="0" fillId="0" borderId="3" xfId="0" applyBorder="1" applyAlignment="1">
      <alignment horizontal="left" vertical="center" wrapText="1"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2"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cellXfs>
  <cellStyles count="13">
    <cellStyle name="桁区切り 2" xfId="5" xr:uid="{00000000-0005-0000-0000-000000000000}"/>
    <cellStyle name="桁区切り 5" xfId="2" xr:uid="{00000000-0005-0000-0000-000001000000}"/>
    <cellStyle name="桁区切り 6" xfId="7" xr:uid="{00000000-0005-0000-0000-000002000000}"/>
    <cellStyle name="標準" xfId="0" builtinId="0"/>
    <cellStyle name="標準 10" xfId="10" xr:uid="{00000000-0005-0000-0000-000004000000}"/>
    <cellStyle name="標準 12" xfId="8" xr:uid="{00000000-0005-0000-0000-000005000000}"/>
    <cellStyle name="標準 13" xfId="3" xr:uid="{00000000-0005-0000-0000-000006000000}"/>
    <cellStyle name="標準 2" xfId="12" xr:uid="{00000000-0005-0000-0000-000007000000}"/>
    <cellStyle name="標準 2 2 3" xfId="1" xr:uid="{00000000-0005-0000-0000-000008000000}"/>
    <cellStyle name="標準 2 3" xfId="4" xr:uid="{00000000-0005-0000-0000-000009000000}"/>
    <cellStyle name="標準 27" xfId="6" xr:uid="{00000000-0005-0000-0000-00000A000000}"/>
    <cellStyle name="標準 4" xfId="11" xr:uid="{00000000-0005-0000-0000-00000B000000}"/>
    <cellStyle name="標準 7"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K35"/>
  <sheetViews>
    <sheetView showGridLines="0" tabSelected="1" zoomScaleNormal="100" zoomScaleSheetLayoutView="100" workbookViewId="0">
      <selection activeCell="L14" sqref="L14"/>
    </sheetView>
  </sheetViews>
  <sheetFormatPr defaultColWidth="8.69921875" defaultRowHeight="18"/>
  <cols>
    <col min="1" max="1" width="3.59765625" style="1" customWidth="1"/>
    <col min="2" max="2" width="8.69921875" style="1"/>
    <col min="3" max="3" width="4.69921875" style="1" customWidth="1"/>
    <col min="4" max="4" width="21.09765625" style="1" customWidth="1"/>
    <col min="5" max="5" width="11.19921875" style="1" customWidth="1"/>
    <col min="6" max="6" width="10.3984375" style="1" bestFit="1" customWidth="1"/>
    <col min="7" max="7" width="6.8984375" style="1" customWidth="1"/>
    <col min="8" max="8" width="14.09765625" style="1" bestFit="1" customWidth="1"/>
    <col min="9" max="16384" width="8.69921875" style="1"/>
  </cols>
  <sheetData>
    <row r="1" spans="1:11">
      <c r="A1" s="1" t="s">
        <v>11</v>
      </c>
    </row>
    <row r="2" spans="1:11" ht="9.6" customHeight="1"/>
    <row r="3" spans="1:11" ht="22.2">
      <c r="A3" s="50" t="s">
        <v>22</v>
      </c>
      <c r="B3" s="50"/>
      <c r="C3" s="50"/>
      <c r="D3" s="50"/>
      <c r="E3" s="50"/>
      <c r="F3" s="50"/>
      <c r="G3" s="50"/>
      <c r="H3" s="50"/>
      <c r="I3" s="50"/>
      <c r="J3" s="50"/>
      <c r="K3" s="50"/>
    </row>
    <row r="4" spans="1:11" ht="10.199999999999999" customHeight="1"/>
    <row r="5" spans="1:11">
      <c r="H5" s="16" t="s">
        <v>28</v>
      </c>
      <c r="I5" s="53"/>
      <c r="J5" s="53"/>
      <c r="K5" s="53"/>
    </row>
    <row r="6" spans="1:11" ht="10.199999999999999" customHeight="1"/>
    <row r="7" spans="1:11">
      <c r="A7" s="51" t="s">
        <v>4</v>
      </c>
      <c r="B7" s="51"/>
      <c r="C7" s="51"/>
      <c r="D7" s="28"/>
      <c r="E7" s="28"/>
      <c r="G7" s="5"/>
    </row>
    <row r="8" spans="1:11" ht="10.199999999999999" customHeight="1"/>
    <row r="9" spans="1:11" ht="34.950000000000003" customHeight="1">
      <c r="F9" s="16" t="s">
        <v>6</v>
      </c>
      <c r="G9" s="52"/>
      <c r="H9" s="52"/>
      <c r="I9" s="52"/>
      <c r="J9" s="52"/>
      <c r="K9" s="52"/>
    </row>
    <row r="10" spans="1:11">
      <c r="F10" s="16" t="s">
        <v>0</v>
      </c>
      <c r="G10" s="49"/>
      <c r="H10" s="49"/>
      <c r="I10" s="49"/>
      <c r="J10" s="49"/>
      <c r="K10" s="49"/>
    </row>
    <row r="11" spans="1:11">
      <c r="F11" s="16" t="s">
        <v>1</v>
      </c>
      <c r="G11" s="49"/>
      <c r="H11" s="49"/>
      <c r="I11" s="49"/>
      <c r="J11" s="49"/>
      <c r="K11" s="49"/>
    </row>
    <row r="12" spans="1:11">
      <c r="F12" s="16" t="s">
        <v>2</v>
      </c>
      <c r="G12" s="49"/>
      <c r="H12" s="49"/>
      <c r="I12" s="16" t="s">
        <v>3</v>
      </c>
      <c r="J12" s="54"/>
      <c r="K12" s="55"/>
    </row>
    <row r="13" spans="1:11" ht="11.4" customHeight="1"/>
    <row r="14" spans="1:11" ht="18" customHeight="1">
      <c r="A14" s="56" t="s">
        <v>12</v>
      </c>
      <c r="B14" s="56"/>
      <c r="C14" s="56"/>
      <c r="D14" s="56"/>
      <c r="E14" s="56"/>
      <c r="F14" s="56"/>
      <c r="G14" s="56"/>
      <c r="H14" s="56"/>
      <c r="I14" s="56"/>
      <c r="J14" s="56"/>
      <c r="K14" s="56"/>
    </row>
    <row r="15" spans="1:11">
      <c r="A15" s="56"/>
      <c r="B15" s="56"/>
      <c r="C15" s="56"/>
      <c r="D15" s="56"/>
      <c r="E15" s="56"/>
      <c r="F15" s="56"/>
      <c r="G15" s="56"/>
      <c r="H15" s="56"/>
      <c r="I15" s="56"/>
      <c r="J15" s="56"/>
      <c r="K15" s="56"/>
    </row>
    <row r="16" spans="1:11">
      <c r="A16" s="56"/>
      <c r="B16" s="56"/>
      <c r="C16" s="56"/>
      <c r="D16" s="56"/>
      <c r="E16" s="56"/>
      <c r="F16" s="56"/>
      <c r="G16" s="56"/>
      <c r="H16" s="56"/>
      <c r="I16" s="56"/>
      <c r="J16" s="56"/>
      <c r="K16" s="56"/>
    </row>
    <row r="17" spans="1:11" ht="18" customHeight="1">
      <c r="C17" s="34" t="s">
        <v>15</v>
      </c>
      <c r="D17" s="35"/>
      <c r="E17" s="36"/>
      <c r="F17" s="40">
        <f>SUM(K22:K31)</f>
        <v>0</v>
      </c>
      <c r="G17" s="41"/>
      <c r="H17" s="41"/>
      <c r="I17" s="42"/>
    </row>
    <row r="18" spans="1:11" ht="18" customHeight="1">
      <c r="C18" s="37"/>
      <c r="D18" s="38"/>
      <c r="E18" s="39"/>
      <c r="F18" s="43"/>
      <c r="G18" s="44"/>
      <c r="H18" s="44"/>
      <c r="I18" s="45"/>
    </row>
    <row r="19" spans="1:11" ht="11.4" customHeight="1"/>
    <row r="20" spans="1:11" ht="18" customHeight="1">
      <c r="A20" s="17" t="s">
        <v>16</v>
      </c>
      <c r="K20" s="18" t="s">
        <v>18</v>
      </c>
    </row>
    <row r="21" spans="1:11" ht="40.799999999999997">
      <c r="A21" s="16"/>
      <c r="B21" s="46" t="s">
        <v>31</v>
      </c>
      <c r="C21" s="47"/>
      <c r="D21" s="16" t="s">
        <v>29</v>
      </c>
      <c r="E21" s="16" t="s">
        <v>30</v>
      </c>
      <c r="F21" s="46" t="s">
        <v>13</v>
      </c>
      <c r="G21" s="47"/>
      <c r="H21" s="19" t="s">
        <v>19</v>
      </c>
      <c r="I21" s="20" t="s">
        <v>17</v>
      </c>
      <c r="J21" s="21" t="s">
        <v>20</v>
      </c>
      <c r="K21" s="16" t="s">
        <v>14</v>
      </c>
    </row>
    <row r="22" spans="1:11">
      <c r="A22" s="22">
        <v>1</v>
      </c>
      <c r="B22" s="32"/>
      <c r="C22" s="33"/>
      <c r="D22" s="29"/>
      <c r="E22" s="29"/>
      <c r="F22" s="32"/>
      <c r="G22" s="33"/>
      <c r="H22" s="26"/>
      <c r="I22" s="27"/>
      <c r="J22" s="31" t="str">
        <f>IF(F22="","",IF(F22="介護職員初任者研修",30000,IF(F22="介護職員実務者研修",40000,IF(F22="相談支援専門員初任者研修",15000,20000))))</f>
        <v/>
      </c>
      <c r="K22" s="31" t="str">
        <f>IF(I22="","",IF(I22/2&gt;J22,J22,ROUNDDOWN(I22/2,-3)))</f>
        <v/>
      </c>
    </row>
    <row r="23" spans="1:11">
      <c r="A23" s="22">
        <v>2</v>
      </c>
      <c r="B23" s="32"/>
      <c r="C23" s="33"/>
      <c r="D23" s="29"/>
      <c r="E23" s="29"/>
      <c r="F23" s="32"/>
      <c r="G23" s="33"/>
      <c r="H23" s="26"/>
      <c r="I23" s="27"/>
      <c r="J23" s="31" t="str">
        <f t="shared" ref="J23:J31" si="0">IF(F23="","",IF(F23="介護職員初任者研修",30000,IF(F23="介護職員実務者研修",40000,IF(F23="相談支援専門員初任者研修",15000,20000))))</f>
        <v/>
      </c>
      <c r="K23" s="31" t="str">
        <f t="shared" ref="K23:K31" si="1">IF(I23="","",IF(I23/2&gt;J23,J23,ROUNDDOWN(I23/2,-3)))</f>
        <v/>
      </c>
    </row>
    <row r="24" spans="1:11">
      <c r="A24" s="22">
        <v>3</v>
      </c>
      <c r="B24" s="32"/>
      <c r="C24" s="33"/>
      <c r="D24" s="29"/>
      <c r="E24" s="29"/>
      <c r="F24" s="32"/>
      <c r="G24" s="33"/>
      <c r="H24" s="26"/>
      <c r="I24" s="27"/>
      <c r="J24" s="31" t="str">
        <f t="shared" si="0"/>
        <v/>
      </c>
      <c r="K24" s="31" t="str">
        <f t="shared" si="1"/>
        <v/>
      </c>
    </row>
    <row r="25" spans="1:11">
      <c r="A25" s="22">
        <v>4</v>
      </c>
      <c r="B25" s="32"/>
      <c r="C25" s="33"/>
      <c r="D25" s="29"/>
      <c r="E25" s="29"/>
      <c r="F25" s="32"/>
      <c r="G25" s="33"/>
      <c r="H25" s="26"/>
      <c r="I25" s="27"/>
      <c r="J25" s="31" t="str">
        <f t="shared" si="0"/>
        <v/>
      </c>
      <c r="K25" s="31" t="str">
        <f t="shared" si="1"/>
        <v/>
      </c>
    </row>
    <row r="26" spans="1:11">
      <c r="A26" s="22">
        <v>5</v>
      </c>
      <c r="B26" s="32"/>
      <c r="C26" s="33"/>
      <c r="D26" s="29"/>
      <c r="E26" s="29"/>
      <c r="F26" s="32"/>
      <c r="G26" s="33"/>
      <c r="H26" s="26"/>
      <c r="I26" s="27"/>
      <c r="J26" s="31" t="str">
        <f t="shared" si="0"/>
        <v/>
      </c>
      <c r="K26" s="31" t="str">
        <f t="shared" si="1"/>
        <v/>
      </c>
    </row>
    <row r="27" spans="1:11">
      <c r="A27" s="22">
        <v>6</v>
      </c>
      <c r="B27" s="32"/>
      <c r="C27" s="33"/>
      <c r="D27" s="29"/>
      <c r="E27" s="29"/>
      <c r="F27" s="32"/>
      <c r="G27" s="33"/>
      <c r="H27" s="26"/>
      <c r="I27" s="27"/>
      <c r="J27" s="31" t="str">
        <f t="shared" si="0"/>
        <v/>
      </c>
      <c r="K27" s="31" t="str">
        <f t="shared" si="1"/>
        <v/>
      </c>
    </row>
    <row r="28" spans="1:11">
      <c r="A28" s="22">
        <v>7</v>
      </c>
      <c r="B28" s="32"/>
      <c r="C28" s="33"/>
      <c r="D28" s="29"/>
      <c r="E28" s="29"/>
      <c r="F28" s="32"/>
      <c r="G28" s="33"/>
      <c r="H28" s="26"/>
      <c r="I28" s="27"/>
      <c r="J28" s="31" t="str">
        <f t="shared" si="0"/>
        <v/>
      </c>
      <c r="K28" s="31" t="str">
        <f t="shared" si="1"/>
        <v/>
      </c>
    </row>
    <row r="29" spans="1:11">
      <c r="A29" s="22">
        <v>8</v>
      </c>
      <c r="B29" s="32"/>
      <c r="C29" s="33"/>
      <c r="D29" s="29"/>
      <c r="E29" s="29"/>
      <c r="F29" s="32"/>
      <c r="G29" s="33"/>
      <c r="H29" s="26"/>
      <c r="I29" s="27"/>
      <c r="J29" s="31" t="str">
        <f t="shared" si="0"/>
        <v/>
      </c>
      <c r="K29" s="31" t="str">
        <f t="shared" si="1"/>
        <v/>
      </c>
    </row>
    <row r="30" spans="1:11">
      <c r="A30" s="22">
        <v>9</v>
      </c>
      <c r="B30" s="32"/>
      <c r="C30" s="33"/>
      <c r="D30" s="29"/>
      <c r="E30" s="29"/>
      <c r="F30" s="32"/>
      <c r="G30" s="33"/>
      <c r="H30" s="26"/>
      <c r="I30" s="27"/>
      <c r="J30" s="31" t="str">
        <f t="shared" si="0"/>
        <v/>
      </c>
      <c r="K30" s="31" t="str">
        <f t="shared" si="1"/>
        <v/>
      </c>
    </row>
    <row r="31" spans="1:11">
      <c r="A31" s="22">
        <v>10</v>
      </c>
      <c r="B31" s="32"/>
      <c r="C31" s="33"/>
      <c r="D31" s="29"/>
      <c r="E31" s="29"/>
      <c r="F31" s="32"/>
      <c r="G31" s="33"/>
      <c r="H31" s="26"/>
      <c r="I31" s="27"/>
      <c r="J31" s="31" t="str">
        <f t="shared" si="0"/>
        <v/>
      </c>
      <c r="K31" s="31" t="str">
        <f t="shared" si="1"/>
        <v/>
      </c>
    </row>
    <row r="32" spans="1:11" ht="11.4" customHeight="1"/>
    <row r="33" spans="1:11" s="25" customFormat="1" ht="5.4" customHeight="1">
      <c r="A33" s="23"/>
      <c r="B33" s="24"/>
      <c r="C33" s="24"/>
      <c r="D33" s="24"/>
      <c r="E33" s="24"/>
      <c r="F33" s="24"/>
      <c r="I33" s="24"/>
      <c r="J33" s="24"/>
      <c r="K33" s="24"/>
    </row>
    <row r="34" spans="1:11" s="25" customFormat="1" ht="134.4" customHeight="1">
      <c r="A34" s="48" t="s">
        <v>32</v>
      </c>
      <c r="B34" s="48"/>
      <c r="C34" s="48"/>
      <c r="D34" s="48"/>
      <c r="E34" s="48"/>
      <c r="F34" s="48"/>
      <c r="G34" s="48"/>
      <c r="H34" s="48"/>
      <c r="I34" s="48"/>
      <c r="J34" s="48"/>
      <c r="K34" s="48"/>
    </row>
    <row r="35" spans="1:11">
      <c r="A35" s="3"/>
      <c r="K35" s="10"/>
    </row>
  </sheetData>
  <sheetProtection formatCells="0"/>
  <mergeCells count="34">
    <mergeCell ref="A34:K34"/>
    <mergeCell ref="G11:K11"/>
    <mergeCell ref="A3:K3"/>
    <mergeCell ref="A7:C7"/>
    <mergeCell ref="G9:K9"/>
    <mergeCell ref="G10:K10"/>
    <mergeCell ref="I5:K5"/>
    <mergeCell ref="F28:G28"/>
    <mergeCell ref="B29:C29"/>
    <mergeCell ref="F29:G29"/>
    <mergeCell ref="G12:H12"/>
    <mergeCell ref="J12:K12"/>
    <mergeCell ref="A14:K16"/>
    <mergeCell ref="B21:C21"/>
    <mergeCell ref="B22:C22"/>
    <mergeCell ref="B30:C30"/>
    <mergeCell ref="F30:G30"/>
    <mergeCell ref="B31:C31"/>
    <mergeCell ref="F31:G31"/>
    <mergeCell ref="B25:C25"/>
    <mergeCell ref="F25:G25"/>
    <mergeCell ref="B26:C26"/>
    <mergeCell ref="F26:G26"/>
    <mergeCell ref="B27:C27"/>
    <mergeCell ref="F27:G27"/>
    <mergeCell ref="B28:C28"/>
    <mergeCell ref="B23:C23"/>
    <mergeCell ref="F23:G23"/>
    <mergeCell ref="B24:C24"/>
    <mergeCell ref="F24:G24"/>
    <mergeCell ref="C17:E18"/>
    <mergeCell ref="F17:I18"/>
    <mergeCell ref="F21:G21"/>
    <mergeCell ref="F22:G22"/>
  </mergeCells>
  <phoneticPr fontId="3"/>
  <dataValidations count="4">
    <dataValidation imeMode="off" allowBlank="1" showInputMessage="1" showErrorMessage="1" sqref="J12:K12 I22:I31" xr:uid="{00000000-0002-0000-0000-000001000000}"/>
    <dataValidation imeMode="hiragana" allowBlank="1" showInputMessage="1" showErrorMessage="1" sqref="G9:K9" xr:uid="{00000000-0002-0000-0000-000002000000}"/>
    <dataValidation type="list" allowBlank="1" showInputMessage="1" showErrorMessage="1" sqref="F22:G31" xr:uid="{00000000-0002-0000-0000-000003000000}">
      <formula1>"介護職員初任者研修,介護職員実務者研修,行動援護従業者養成研修,同行援護従業者養成研修,相談支援専門員初任者研修"</formula1>
    </dataValidation>
    <dataValidation type="date" imeMode="off" allowBlank="1" showInputMessage="1" showErrorMessage="1" sqref="I5:K5 H22:H31" xr:uid="{A9763ABB-D577-4DC2-8F02-3E7F0859139F}">
      <formula1>45748</formula1>
      <formula2>46477</formula2>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35"/>
  <sheetViews>
    <sheetView showGridLines="0" zoomScaleNormal="100" zoomScaleSheetLayoutView="100" workbookViewId="0">
      <selection activeCell="L10" sqref="L10"/>
    </sheetView>
  </sheetViews>
  <sheetFormatPr defaultColWidth="8.69921875" defaultRowHeight="18"/>
  <cols>
    <col min="1" max="1" width="3.59765625" style="1" customWidth="1"/>
    <col min="2" max="2" width="8.69921875" style="1"/>
    <col min="3" max="3" width="4.69921875" style="1" customWidth="1"/>
    <col min="4" max="4" width="21.09765625" style="1" customWidth="1"/>
    <col min="5" max="5" width="11.19921875" style="1" customWidth="1"/>
    <col min="6" max="6" width="10.3984375" style="1" bestFit="1" customWidth="1"/>
    <col min="7" max="7" width="6.8984375" style="1" customWidth="1"/>
    <col min="8" max="8" width="14.09765625" style="1" bestFit="1" customWidth="1"/>
    <col min="9" max="16384" width="8.69921875" style="1"/>
  </cols>
  <sheetData>
    <row r="1" spans="1:11">
      <c r="A1" s="1" t="s">
        <v>11</v>
      </c>
    </row>
    <row r="2" spans="1:11" ht="9.6" customHeight="1"/>
    <row r="3" spans="1:11" ht="22.2">
      <c r="A3" s="50" t="s">
        <v>22</v>
      </c>
      <c r="B3" s="50"/>
      <c r="C3" s="50"/>
      <c r="D3" s="50"/>
      <c r="E3" s="50"/>
      <c r="F3" s="50"/>
      <c r="G3" s="50"/>
      <c r="H3" s="50"/>
      <c r="I3" s="50"/>
      <c r="J3" s="50"/>
      <c r="K3" s="50"/>
    </row>
    <row r="4" spans="1:11" ht="10.199999999999999" customHeight="1"/>
    <row r="5" spans="1:11">
      <c r="H5" s="16" t="s">
        <v>28</v>
      </c>
      <c r="I5" s="57">
        <v>45931</v>
      </c>
      <c r="J5" s="57"/>
      <c r="K5" s="57"/>
    </row>
    <row r="6" spans="1:11" ht="10.199999999999999" customHeight="1"/>
    <row r="7" spans="1:11">
      <c r="A7" s="51" t="s">
        <v>4</v>
      </c>
      <c r="B7" s="51"/>
      <c r="C7" s="51"/>
      <c r="D7" s="28"/>
      <c r="E7" s="28"/>
      <c r="G7" s="5"/>
    </row>
    <row r="8" spans="1:11" ht="10.199999999999999" customHeight="1"/>
    <row r="9" spans="1:11" ht="34.950000000000003" customHeight="1">
      <c r="F9" s="16" t="s">
        <v>6</v>
      </c>
      <c r="G9" s="52" t="s">
        <v>33</v>
      </c>
      <c r="H9" s="52"/>
      <c r="I9" s="52"/>
      <c r="J9" s="52"/>
      <c r="K9" s="52"/>
    </row>
    <row r="10" spans="1:11">
      <c r="F10" s="16" t="s">
        <v>0</v>
      </c>
      <c r="G10" s="58" t="s">
        <v>34</v>
      </c>
      <c r="H10" s="58"/>
      <c r="I10" s="58"/>
      <c r="J10" s="58"/>
      <c r="K10" s="58"/>
    </row>
    <row r="11" spans="1:11">
      <c r="F11" s="16" t="s">
        <v>1</v>
      </c>
      <c r="G11" s="58" t="s">
        <v>35</v>
      </c>
      <c r="H11" s="58"/>
      <c r="I11" s="58"/>
      <c r="J11" s="58"/>
      <c r="K11" s="58"/>
    </row>
    <row r="12" spans="1:11">
      <c r="F12" s="16" t="s">
        <v>2</v>
      </c>
      <c r="G12" s="58" t="s">
        <v>36</v>
      </c>
      <c r="H12" s="58"/>
      <c r="I12" s="30" t="s">
        <v>3</v>
      </c>
      <c r="J12" s="59" t="s">
        <v>37</v>
      </c>
      <c r="K12" s="60"/>
    </row>
    <row r="13" spans="1:11" ht="11.4" customHeight="1"/>
    <row r="14" spans="1:11" ht="18" customHeight="1">
      <c r="A14" s="56" t="s">
        <v>12</v>
      </c>
      <c r="B14" s="56"/>
      <c r="C14" s="56"/>
      <c r="D14" s="56"/>
      <c r="E14" s="56"/>
      <c r="F14" s="56"/>
      <c r="G14" s="56"/>
      <c r="H14" s="56"/>
      <c r="I14" s="56"/>
      <c r="J14" s="56"/>
      <c r="K14" s="56"/>
    </row>
    <row r="15" spans="1:11">
      <c r="A15" s="56"/>
      <c r="B15" s="56"/>
      <c r="C15" s="56"/>
      <c r="D15" s="56"/>
      <c r="E15" s="56"/>
      <c r="F15" s="56"/>
      <c r="G15" s="56"/>
      <c r="H15" s="56"/>
      <c r="I15" s="56"/>
      <c r="J15" s="56"/>
      <c r="K15" s="56"/>
    </row>
    <row r="16" spans="1:11">
      <c r="A16" s="56"/>
      <c r="B16" s="56"/>
      <c r="C16" s="56"/>
      <c r="D16" s="56"/>
      <c r="E16" s="56"/>
      <c r="F16" s="56"/>
      <c r="G16" s="56"/>
      <c r="H16" s="56"/>
      <c r="I16" s="56"/>
      <c r="J16" s="56"/>
      <c r="K16" s="56"/>
    </row>
    <row r="17" spans="1:11" ht="18" customHeight="1">
      <c r="C17" s="34" t="s">
        <v>15</v>
      </c>
      <c r="D17" s="35"/>
      <c r="E17" s="36"/>
      <c r="F17" s="40">
        <f>SUM(K22:K31)</f>
        <v>119000</v>
      </c>
      <c r="G17" s="41"/>
      <c r="H17" s="41"/>
      <c r="I17" s="42"/>
    </row>
    <row r="18" spans="1:11" ht="18" customHeight="1">
      <c r="C18" s="37"/>
      <c r="D18" s="38"/>
      <c r="E18" s="39"/>
      <c r="F18" s="43"/>
      <c r="G18" s="44"/>
      <c r="H18" s="44"/>
      <c r="I18" s="45"/>
    </row>
    <row r="19" spans="1:11" ht="11.4" customHeight="1"/>
    <row r="20" spans="1:11" ht="18" customHeight="1">
      <c r="A20" s="17" t="s">
        <v>16</v>
      </c>
      <c r="K20" s="18" t="s">
        <v>18</v>
      </c>
    </row>
    <row r="21" spans="1:11" ht="40.799999999999997">
      <c r="A21" s="16"/>
      <c r="B21" s="46" t="s">
        <v>31</v>
      </c>
      <c r="C21" s="47"/>
      <c r="D21" s="16" t="s">
        <v>29</v>
      </c>
      <c r="E21" s="16" t="s">
        <v>30</v>
      </c>
      <c r="F21" s="46" t="s">
        <v>13</v>
      </c>
      <c r="G21" s="47"/>
      <c r="H21" s="19" t="s">
        <v>19</v>
      </c>
      <c r="I21" s="20" t="s">
        <v>17</v>
      </c>
      <c r="J21" s="21" t="s">
        <v>20</v>
      </c>
      <c r="K21" s="16" t="s">
        <v>14</v>
      </c>
    </row>
    <row r="22" spans="1:11">
      <c r="A22" s="22">
        <v>1</v>
      </c>
      <c r="B22" s="32" t="s">
        <v>38</v>
      </c>
      <c r="C22" s="33"/>
      <c r="D22" s="29" t="s">
        <v>43</v>
      </c>
      <c r="E22" s="29" t="s">
        <v>48</v>
      </c>
      <c r="F22" s="32" t="s">
        <v>52</v>
      </c>
      <c r="G22" s="33"/>
      <c r="H22" s="26">
        <v>45931</v>
      </c>
      <c r="I22" s="27">
        <v>60000</v>
      </c>
      <c r="J22" s="31">
        <f>IF(F22="","",IF(F22="介護職員初任者研修",30000,IF(F22="介護職員実務者研修",40000,IF(F22="相談支援専門員初任者研修",15000,20000))))</f>
        <v>30000</v>
      </c>
      <c r="K22" s="31">
        <f>IF(I22="","",IF(I22/2&gt;J22,J22,ROUNDDOWN(I22/2,-3)))</f>
        <v>30000</v>
      </c>
    </row>
    <row r="23" spans="1:11">
      <c r="A23" s="22">
        <v>2</v>
      </c>
      <c r="B23" s="32" t="s">
        <v>39</v>
      </c>
      <c r="C23" s="33"/>
      <c r="D23" s="29" t="s">
        <v>44</v>
      </c>
      <c r="E23" s="29" t="s">
        <v>48</v>
      </c>
      <c r="F23" s="32" t="s">
        <v>56</v>
      </c>
      <c r="G23" s="33"/>
      <c r="H23" s="26">
        <v>45962</v>
      </c>
      <c r="I23" s="27">
        <v>100000</v>
      </c>
      <c r="J23" s="31">
        <f t="shared" ref="J23:J31" si="0">IF(F23="","",IF(F23="介護職員初任者研修",30000,IF(F23="介護職員実務者研修",40000,IF(F23="相談支援専門員初任者研修",15000,20000))))</f>
        <v>40000</v>
      </c>
      <c r="K23" s="31">
        <f t="shared" ref="K23:K31" si="1">IF(I23="","",IF(I23/2&gt;J23,J23,ROUNDDOWN(I23/2,-3)))</f>
        <v>40000</v>
      </c>
    </row>
    <row r="24" spans="1:11">
      <c r="A24" s="22">
        <v>3</v>
      </c>
      <c r="B24" s="32" t="s">
        <v>40</v>
      </c>
      <c r="C24" s="33"/>
      <c r="D24" s="29" t="s">
        <v>45</v>
      </c>
      <c r="E24" s="29" t="s">
        <v>49</v>
      </c>
      <c r="F24" s="32" t="s">
        <v>53</v>
      </c>
      <c r="G24" s="33"/>
      <c r="H24" s="26">
        <v>45992</v>
      </c>
      <c r="I24" s="27">
        <v>59999</v>
      </c>
      <c r="J24" s="31">
        <f t="shared" si="0"/>
        <v>20000</v>
      </c>
      <c r="K24" s="31">
        <f t="shared" si="1"/>
        <v>20000</v>
      </c>
    </row>
    <row r="25" spans="1:11">
      <c r="A25" s="22">
        <v>4</v>
      </c>
      <c r="B25" s="32" t="s">
        <v>41</v>
      </c>
      <c r="C25" s="33"/>
      <c r="D25" s="29" t="s">
        <v>46</v>
      </c>
      <c r="E25" s="29" t="s">
        <v>50</v>
      </c>
      <c r="F25" s="32" t="s">
        <v>54</v>
      </c>
      <c r="G25" s="33"/>
      <c r="H25" s="26">
        <v>46023</v>
      </c>
      <c r="I25" s="27">
        <v>35000</v>
      </c>
      <c r="J25" s="31">
        <f t="shared" si="0"/>
        <v>20000</v>
      </c>
      <c r="K25" s="31">
        <f t="shared" si="1"/>
        <v>17000</v>
      </c>
    </row>
    <row r="26" spans="1:11">
      <c r="A26" s="22">
        <v>5</v>
      </c>
      <c r="B26" s="32" t="s">
        <v>42</v>
      </c>
      <c r="C26" s="33"/>
      <c r="D26" s="29" t="s">
        <v>47</v>
      </c>
      <c r="E26" s="29" t="s">
        <v>51</v>
      </c>
      <c r="F26" s="32" t="s">
        <v>55</v>
      </c>
      <c r="G26" s="33"/>
      <c r="H26" s="26">
        <v>46054</v>
      </c>
      <c r="I26" s="27">
        <v>25000</v>
      </c>
      <c r="J26" s="31">
        <f t="shared" si="0"/>
        <v>15000</v>
      </c>
      <c r="K26" s="31">
        <f t="shared" si="1"/>
        <v>12000</v>
      </c>
    </row>
    <row r="27" spans="1:11">
      <c r="A27" s="22">
        <v>6</v>
      </c>
      <c r="B27" s="32"/>
      <c r="C27" s="33"/>
      <c r="D27" s="29"/>
      <c r="E27" s="29"/>
      <c r="F27" s="32"/>
      <c r="G27" s="33"/>
      <c r="H27" s="26"/>
      <c r="I27" s="27"/>
      <c r="J27" s="31" t="str">
        <f t="shared" si="0"/>
        <v/>
      </c>
      <c r="K27" s="31" t="str">
        <f t="shared" si="1"/>
        <v/>
      </c>
    </row>
    <row r="28" spans="1:11">
      <c r="A28" s="22">
        <v>7</v>
      </c>
      <c r="B28" s="32"/>
      <c r="C28" s="33"/>
      <c r="D28" s="29"/>
      <c r="E28" s="29"/>
      <c r="F28" s="32"/>
      <c r="G28" s="33"/>
      <c r="H28" s="26"/>
      <c r="I28" s="27"/>
      <c r="J28" s="31" t="str">
        <f t="shared" si="0"/>
        <v/>
      </c>
      <c r="K28" s="31" t="str">
        <f t="shared" si="1"/>
        <v/>
      </c>
    </row>
    <row r="29" spans="1:11">
      <c r="A29" s="22">
        <v>8</v>
      </c>
      <c r="B29" s="32"/>
      <c r="C29" s="33"/>
      <c r="D29" s="29"/>
      <c r="E29" s="29"/>
      <c r="F29" s="32"/>
      <c r="G29" s="33"/>
      <c r="H29" s="26"/>
      <c r="I29" s="27"/>
      <c r="J29" s="31" t="str">
        <f t="shared" si="0"/>
        <v/>
      </c>
      <c r="K29" s="31" t="str">
        <f t="shared" si="1"/>
        <v/>
      </c>
    </row>
    <row r="30" spans="1:11">
      <c r="A30" s="22">
        <v>9</v>
      </c>
      <c r="B30" s="32"/>
      <c r="C30" s="33"/>
      <c r="D30" s="29"/>
      <c r="E30" s="29"/>
      <c r="F30" s="32"/>
      <c r="G30" s="33"/>
      <c r="H30" s="26"/>
      <c r="I30" s="27"/>
      <c r="J30" s="31" t="str">
        <f t="shared" si="0"/>
        <v/>
      </c>
      <c r="K30" s="31" t="str">
        <f t="shared" si="1"/>
        <v/>
      </c>
    </row>
    <row r="31" spans="1:11">
      <c r="A31" s="22">
        <v>10</v>
      </c>
      <c r="B31" s="32"/>
      <c r="C31" s="33"/>
      <c r="D31" s="29"/>
      <c r="E31" s="29"/>
      <c r="F31" s="32"/>
      <c r="G31" s="33"/>
      <c r="H31" s="26"/>
      <c r="I31" s="27"/>
      <c r="J31" s="31" t="str">
        <f t="shared" si="0"/>
        <v/>
      </c>
      <c r="K31" s="31" t="str">
        <f t="shared" si="1"/>
        <v/>
      </c>
    </row>
    <row r="32" spans="1:11" ht="11.4" customHeight="1"/>
    <row r="33" spans="1:11" s="25" customFormat="1" ht="5.4" customHeight="1">
      <c r="A33" s="23"/>
      <c r="B33" s="24"/>
      <c r="C33" s="24"/>
      <c r="D33" s="24"/>
      <c r="E33" s="24"/>
      <c r="F33" s="24"/>
      <c r="I33" s="24"/>
      <c r="J33" s="24"/>
      <c r="K33" s="24"/>
    </row>
    <row r="34" spans="1:11" s="25" customFormat="1" ht="134.4" customHeight="1">
      <c r="A34" s="48" t="s">
        <v>32</v>
      </c>
      <c r="B34" s="48"/>
      <c r="C34" s="48"/>
      <c r="D34" s="48"/>
      <c r="E34" s="48"/>
      <c r="F34" s="48"/>
      <c r="G34" s="48"/>
      <c r="H34" s="48"/>
      <c r="I34" s="48"/>
      <c r="J34" s="48"/>
      <c r="K34" s="48"/>
    </row>
    <row r="35" spans="1:11">
      <c r="A35" s="3"/>
      <c r="K35" s="10"/>
    </row>
  </sheetData>
  <sheetProtection formatCells="0"/>
  <mergeCells count="34">
    <mergeCell ref="B21:C21"/>
    <mergeCell ref="F21:G21"/>
    <mergeCell ref="A3:K3"/>
    <mergeCell ref="I5:K5"/>
    <mergeCell ref="A7:C7"/>
    <mergeCell ref="G9:K9"/>
    <mergeCell ref="G10:K10"/>
    <mergeCell ref="G11:K11"/>
    <mergeCell ref="G12:H12"/>
    <mergeCell ref="J12:K12"/>
    <mergeCell ref="A14:K16"/>
    <mergeCell ref="C17:E18"/>
    <mergeCell ref="F17:I18"/>
    <mergeCell ref="B22:C22"/>
    <mergeCell ref="F22:G22"/>
    <mergeCell ref="B23:C23"/>
    <mergeCell ref="F23:G23"/>
    <mergeCell ref="B24:C24"/>
    <mergeCell ref="F24:G24"/>
    <mergeCell ref="B25:C25"/>
    <mergeCell ref="F25:G25"/>
    <mergeCell ref="B26:C26"/>
    <mergeCell ref="F26:G26"/>
    <mergeCell ref="B27:C27"/>
    <mergeCell ref="F27:G27"/>
    <mergeCell ref="B31:C31"/>
    <mergeCell ref="F31:G31"/>
    <mergeCell ref="A34:K34"/>
    <mergeCell ref="B28:C28"/>
    <mergeCell ref="F28:G28"/>
    <mergeCell ref="B29:C29"/>
    <mergeCell ref="F29:G29"/>
    <mergeCell ref="B30:C30"/>
    <mergeCell ref="F30:G30"/>
  </mergeCells>
  <phoneticPr fontId="3"/>
  <dataValidations count="5">
    <dataValidation type="list" allowBlank="1" showInputMessage="1" showErrorMessage="1" sqref="F22:G31" xr:uid="{00000000-0002-0000-0100-000000000000}">
      <formula1>"介護職員初任者研修,介護職員実務者研修,行動援護従業者養成研修,同行援護従業者養成研修,相談支援専門員初任者研修"</formula1>
    </dataValidation>
    <dataValidation imeMode="hiragana" allowBlank="1" showInputMessage="1" showErrorMessage="1" sqref="G9:K9" xr:uid="{00000000-0002-0000-0100-000001000000}"/>
    <dataValidation imeMode="off" allowBlank="1" showInputMessage="1" showErrorMessage="1" sqref="J12:K12 I22:I31" xr:uid="{00000000-0002-0000-0100-000002000000}"/>
    <dataValidation type="date" imeMode="off" allowBlank="1" showInputMessage="1" showErrorMessage="1" sqref="I5:K5" xr:uid="{00000000-0002-0000-0100-000003000000}">
      <formula1>45748</formula1>
      <formula2>46477</formula2>
    </dataValidation>
    <dataValidation type="date" imeMode="off" allowBlank="1" showInputMessage="1" showErrorMessage="1" sqref="H22 H23:H31" xr:uid="{50626D2D-C52C-4D56-863F-095F4DE9DEF6}">
      <formula1>45748</formula1>
      <formula2>46477</formula2>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0.249977111117893"/>
  </sheetPr>
  <dimension ref="A1:K20"/>
  <sheetViews>
    <sheetView view="pageBreakPreview" zoomScaleNormal="100" zoomScaleSheetLayoutView="100" workbookViewId="0">
      <selection activeCell="O25" sqref="O25"/>
    </sheetView>
  </sheetViews>
  <sheetFormatPr defaultColWidth="8.69921875" defaultRowHeight="18"/>
  <cols>
    <col min="1" max="4" width="8.69921875" style="1"/>
    <col min="5" max="5" width="10.69921875" style="1" customWidth="1"/>
    <col min="6" max="9" width="8.19921875" style="1" customWidth="1"/>
    <col min="10" max="10" width="8.69921875" style="1"/>
    <col min="11" max="11" width="13" style="1" bestFit="1" customWidth="1"/>
    <col min="12" max="16384" width="8.69921875" style="1"/>
  </cols>
  <sheetData>
    <row r="1" spans="1:11">
      <c r="A1" s="1" t="s">
        <v>21</v>
      </c>
    </row>
    <row r="2" spans="1:11" ht="31.95" customHeight="1">
      <c r="A2" s="67" t="s">
        <v>7</v>
      </c>
      <c r="B2" s="67"/>
      <c r="C2" s="67"/>
      <c r="D2" s="67"/>
      <c r="E2" s="67"/>
      <c r="F2" s="67"/>
      <c r="G2" s="67"/>
      <c r="H2" s="67"/>
      <c r="I2" s="67"/>
    </row>
    <row r="3" spans="1:11" ht="22.2" customHeight="1">
      <c r="A3" s="2"/>
      <c r="B3" s="3"/>
      <c r="C3" s="3"/>
      <c r="D3" s="3"/>
      <c r="E3" s="3"/>
      <c r="F3" s="3"/>
      <c r="G3" s="3"/>
      <c r="H3" s="68" t="s">
        <v>9</v>
      </c>
      <c r="I3" s="69"/>
    </row>
    <row r="4" spans="1:11" ht="22.2" customHeight="1">
      <c r="A4" s="4"/>
      <c r="H4" s="5"/>
      <c r="I4" s="6"/>
    </row>
    <row r="5" spans="1:11" ht="55.2" customHeight="1">
      <c r="A5" s="4"/>
      <c r="E5" s="7" t="s">
        <v>6</v>
      </c>
      <c r="F5" s="80" t="str">
        <f>IF(様式第１号交付申請書兼請求書!G9="","",様式第１号交付申請書兼請求書!G9)</f>
        <v/>
      </c>
      <c r="G5" s="80"/>
      <c r="H5" s="80"/>
      <c r="I5" s="81"/>
    </row>
    <row r="6" spans="1:11" ht="29.4" customHeight="1">
      <c r="A6" s="4"/>
      <c r="E6" s="8" t="s">
        <v>0</v>
      </c>
      <c r="F6" s="82" t="str">
        <f>IF(様式第１号交付申請書兼請求書!G10="","",様式第１号交付申請書兼請求書!G10)</f>
        <v/>
      </c>
      <c r="G6" s="82"/>
      <c r="H6" s="82"/>
      <c r="I6" s="83"/>
      <c r="K6" s="9"/>
    </row>
    <row r="7" spans="1:11" ht="29.4" customHeight="1">
      <c r="A7" s="4"/>
      <c r="E7" s="8" t="s">
        <v>1</v>
      </c>
      <c r="F7" s="82" t="str">
        <f>IF(様式第１号交付申請書兼請求書!G11="","",様式第１号交付申請書兼請求書!G11)</f>
        <v/>
      </c>
      <c r="G7" s="82"/>
      <c r="H7" s="82"/>
      <c r="I7" s="83"/>
    </row>
    <row r="8" spans="1:11" ht="22.2" customHeight="1">
      <c r="A8" s="4"/>
      <c r="I8" s="10"/>
    </row>
    <row r="9" spans="1:11" ht="22.2" customHeight="1">
      <c r="A9" s="73" t="str">
        <f>IF(様式第１号交付申請書兼請求書!I5="","",様式第１号交付申請書兼請求書!I5)</f>
        <v/>
      </c>
      <c r="B9" s="74"/>
      <c r="C9" s="74"/>
      <c r="D9" s="78" t="s">
        <v>23</v>
      </c>
      <c r="E9" s="78"/>
      <c r="F9" s="78"/>
      <c r="G9" s="78"/>
      <c r="H9" s="78"/>
      <c r="I9" s="79"/>
    </row>
    <row r="10" spans="1:11" ht="22.2" customHeight="1">
      <c r="A10" s="75" t="s">
        <v>24</v>
      </c>
      <c r="B10" s="76"/>
      <c r="C10" s="76"/>
      <c r="D10" s="76"/>
      <c r="E10" s="76"/>
      <c r="F10" s="76"/>
      <c r="G10" s="76"/>
      <c r="H10" s="76"/>
      <c r="I10" s="77"/>
    </row>
    <row r="11" spans="1:11" ht="22.2" customHeight="1">
      <c r="A11" s="75"/>
      <c r="B11" s="76"/>
      <c r="C11" s="76"/>
      <c r="D11" s="76"/>
      <c r="E11" s="76"/>
      <c r="F11" s="76"/>
      <c r="G11" s="76"/>
      <c r="H11" s="76"/>
      <c r="I11" s="77"/>
    </row>
    <row r="12" spans="1:11" ht="22.2" customHeight="1">
      <c r="A12" s="75"/>
      <c r="B12" s="76"/>
      <c r="C12" s="76"/>
      <c r="D12" s="76"/>
      <c r="E12" s="76"/>
      <c r="F12" s="76"/>
      <c r="G12" s="76"/>
      <c r="H12" s="76"/>
      <c r="I12" s="77"/>
    </row>
    <row r="13" spans="1:11" ht="18.600000000000001" customHeight="1">
      <c r="A13" s="11"/>
      <c r="B13" s="12"/>
      <c r="C13" s="12"/>
      <c r="D13" s="12"/>
      <c r="E13" s="12"/>
      <c r="F13" s="12"/>
      <c r="G13" s="12"/>
      <c r="H13" s="12"/>
      <c r="I13" s="13"/>
    </row>
    <row r="14" spans="1:11" ht="22.2" customHeight="1">
      <c r="A14" s="70" t="s">
        <v>5</v>
      </c>
      <c r="B14" s="71"/>
      <c r="C14" s="71"/>
      <c r="D14" s="71"/>
      <c r="E14" s="71"/>
      <c r="F14" s="71"/>
      <c r="G14" s="71"/>
      <c r="H14" s="71"/>
      <c r="I14" s="72"/>
    </row>
    <row r="15" spans="1:11" ht="22.2" customHeight="1">
      <c r="A15" s="70" t="s">
        <v>10</v>
      </c>
      <c r="B15" s="71"/>
      <c r="C15" s="71"/>
      <c r="D15" s="71"/>
      <c r="E15" s="71"/>
      <c r="F15" s="71"/>
      <c r="G15" s="71"/>
      <c r="H15" s="71"/>
      <c r="I15" s="72"/>
    </row>
    <row r="16" spans="1:11" ht="18.600000000000001" customHeight="1">
      <c r="A16" s="15"/>
      <c r="B16" s="5"/>
      <c r="C16" s="5"/>
      <c r="D16" s="5"/>
      <c r="E16" s="5"/>
      <c r="F16" s="5"/>
      <c r="G16" s="5"/>
      <c r="H16" s="5"/>
      <c r="I16" s="6"/>
    </row>
    <row r="17" spans="1:9" ht="22.95" customHeight="1">
      <c r="A17" s="2" t="s">
        <v>8</v>
      </c>
      <c r="B17" s="3"/>
      <c r="C17" s="3"/>
      <c r="D17" s="3"/>
      <c r="E17" s="3"/>
      <c r="F17" s="3"/>
      <c r="G17" s="3"/>
      <c r="H17" s="3"/>
      <c r="I17" s="14"/>
    </row>
    <row r="18" spans="1:9" ht="28.2" customHeight="1">
      <c r="A18" s="84" t="s">
        <v>25</v>
      </c>
      <c r="B18" s="85"/>
      <c r="C18" s="85"/>
      <c r="D18" s="85"/>
      <c r="E18" s="85"/>
      <c r="F18" s="85"/>
      <c r="G18" s="85"/>
      <c r="H18" s="85"/>
      <c r="I18" s="86"/>
    </row>
    <row r="19" spans="1:9" ht="41.4" customHeight="1">
      <c r="A19" s="61" t="s">
        <v>26</v>
      </c>
      <c r="B19" s="62"/>
      <c r="C19" s="62"/>
      <c r="D19" s="63" t="str">
        <f>IF(様式第１号交付申請書兼請求書!F17=0,"",様式第１号交付申請書兼請求書!F17)</f>
        <v/>
      </c>
      <c r="E19" s="64"/>
      <c r="F19" s="64"/>
      <c r="G19" s="64"/>
      <c r="H19" s="64"/>
      <c r="I19" s="65"/>
    </row>
    <row r="20" spans="1:9" ht="66" customHeight="1">
      <c r="A20" s="66" t="s">
        <v>27</v>
      </c>
      <c r="B20" s="66"/>
      <c r="C20" s="66"/>
      <c r="D20" s="66"/>
      <c r="E20" s="66"/>
      <c r="F20" s="66"/>
      <c r="G20" s="66"/>
      <c r="H20" s="66"/>
      <c r="I20" s="66"/>
    </row>
  </sheetData>
  <sheetProtection sheet="1" objects="1" scenarios="1"/>
  <mergeCells count="14">
    <mergeCell ref="A19:C19"/>
    <mergeCell ref="D19:I19"/>
    <mergeCell ref="A20:I20"/>
    <mergeCell ref="A2:I2"/>
    <mergeCell ref="H3:I3"/>
    <mergeCell ref="A15:I15"/>
    <mergeCell ref="A14:I14"/>
    <mergeCell ref="A9:C9"/>
    <mergeCell ref="A10:I12"/>
    <mergeCell ref="D9:I9"/>
    <mergeCell ref="F5:I5"/>
    <mergeCell ref="F6:I6"/>
    <mergeCell ref="F7:I7"/>
    <mergeCell ref="A18:I18"/>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f2cb15c1-d730-4d29-811f-db69e03125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D1AFDCE7E96346BCA07D963586D1C2" ma:contentTypeVersion="11" ma:contentTypeDescription="新しいドキュメントを作成します。" ma:contentTypeScope="" ma:versionID="5135f1127898c7016b53f4311a708b28">
  <xsd:schema xmlns:xsd="http://www.w3.org/2001/XMLSchema" xmlns:xs="http://www.w3.org/2001/XMLSchema" xmlns:p="http://schemas.microsoft.com/office/2006/metadata/properties" xmlns:ns2="f2cb15c1-d730-4d29-811f-db69e03125d7" xmlns:ns3="7f1e29f5-1aa2-4ed7-a4c5-0f459278da93" targetNamespace="http://schemas.microsoft.com/office/2006/metadata/properties" ma:root="true" ma:fieldsID="b587f1ed194bcaac2fdad273bbd476ba" ns2:_="" ns3:_="">
    <xsd:import namespace="f2cb15c1-d730-4d29-811f-db69e03125d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b15c1-d730-4d29-811f-db69e0312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E60AC6-3340-417E-8CEE-5FBFFA84CA77}">
  <ds:schemaRefs>
    <ds:schemaRef ds:uri="http://schemas.microsoft.com/sharepoint/v3/contenttype/forms"/>
  </ds:schemaRefs>
</ds:datastoreItem>
</file>

<file path=customXml/itemProps2.xml><?xml version="1.0" encoding="utf-8"?>
<ds:datastoreItem xmlns:ds="http://schemas.openxmlformats.org/officeDocument/2006/customXml" ds:itemID="{53B437CC-5041-4C29-9772-E08E29CAD93F}">
  <ds:schemaRefs>
    <ds:schemaRef ds:uri="f2cb15c1-d730-4d29-811f-db69e03125d7"/>
    <ds:schemaRef ds:uri="http://schemas.microsoft.com/office/2006/metadata/properties"/>
    <ds:schemaRef ds:uri="http://purl.org/dc/terms/"/>
    <ds:schemaRef ds:uri="http://www.w3.org/XML/1998/namespace"/>
    <ds:schemaRef ds:uri="http://schemas.openxmlformats.org/package/2006/metadata/core-properties"/>
    <ds:schemaRef ds:uri="7f1e29f5-1aa2-4ed7-a4c5-0f459278da93"/>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9437719-7C16-4405-A144-E38CF8AE2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b15c1-d730-4d29-811f-db69e03125d7"/>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様式第１号交付申請書兼請求書</vt:lpstr>
      <vt:lpstr>記入例</vt:lpstr>
      <vt:lpstr>様式第２号補助金交付決定通知書兼交付額確定通知書</vt:lpstr>
      <vt:lpstr>記入例!Print_Area</vt:lpstr>
      <vt:lpstr>様式第１号交付申請書兼請求書!Print_Area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涼大(iida-shouta.jx8)</dc:creator>
  <cp:lastModifiedBy>f80557</cp:lastModifiedBy>
  <cp:lastPrinted>2025-05-01T04:33:08Z</cp:lastPrinted>
  <dcterms:created xsi:type="dcterms:W3CDTF">2015-06-05T18:19:34Z</dcterms:created>
  <dcterms:modified xsi:type="dcterms:W3CDTF">2026-07-23T00:50:34Z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0x01010082D1AFDCE7E96346BCA07D963586D1C2</vt:lpwstr>
  </property>
  <property fmtid="{D5CDD505-2E9C-101B-9397-08002B2CF9AE}" pid="3" name="MediaServiceImageTags">
    <vt:lpwstr/>
  </property>
</Properties>
</file>