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E:\●公告\20260828\"/>
    </mc:Choice>
  </mc:AlternateContent>
  <xr:revisionPtr revIDLastSave="0" documentId="13_ncr:1_{B8673BDF-8B5D-48E9-822A-E639E32593B5}" xr6:coauthVersionLast="47" xr6:coauthVersionMax="47" xr10:uidLastSave="{00000000-0000-0000-0000-000000000000}"/>
  <bookViews>
    <workbookView xWindow="-28920" yWindow="-2385" windowWidth="29040" windowHeight="15720" tabRatio="828" activeTab="1" xr2:uid="{00000000-000D-0000-FFFF-FFFF00000000}"/>
  </bookViews>
  <sheets>
    <sheet name="1（書面）" sheetId="25" r:id="rId1"/>
    <sheet name="1（電子）" sheetId="30" r:id="rId2"/>
    <sheet name="3-1（技術者）" sheetId="50" r:id="rId3"/>
    <sheet name="3-2（自社技術者等の名簿）" sheetId="46" r:id="rId4"/>
    <sheet name="4-1（誓約書１）" sheetId="54" r:id="rId5"/>
    <sheet name="4-2（誓約書２）" sheetId="53" r:id="rId6"/>
    <sheet name="4-３（誓約書３）" sheetId="47" r:id="rId7"/>
    <sheet name="4-４（誓約書４）" sheetId="45" r:id="rId8"/>
    <sheet name="７（質問書）" sheetId="38" r:id="rId9"/>
    <sheet name="Ｂ" sheetId="41" r:id="rId10"/>
    <sheet name="Ｄ" sheetId="29" r:id="rId11"/>
    <sheet name="Ｅ" sheetId="42" r:id="rId12"/>
  </sheets>
  <definedNames>
    <definedName name="_xlnm.Print_Area" localSheetId="1">'1（電子）'!$A$1:$H$30</definedName>
    <definedName name="_xlnm.Print_Area" localSheetId="2">'3-1（技術者）'!$A$1:$E$33</definedName>
    <definedName name="_xlnm.Print_Area" localSheetId="3">'3-2（自社技術者等の名簿）'!$A$1:$H$31</definedName>
    <definedName name="_xlnm.Print_Area" localSheetId="4">'4-1（誓約書１）'!$A$1:$I$32</definedName>
    <definedName name="_xlnm.Print_Area" localSheetId="5">'4-2（誓約書２）'!$A$1:$J$49</definedName>
    <definedName name="_xlnm.Print_Area" localSheetId="6">'4-３（誓約書３）'!$A$1:$J$20</definedName>
    <definedName name="_xlnm.Print_Area" localSheetId="7">'4-４（誓約書４）'!$A$1:$G$18</definedName>
    <definedName name="_xlnm.Print_Area" localSheetId="8">'７（質問書）'!$A$1:$F$54</definedName>
    <definedName name="_xlnm.Print_Area" localSheetId="9">Ｂ!$A$1:$I$59</definedName>
    <definedName name="_xlnm.Print_Area" localSheetId="10">Ｄ!$A$1:$I$61</definedName>
    <definedName name="_xlnm.Print_Area" localSheetId="11">Ｅ!$A$1:$I$61</definedName>
    <definedName name="Z_26957DB0_EFC4_11D9_85B3_00A0B00A331E_.wvu.PrintArea" localSheetId="2" hidden="1">'3-1（技術者）'!$A$1:$E$32</definedName>
    <definedName name="Z_26957DB0_EFC4_11D9_85B3_00A0B00A331E_.wvu.PrintArea" localSheetId="3" hidden="1">'3-2（自社技術者等の名簿）'!$A$1:$E$31</definedName>
  </definedNames>
  <calcPr calcId="191029" iterate="1" iterateCount="1" iterateDelta="0"/>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 i="54" l="1"/>
  <c r="C15" i="53"/>
  <c r="A4" i="50" l="1"/>
  <c r="H26" i="30" l="1"/>
  <c r="H25" i="30"/>
  <c r="H23" i="30"/>
  <c r="H21" i="30"/>
  <c r="E21" i="30"/>
  <c r="H19" i="30"/>
  <c r="C14" i="47" l="1"/>
  <c r="A7" i="46"/>
  <c r="C17" i="45"/>
  <c r="C18" i="38"/>
  <c r="B14" i="25"/>
</calcChain>
</file>

<file path=xl/sharedStrings.xml><?xml version="1.0" encoding="utf-8"?>
<sst xmlns="http://schemas.openxmlformats.org/spreadsheetml/2006/main" count="365" uniqueCount="272">
  <si>
    <t>ファックス番号</t>
    <rPh sb="5" eb="7">
      <t>バンゴウ</t>
    </rPh>
    <phoneticPr fontId="2"/>
  </si>
  <si>
    <t>所在地</t>
    <rPh sb="0" eb="3">
      <t>ショザイチ</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</si>
  <si>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</si>
  <si>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</si>
  <si>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</si>
  <si>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</si>
  <si>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</si>
  <si>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</si>
  <si>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</si>
  <si>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</si>
  <si>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</si>
  <si>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</si>
  <si>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</si>
  <si>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</si>
  <si>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</si>
  <si>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</si>
  <si>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</si>
  <si>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</si>
  <si>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</si>
  <si>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</si>
  <si>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</si>
  <si>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</si>
  <si>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</si>
  <si>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</si>
  <si>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</si>
  <si>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</si>
  <si>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</si>
  <si>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</si>
  <si>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</si>
  <si>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</si>
  <si>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</si>
  <si>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</si>
  <si>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</si>
  <si>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</si>
  <si>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</si>
  <si>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</si>
  <si>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</si>
  <si>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</si>
  <si>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</si>
  <si>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</si>
  <si>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</si>
  <si>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</si>
  <si>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</si>
  <si>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</si>
  <si>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</si>
  <si>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</si>
  <si>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</si>
  <si>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</si>
  <si>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</si>
  <si>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</si>
  <si>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</si>
  <si>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</si>
  <si>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</si>
  <si>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</si>
  <si>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</si>
  <si>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</si>
  <si>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</si>
  <si>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</si>
  <si>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</si>
  <si>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</si>
  <si>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</si>
  <si>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</si>
  <si>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</si>
  <si>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</si>
  <si>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</si>
  <si>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</si>
  <si>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</si>
  <si>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</si>
  <si>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</si>
  <si>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</si>
  <si>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</si>
  <si>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</si>
  <si>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</si>
  <si>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</si>
  <si>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</si>
  <si>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代表者名</t>
    <rPh sb="0" eb="2">
      <t>ダイヒョウ</t>
    </rPh>
    <rPh sb="2" eb="3">
      <t>モノ</t>
    </rPh>
    <rPh sb="3" eb="4">
      <t>メイ</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</si>
  <si>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</si>
  <si>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</si>
  <si>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</si>
  <si>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</si>
  <si>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</si>
  <si>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</si>
  <si>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</si>
  <si>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シート「Ｅ」（電子提出者用）</t>
    <rPh sb="7" eb="9">
      <t>デンシ</t>
    </rPh>
    <rPh sb="9" eb="11">
      <t>テイシュツ</t>
    </rPh>
    <rPh sb="11" eb="12">
      <t>モノ</t>
    </rPh>
    <rPh sb="12" eb="13">
      <t>ヨウ</t>
    </rPh>
    <phoneticPr fontId="2"/>
  </si>
  <si>
    <t>電子又は持参</t>
    <phoneticPr fontId="2"/>
  </si>
  <si>
    <t>商号又は名称：</t>
  </si>
  <si>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</si>
  <si>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</si>
  <si>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</si>
  <si>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</si>
  <si>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</si>
  <si>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</si>
  <si>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</si>
  <si>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</si>
  <si>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</si>
  <si>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</si>
  <si>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</si>
  <si>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</si>
  <si>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</si>
  <si>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</si>
  <si>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</si>
  <si>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</si>
  <si>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</si>
  <si>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</si>
  <si>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</si>
  <si>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</si>
  <si>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</si>
  <si>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（注）</t>
    <phoneticPr fontId="2"/>
  </si>
  <si>
    <t>申請時     の資格</t>
    <rPh sb="0" eb="2">
      <t>シンセイ</t>
    </rPh>
    <rPh sb="2" eb="3">
      <t>ジ</t>
    </rPh>
    <rPh sb="9" eb="11">
      <t>シカク</t>
    </rPh>
    <phoneticPr fontId="2"/>
  </si>
  <si>
    <t>２　技術者の資格・工事経験調書</t>
    <rPh sb="2" eb="5">
      <t>ギジュツシャ</t>
    </rPh>
    <rPh sb="6" eb="8">
      <t>シカク</t>
    </rPh>
    <rPh sb="9" eb="11">
      <t>コウジ</t>
    </rPh>
    <rPh sb="11" eb="13">
      <t>ケイケン</t>
    </rPh>
    <rPh sb="13" eb="15">
      <t>チョウショ</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</si>
  <si>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</si>
  <si>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</si>
  <si>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</si>
  <si>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</si>
  <si>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</si>
  <si>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</si>
  <si>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</si>
  <si>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</si>
  <si>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</si>
  <si>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</si>
  <si>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</si>
  <si>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</si>
  <si>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</si>
  <si>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</si>
  <si>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t>
    <phoneticPr fontId="2"/>
  </si>
  <si>
    <t>福山市上下水道事業管理者　様</t>
    <phoneticPr fontId="2"/>
  </si>
  <si>
    <t>福山市上下水道事業管理者　様</t>
    <rPh sb="0" eb="3">
      <t>フクヤマシ</t>
    </rPh>
    <rPh sb="3" eb="5">
      <t>ジョウゲ</t>
    </rPh>
    <rPh sb="5" eb="7">
      <t>スイドウ</t>
    </rPh>
    <rPh sb="7" eb="9">
      <t>ジギョウ</t>
    </rPh>
    <rPh sb="9" eb="12">
      <t>カンリシャ</t>
    </rPh>
    <rPh sb="13" eb="14">
      <t>サマ</t>
    </rPh>
    <phoneticPr fontId="2"/>
  </si>
  <si>
    <t>年　　　月　　　日</t>
    <rPh sb="0" eb="1">
      <t>トシ</t>
    </rPh>
    <rPh sb="4" eb="5">
      <t>ツキ</t>
    </rPh>
    <rPh sb="8" eb="9">
      <t>ニチ</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</si>
  <si>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</si>
  <si>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</si>
  <si>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</si>
  <si>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請負金額（円）</t>
    <rPh sb="0" eb="2">
      <t>ウケオイ</t>
    </rPh>
    <rPh sb="2" eb="4">
      <t>キンガク</t>
    </rPh>
    <rPh sb="5" eb="6">
      <t>エン</t>
    </rPh>
    <phoneticPr fontId="2"/>
  </si>
  <si>
    <t>工期</t>
    <rPh sb="0" eb="2">
      <t>コウキ</t>
    </rPh>
    <phoneticPr fontId="2"/>
  </si>
  <si>
    <t>経営事項審査総合評定値通知書の写し</t>
    <rPh sb="0" eb="2">
      <t>ケイエイ</t>
    </rPh>
    <rPh sb="2" eb="4">
      <t>ジコウ</t>
    </rPh>
    <rPh sb="4" eb="6">
      <t>シンサ</t>
    </rPh>
    <rPh sb="6" eb="8">
      <t>ソウゴウ</t>
    </rPh>
    <rPh sb="8" eb="10">
      <t>ヒョウテイ</t>
    </rPh>
    <rPh sb="10" eb="11">
      <t>チ</t>
    </rPh>
    <rPh sb="11" eb="14">
      <t>ツウチショ</t>
    </rPh>
    <rPh sb="15" eb="16">
      <t>ウツ</t>
    </rPh>
    <phoneticPr fontId="2"/>
  </si>
  <si>
    <t>建設業の許可証明書又は通知書の写し</t>
    <rPh sb="6" eb="9">
      <t>ショウメイショ</t>
    </rPh>
    <rPh sb="9" eb="10">
      <t>マタ</t>
    </rPh>
    <rPh sb="11" eb="14">
      <t>ツウチショ</t>
    </rPh>
    <rPh sb="15" eb="16">
      <t>ウツ</t>
    </rPh>
    <phoneticPr fontId="2"/>
  </si>
  <si>
    <t>必要書類</t>
    <rPh sb="0" eb="2">
      <t>ヒツヨウ</t>
    </rPh>
    <rPh sb="2" eb="4">
      <t>ショルイ</t>
    </rPh>
    <phoneticPr fontId="2"/>
  </si>
  <si>
    <t>（　直近の経営事項審査総合評定値通知書の審査基準日　：　　　　　　　年　　　月　　　日　）</t>
    <rPh sb="5" eb="7">
      <t>ケイエイ</t>
    </rPh>
    <rPh sb="7" eb="9">
      <t>ジコウ</t>
    </rPh>
    <rPh sb="9" eb="11">
      <t>シンサ</t>
    </rPh>
    <rPh sb="11" eb="16">
      <t>ソウゴウヒョウテイチ</t>
    </rPh>
    <phoneticPr fontId="2"/>
  </si>
  <si>
    <t xml:space="preserve">  添付書類－建設業の許可証明書又は通知書の写し－</t>
    <rPh sb="2" eb="4">
      <t>テンプ</t>
    </rPh>
    <rPh sb="4" eb="6">
      <t>ショルイ</t>
    </rPh>
    <rPh sb="7" eb="9">
      <t>ケンセツ</t>
    </rPh>
    <rPh sb="9" eb="10">
      <t>ギョウ</t>
    </rPh>
    <rPh sb="11" eb="13">
      <t>キョカ</t>
    </rPh>
    <rPh sb="13" eb="16">
      <t>ショウメイショ</t>
    </rPh>
    <rPh sb="16" eb="17">
      <t>マタ</t>
    </rPh>
    <rPh sb="18" eb="21">
      <t>ツウチショ</t>
    </rPh>
    <rPh sb="22" eb="23">
      <t>ウツ</t>
    </rPh>
    <phoneticPr fontId="2"/>
  </si>
  <si>
    <t xml:space="preserve">  添付書類－経営事項審査総合評定値通知書の写し－</t>
    <rPh sb="2" eb="4">
      <t>テンプ</t>
    </rPh>
    <rPh sb="4" eb="6">
      <t>ショルイ</t>
    </rPh>
    <rPh sb="7" eb="9">
      <t>ケイエイ</t>
    </rPh>
    <rPh sb="9" eb="11">
      <t>ジコウ</t>
    </rPh>
    <rPh sb="11" eb="13">
      <t>シンサ</t>
    </rPh>
    <rPh sb="13" eb="15">
      <t>ソウゴウ</t>
    </rPh>
    <rPh sb="15" eb="17">
      <t>ヒョウテイ</t>
    </rPh>
    <rPh sb="17" eb="18">
      <t>チ</t>
    </rPh>
    <rPh sb="18" eb="20">
      <t>ツウチ</t>
    </rPh>
    <rPh sb="20" eb="21">
      <t>ショ</t>
    </rPh>
    <rPh sb="22" eb="23">
      <t>ウツ</t>
    </rPh>
    <phoneticPr fontId="2"/>
  </si>
  <si>
    <t>電子又は持参</t>
    <phoneticPr fontId="2"/>
  </si>
  <si>
    <t>様式４－１号（現場代理人関係）の添付書類</t>
    <rPh sb="0" eb="2">
      <t>ヨウシキ</t>
    </rPh>
    <rPh sb="5" eb="6">
      <t>ゴウ</t>
    </rPh>
    <rPh sb="7" eb="9">
      <t>ゲンバ</t>
    </rPh>
    <rPh sb="9" eb="12">
      <t>ダイリニン</t>
    </rPh>
    <rPh sb="12" eb="14">
      <t>カンケイ</t>
    </rPh>
    <rPh sb="16" eb="18">
      <t>テンプ</t>
    </rPh>
    <rPh sb="18" eb="20">
      <t>ショルイ</t>
    </rPh>
    <phoneticPr fontId="2"/>
  </si>
  <si>
    <t>様式３－２号</t>
    <rPh sb="0" eb="2">
      <t>ヨウシキ</t>
    </rPh>
    <rPh sb="5" eb="6">
      <t>ゴウ</t>
    </rPh>
    <phoneticPr fontId="2"/>
  </si>
  <si>
    <t>自社施工型</t>
    <phoneticPr fontId="2"/>
  </si>
  <si>
    <t>自社技術者等の名簿</t>
    <rPh sb="0" eb="2">
      <t>ジシャ</t>
    </rPh>
    <rPh sb="2" eb="5">
      <t>ギジュツシャ</t>
    </rPh>
    <rPh sb="5" eb="6">
      <t>トウ</t>
    </rPh>
    <rPh sb="7" eb="9">
      <t>メイボ</t>
    </rPh>
    <phoneticPr fontId="2"/>
  </si>
  <si>
    <t>職　種</t>
    <rPh sb="0" eb="1">
      <t>ショク</t>
    </rPh>
    <rPh sb="2" eb="3">
      <t>シュ</t>
    </rPh>
    <phoneticPr fontId="2"/>
  </si>
  <si>
    <t>名　前</t>
    <rPh sb="0" eb="1">
      <t>ナ</t>
    </rPh>
    <rPh sb="2" eb="3">
      <t>マエ</t>
    </rPh>
    <phoneticPr fontId="2"/>
  </si>
  <si>
    <t>資　格　等</t>
    <rPh sb="0" eb="1">
      <t>シ</t>
    </rPh>
    <rPh sb="2" eb="3">
      <t>カク</t>
    </rPh>
    <rPh sb="4" eb="5">
      <t>トウ</t>
    </rPh>
    <phoneticPr fontId="2"/>
  </si>
  <si>
    <t>現場代理人</t>
    <rPh sb="0" eb="2">
      <t>ゲンバ</t>
    </rPh>
    <rPh sb="2" eb="5">
      <t>ダイリニン</t>
    </rPh>
    <phoneticPr fontId="2"/>
  </si>
  <si>
    <t>〇〇　〇〇</t>
    <phoneticPr fontId="2"/>
  </si>
  <si>
    <t>〇〇施工管理技士</t>
    <rPh sb="2" eb="4">
      <t>セコウ</t>
    </rPh>
    <rPh sb="4" eb="6">
      <t>カンリ</t>
    </rPh>
    <rPh sb="6" eb="8">
      <t>ギシ</t>
    </rPh>
    <phoneticPr fontId="2"/>
  </si>
  <si>
    <t>主任技術者</t>
    <rPh sb="0" eb="2">
      <t>シュニン</t>
    </rPh>
    <rPh sb="2" eb="5">
      <t>ギジュツシャ</t>
    </rPh>
    <phoneticPr fontId="2"/>
  </si>
  <si>
    <t>〇〇運転手</t>
    <rPh sb="2" eb="5">
      <t>ウンテンシュ</t>
    </rPh>
    <phoneticPr fontId="2"/>
  </si>
  <si>
    <t>大型特殊</t>
    <rPh sb="0" eb="2">
      <t>オオガタ</t>
    </rPh>
    <rPh sb="2" eb="4">
      <t>トクシュ</t>
    </rPh>
    <phoneticPr fontId="2"/>
  </si>
  <si>
    <t>一般作業員</t>
    <rPh sb="0" eb="2">
      <t>イッパン</t>
    </rPh>
    <rPh sb="2" eb="5">
      <t>サギョウイン</t>
    </rPh>
    <phoneticPr fontId="2"/>
  </si>
  <si>
    <t>自社施工型</t>
    <rPh sb="0" eb="2">
      <t>ジシャ</t>
    </rPh>
    <rPh sb="2" eb="4">
      <t>セコウ</t>
    </rPh>
    <rPh sb="4" eb="5">
      <t>ガタ</t>
    </rPh>
    <phoneticPr fontId="2"/>
  </si>
  <si>
    <t>工  事  名</t>
    <rPh sb="0" eb="1">
      <t>コウ</t>
    </rPh>
    <rPh sb="3" eb="4">
      <t>コト</t>
    </rPh>
    <rPh sb="6" eb="7">
      <t>メイ</t>
    </rPh>
    <phoneticPr fontId="2"/>
  </si>
  <si>
    <t>福山市上下水道事業管理者　様</t>
    <phoneticPr fontId="2"/>
  </si>
  <si>
    <t>様式３－１号</t>
    <rPh sb="0" eb="2">
      <t>ヨウシキ</t>
    </rPh>
    <rPh sb="5" eb="6">
      <t>ゴウ</t>
    </rPh>
    <phoneticPr fontId="2"/>
  </si>
  <si>
    <t>様式３－１号（技術者の資格・工事経験調書）配置予定技術者の申請時の資格関係添付書類</t>
    <phoneticPr fontId="2"/>
  </si>
  <si>
    <t>様式３－２号（自社技術者等の名簿）の添付書類</t>
    <rPh sb="7" eb="13">
      <t>ジシャギジュツシャトウ</t>
    </rPh>
    <rPh sb="14" eb="16">
      <t>メイボ</t>
    </rPh>
    <phoneticPr fontId="2"/>
  </si>
  <si>
    <t>１ 誓約書（現場代理人及び技術者）
　 誓約書（自社施工に係る誓約）
　 誓約書（市税等の滞納）</t>
    <rPh sb="2" eb="5">
      <t>セイヤクショ</t>
    </rPh>
    <rPh sb="6" eb="8">
      <t>ゲンバ</t>
    </rPh>
    <rPh sb="8" eb="11">
      <t>ダイリニン</t>
    </rPh>
    <rPh sb="11" eb="12">
      <t>オヨ</t>
    </rPh>
    <rPh sb="13" eb="16">
      <t>ギジュツシャ</t>
    </rPh>
    <rPh sb="20" eb="23">
      <t>セイヤクショ</t>
    </rPh>
    <rPh sb="24" eb="26">
      <t>ジシャ</t>
    </rPh>
    <rPh sb="26" eb="28">
      <t>セコウ</t>
    </rPh>
    <rPh sb="29" eb="30">
      <t>カカ</t>
    </rPh>
    <rPh sb="31" eb="33">
      <t>セイヤク</t>
    </rPh>
    <rPh sb="37" eb="40">
      <t>セイヤクショ</t>
    </rPh>
    <rPh sb="41" eb="42">
      <t>シ</t>
    </rPh>
    <rPh sb="42" eb="43">
      <t>ゼイ</t>
    </rPh>
    <rPh sb="43" eb="44">
      <t>トウ</t>
    </rPh>
    <rPh sb="45" eb="47">
      <t>タイノウ</t>
    </rPh>
    <phoneticPr fontId="2"/>
  </si>
  <si>
    <t>様式4-1号
様式4-2号
様式4-3号
様式4-4号</t>
    <rPh sb="0" eb="2">
      <t>ヨウシキ</t>
    </rPh>
    <rPh sb="5" eb="6">
      <t>ダイ７ゴウ</t>
    </rPh>
    <phoneticPr fontId="2"/>
  </si>
  <si>
    <t>様式3-1号</t>
    <rPh sb="0" eb="2">
      <t>ヨウシキ</t>
    </rPh>
    <rPh sb="5" eb="6">
      <t>ダイ７ゴウ</t>
    </rPh>
    <phoneticPr fontId="2"/>
  </si>
  <si>
    <t>シート「様式3-1号」に必要事項を入力</t>
    <rPh sb="4" eb="6">
      <t>ヨウシキ</t>
    </rPh>
    <rPh sb="9" eb="10">
      <t>ダイ８ゴウ</t>
    </rPh>
    <rPh sb="12" eb="14">
      <t>ヒツヨウ</t>
    </rPh>
    <rPh sb="14" eb="16">
      <t>ジコウ</t>
    </rPh>
    <rPh sb="17" eb="19">
      <t>ニュウリョク</t>
    </rPh>
    <phoneticPr fontId="2"/>
  </si>
  <si>
    <t>３ 自社技術者等の名簿</t>
    <rPh sb="2" eb="4">
      <t>ジシャ</t>
    </rPh>
    <rPh sb="4" eb="6">
      <t>ギジュツ</t>
    </rPh>
    <rPh sb="6" eb="7">
      <t>シャ</t>
    </rPh>
    <rPh sb="7" eb="8">
      <t>トウ</t>
    </rPh>
    <rPh sb="9" eb="11">
      <t>メイボ</t>
    </rPh>
    <phoneticPr fontId="2"/>
  </si>
  <si>
    <t>４　その他</t>
    <rPh sb="2" eb="5">
      <t>ソノタ</t>
    </rPh>
    <phoneticPr fontId="2"/>
  </si>
  <si>
    <t>様式3-2号</t>
    <phoneticPr fontId="2"/>
  </si>
  <si>
    <t>シート「様式3-2号」に必要事項を入力</t>
    <phoneticPr fontId="2"/>
  </si>
  <si>
    <t>技術者の資格・工事経験調書（様式３－１号）</t>
    <rPh sb="0" eb="3">
      <t>ギジュツシャ</t>
    </rPh>
    <rPh sb="4" eb="6">
      <t>シカク</t>
    </rPh>
    <rPh sb="7" eb="9">
      <t>コウジ</t>
    </rPh>
    <rPh sb="9" eb="11">
      <t>ケイケン</t>
    </rPh>
    <rPh sb="11" eb="13">
      <t>チョウショ</t>
    </rPh>
    <rPh sb="14" eb="16">
      <t>ヨウシキ</t>
    </rPh>
    <phoneticPr fontId="2"/>
  </si>
  <si>
    <t>自社技術者等の名簿（様式３－２号）</t>
    <rPh sb="0" eb="2">
      <t>ジシャ</t>
    </rPh>
    <rPh sb="2" eb="4">
      <t>ギジュツ</t>
    </rPh>
    <rPh sb="4" eb="5">
      <t>シャ</t>
    </rPh>
    <rPh sb="5" eb="6">
      <t>トウ</t>
    </rPh>
    <rPh sb="7" eb="9">
      <t>メイボ</t>
    </rPh>
    <rPh sb="10" eb="12">
      <t>ヨウシキ</t>
    </rPh>
    <phoneticPr fontId="2"/>
  </si>
  <si>
    <t xml:space="preserve">         （落札候補者欄）</t>
    <rPh sb="10" eb="12">
      <t>ラクサツ</t>
    </rPh>
    <rPh sb="12" eb="15">
      <t>コウホシャ</t>
    </rPh>
    <rPh sb="15" eb="16">
      <t>ラン</t>
    </rPh>
    <phoneticPr fontId="2"/>
  </si>
  <si>
    <t>福山市上下水道事業管理者</t>
    <rPh sb="0" eb="3">
      <t>フクヤマシ</t>
    </rPh>
    <rPh sb="3" eb="5">
      <t>ジョウゲ</t>
    </rPh>
    <rPh sb="5" eb="7">
      <t>スイドウ</t>
    </rPh>
    <rPh sb="7" eb="9">
      <t>ジギョウ</t>
    </rPh>
    <rPh sb="9" eb="12">
      <t>カンリシャ</t>
    </rPh>
    <phoneticPr fontId="2"/>
  </si>
  <si>
    <t>様</t>
    <rPh sb="0" eb="1">
      <t>サマ</t>
    </rPh>
    <phoneticPr fontId="2"/>
  </si>
  <si>
    <t>福山市上下水道事業管理者</t>
    <rPh sb="0" eb="3">
      <t>フクヤマシ</t>
    </rPh>
    <rPh sb="3" eb="4">
      <t>ウエ</t>
    </rPh>
    <rPh sb="4" eb="5">
      <t>シタ</t>
    </rPh>
    <rPh sb="5" eb="7">
      <t>スイドウ</t>
    </rPh>
    <rPh sb="7" eb="9">
      <t>ジギョウ</t>
    </rPh>
    <rPh sb="9" eb="12">
      <t>カンリシャ</t>
    </rPh>
    <phoneticPr fontId="2"/>
  </si>
  <si>
    <t>施工体系</t>
    <rPh sb="0" eb="2">
      <t>セコウ</t>
    </rPh>
    <rPh sb="2" eb="4">
      <t>タイケイ</t>
    </rPh>
    <phoneticPr fontId="2"/>
  </si>
  <si>
    <t>※行が不足する場合は別紙に記載すること。</t>
    <rPh sb="10" eb="12">
      <t>ベッシ</t>
    </rPh>
    <rPh sb="13" eb="15">
      <t>キサイ</t>
    </rPh>
    <phoneticPr fontId="2"/>
  </si>
  <si>
    <t>別紙</t>
    <rPh sb="0" eb="2">
      <t>ベッシ</t>
    </rPh>
    <phoneticPr fontId="2"/>
  </si>
  <si>
    <t>元請</t>
    <rPh sb="0" eb="2">
      <t>モトウケ</t>
    </rPh>
    <phoneticPr fontId="2"/>
  </si>
  <si>
    <t>様式４－１号</t>
    <rPh sb="0" eb="2">
      <t>ヨウシキ</t>
    </rPh>
    <rPh sb="5" eb="6">
      <t>ゴウ</t>
    </rPh>
    <phoneticPr fontId="2"/>
  </si>
  <si>
    <t>様式４－３号</t>
    <rPh sb="0" eb="2">
      <t>ヨウシキ</t>
    </rPh>
    <rPh sb="5" eb="6">
      <t>ゴウ</t>
    </rPh>
    <phoneticPr fontId="2"/>
  </si>
  <si>
    <t>様式４－４号</t>
    <rPh sb="0" eb="2">
      <t>ヨウシキ</t>
    </rPh>
    <rPh sb="5" eb="6">
      <t>ゴウ</t>
    </rPh>
    <phoneticPr fontId="2"/>
  </si>
  <si>
    <t>　上記の工事における、特記仕様書に記載の自社施工を求める対象工種については、次の技術者及び作業員等で全て施工しますので、福山市上下水道局建設工事自社施工型試行要領第２条により準用する福山市建設工事自社施工型試行要領第４条第２項の規定に基づき提出します。</t>
    <rPh sb="1" eb="3">
      <t>ジョウキ</t>
    </rPh>
    <rPh sb="4" eb="6">
      <t>コウジ</t>
    </rPh>
    <rPh sb="63" eb="65">
      <t>ジョウゲ</t>
    </rPh>
    <rPh sb="65" eb="68">
      <t>スイドウキョク</t>
    </rPh>
    <rPh sb="87" eb="89">
      <t>ジュンヨウ</t>
    </rPh>
    <rPh sb="107" eb="108">
      <t>ダイ</t>
    </rPh>
    <rPh sb="109" eb="110">
      <t>ジョウ</t>
    </rPh>
    <rPh sb="110" eb="111">
      <t>ダイ</t>
    </rPh>
    <rPh sb="112" eb="113">
      <t>コウ</t>
    </rPh>
    <rPh sb="114" eb="116">
      <t>キテイ</t>
    </rPh>
    <rPh sb="117" eb="118">
      <t>モト</t>
    </rPh>
    <rPh sb="120" eb="122">
      <t>テイシュツ</t>
    </rPh>
    <phoneticPr fontId="2"/>
  </si>
  <si>
    <t>２　重機の運転手については、当該重機の運転に必要な免許証、講習修了証等の写しを添付するこ
  と。</t>
    <rPh sb="2" eb="4">
      <t>ジュウキ</t>
    </rPh>
    <rPh sb="5" eb="8">
      <t>ウンテンシュ</t>
    </rPh>
    <rPh sb="14" eb="16">
      <t>トウガイ</t>
    </rPh>
    <rPh sb="16" eb="18">
      <t>ジュウキ</t>
    </rPh>
    <rPh sb="19" eb="21">
      <t>ウンテン</t>
    </rPh>
    <rPh sb="22" eb="24">
      <t>ヒツヨウ</t>
    </rPh>
    <rPh sb="25" eb="28">
      <t>メンキョショウ</t>
    </rPh>
    <rPh sb="29" eb="31">
      <t>コウシュウ</t>
    </rPh>
    <rPh sb="31" eb="34">
      <t>シュウリョウショウ</t>
    </rPh>
    <rPh sb="34" eb="35">
      <t>トウ</t>
    </rPh>
    <rPh sb="36" eb="37">
      <t>ウツ</t>
    </rPh>
    <rPh sb="39" eb="41">
      <t>テンプ</t>
    </rPh>
    <phoneticPr fontId="2"/>
  </si>
  <si>
    <t>３　記載事項に変更が生じたときは、速やかに変更後の名簿を監督員に提出すること。</t>
    <rPh sb="2" eb="4">
      <t>キサイ</t>
    </rPh>
    <rPh sb="4" eb="6">
      <t>ジコウ</t>
    </rPh>
    <rPh sb="7" eb="9">
      <t>ヘンコウ</t>
    </rPh>
    <rPh sb="10" eb="11">
      <t>ショウ</t>
    </rPh>
    <rPh sb="17" eb="18">
      <t>スミ</t>
    </rPh>
    <rPh sb="21" eb="23">
      <t>ヘンコウ</t>
    </rPh>
    <rPh sb="23" eb="24">
      <t>ゴ</t>
    </rPh>
    <rPh sb="25" eb="27">
      <t>メイボ</t>
    </rPh>
    <rPh sb="28" eb="31">
      <t>カントクイン</t>
    </rPh>
    <rPh sb="32" eb="34">
      <t>テイシュツ</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</si>
  <si>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</si>
  <si>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</si>
  <si>
    <t>シート「様式4-1号」、「様式4-2号」、「様式4-3号」及び「様式4-4号」に必要事項を入力</t>
    <rPh sb="29" eb="30">
      <t>オヨ</t>
    </rPh>
    <phoneticPr fontId="2"/>
  </si>
  <si>
    <t>に係る資格要件確認書類を別添のとおり提出します。また、福山市上下水道局が公告した入札参加資格要件をすべて満たしており、提出する記載事項等は、事実と相違ないことを誓約します。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6" eb="38">
      <t>コウコク</t>
    </rPh>
    <rPh sb="40" eb="42">
      <t>ニュウサツ</t>
    </rPh>
    <rPh sb="42" eb="44">
      <t>サンカ</t>
    </rPh>
    <rPh sb="44" eb="46">
      <t>シカク</t>
    </rPh>
    <rPh sb="46" eb="48">
      <t>ヨウケン</t>
    </rPh>
    <rPh sb="52" eb="53">
      <t>ミ</t>
    </rPh>
    <rPh sb="59" eb="61">
      <t>テイシュツ</t>
    </rPh>
    <rPh sb="67" eb="68">
      <t>ナド</t>
    </rPh>
    <phoneticPr fontId="2"/>
  </si>
  <si>
    <t>誓約書（様式４－１号、様式４－２号、様式４－３号、様式４－４号）</t>
    <rPh sb="0" eb="2">
      <t>セイヤク</t>
    </rPh>
    <rPh sb="2" eb="3">
      <t>チョウショ</t>
    </rPh>
    <rPh sb="4" eb="6">
      <t>ヨウシキ</t>
    </rPh>
    <rPh sb="11" eb="13">
      <t>ヨウシキ</t>
    </rPh>
    <rPh sb="16" eb="17">
      <t>ゴウ</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</si>
  <si>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</si>
  <si>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</si>
  <si>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※設計金額５００万円未満の工事については、記載しないでください。</t>
    <rPh sb="1" eb="3">
      <t>セッケイ</t>
    </rPh>
    <rPh sb="3" eb="5">
      <t>キンガク</t>
    </rPh>
    <rPh sb="8" eb="10">
      <t>マンエン</t>
    </rPh>
    <rPh sb="10" eb="12">
      <t>ミマン</t>
    </rPh>
    <rPh sb="13" eb="15">
      <t>コウジ</t>
    </rPh>
    <rPh sb="21" eb="23">
      <t>キサイ</t>
    </rPh>
    <phoneticPr fontId="2"/>
  </si>
  <si>
    <t>　福山市上下水道局建設工事自社施工型試行要領第２条により準用する福山市建設工事自社施工型試行要領を確認のうえ、上記の工事における、特記仕様書に記載の自社施工を求める対象工種については、様式３－２号「自社技術者等の名簿」にて報告する、直接的な雇用関係にある技術者及び作業員等で全て施工することを誓約します。</t>
    <rPh sb="32" eb="35">
      <t>フクヤマシ</t>
    </rPh>
    <rPh sb="35" eb="37">
      <t>ケンセツ</t>
    </rPh>
    <rPh sb="37" eb="39">
      <t>コウジ</t>
    </rPh>
    <rPh sb="39" eb="41">
      <t>ジシャ</t>
    </rPh>
    <rPh sb="41" eb="43">
      <t>セコウ</t>
    </rPh>
    <rPh sb="43" eb="44">
      <t>ガタ</t>
    </rPh>
    <rPh sb="44" eb="46">
      <t>シコウ</t>
    </rPh>
    <rPh sb="46" eb="48">
      <t>ヨウリョウ</t>
    </rPh>
    <rPh sb="55" eb="57">
      <t>ジョウキ</t>
    </rPh>
    <rPh sb="58" eb="60">
      <t>コウジ</t>
    </rPh>
    <rPh sb="65" eb="67">
      <t>トッキ</t>
    </rPh>
    <rPh sb="67" eb="70">
      <t>シヨウショ</t>
    </rPh>
    <rPh sb="71" eb="73">
      <t>キサイ</t>
    </rPh>
    <rPh sb="92" eb="94">
      <t>ヨウシキ</t>
    </rPh>
    <rPh sb="97" eb="98">
      <t>ゴウ</t>
    </rPh>
    <rPh sb="99" eb="101">
      <t>ジシャ</t>
    </rPh>
    <rPh sb="101" eb="105">
      <t>ギジュツシャトウ</t>
    </rPh>
    <rPh sb="106" eb="108">
      <t>メイボ</t>
    </rPh>
    <rPh sb="111" eb="113">
      <t>ホウコク</t>
    </rPh>
    <rPh sb="116" eb="119">
      <t>チョクセツテキ</t>
    </rPh>
    <rPh sb="120" eb="122">
      <t>コヨウ</t>
    </rPh>
    <rPh sb="122" eb="124">
      <t>カンケイ</t>
    </rPh>
    <rPh sb="137" eb="138">
      <t>スベ</t>
    </rPh>
    <rPh sb="139" eb="141">
      <t>セコウ</t>
    </rPh>
    <rPh sb="146" eb="148">
      <t>セイヤク</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</si>
  <si>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</si>
  <si>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なお、提出された質問に対しては、福山市ホームページの条件付一般競争入札の該当工事の「Ｑ＆Ａ」欄において回答を掲載します。</t>
    <rPh sb="16" eb="19">
      <t>フクヤマシ</t>
    </rPh>
    <phoneticPr fontId="2"/>
  </si>
  <si>
    <t xml:space="preserve"> このセルをクリックし、右の▼で選択</t>
  </si>
  <si>
    <t xml:space="preserve"> ・重機の運転手については、当該重機の運転に必要な免許証、講習修了証等の写し</t>
    <rPh sb="2" eb="4">
      <t>ジュウキ</t>
    </rPh>
    <rPh sb="5" eb="8">
      <t>ウンテンシュ</t>
    </rPh>
    <rPh sb="14" eb="16">
      <t>トウガイ</t>
    </rPh>
    <rPh sb="16" eb="18">
      <t>ジュウキ</t>
    </rPh>
    <rPh sb="19" eb="21">
      <t>ウンテン</t>
    </rPh>
    <rPh sb="22" eb="24">
      <t>ヒツヨウ</t>
    </rPh>
    <rPh sb="25" eb="28">
      <t>メンキョショウ</t>
    </rPh>
    <rPh sb="29" eb="31">
      <t>コウシュウ</t>
    </rPh>
    <rPh sb="31" eb="34">
      <t>シュウリョウショウ</t>
    </rPh>
    <rPh sb="34" eb="35">
      <t>トウ</t>
    </rPh>
    <rPh sb="36" eb="37">
      <t>ウツ</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</si>
  <si>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</si>
  <si>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貼付スペースが不足する場合は、当シートをコピーしてご使用ください。</t>
    <rPh sb="0" eb="2">
      <t>チョウフ</t>
    </rPh>
    <rPh sb="7" eb="9">
      <t>フソク</t>
    </rPh>
    <rPh sb="11" eb="13">
      <t>バアイ</t>
    </rPh>
    <rPh sb="15" eb="16">
      <t>トウ</t>
    </rPh>
    <rPh sb="26" eb="28">
      <t>シヨウ</t>
    </rPh>
    <phoneticPr fontId="2"/>
  </si>
  <si>
    <t>　 見出しの案件の資格要件確認書類を別添のとおり提出します。また、福山市上下水道局が公告した入札参加資格要件をすべて満たしており、提出する全ての記載事項等は、事実と相違ないことを誓約します。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7">
      <t>ウエ</t>
    </rPh>
    <rPh sb="37" eb="38">
      <t>シタ</t>
    </rPh>
    <rPh sb="38" eb="41">
      <t>スイドウキョク</t>
    </rPh>
    <rPh sb="42" eb="44">
      <t>コウコク</t>
    </rPh>
    <rPh sb="46" eb="48">
      <t>ニュウサツ</t>
    </rPh>
    <rPh sb="48" eb="50">
      <t>サンカ</t>
    </rPh>
    <rPh sb="50" eb="52">
      <t>シカク</t>
    </rPh>
    <rPh sb="52" eb="54">
      <t>ヨウケン</t>
    </rPh>
    <rPh sb="58" eb="59">
      <t>ミ</t>
    </rPh>
    <rPh sb="69" eb="70">
      <t>スベ</t>
    </rPh>
    <rPh sb="76" eb="77">
      <t>トウ</t>
    </rPh>
    <phoneticPr fontId="2"/>
  </si>
  <si>
    <t>（電子提出者は、押印不要）</t>
    <rPh sb="1" eb="3">
      <t>デンシ</t>
    </rPh>
    <rPh sb="3" eb="5">
      <t>テイシュツ</t>
    </rPh>
    <rPh sb="5" eb="6">
      <t>シャ</t>
    </rPh>
    <rPh sb="8" eb="10">
      <t>オウイン</t>
    </rPh>
    <rPh sb="10" eb="12">
      <t>フヨウ</t>
    </rPh>
    <phoneticPr fontId="2"/>
  </si>
  <si>
    <t>（電子提出者は、押印不要）</t>
    <phoneticPr fontId="2"/>
  </si>
  <si>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これらに万一違反する行為があったときは、本工事及び本工事に係る契約の解除又は解
　　約、及び違反によって福山市上下水道局に生じた全ての損害を賠償することに異議を申し
　　ません。
</t>
    <rPh sb="61" eb="62">
      <t>オヨ</t>
    </rPh>
    <rPh sb="66" eb="77">
      <t>シュウラクハイスイショリシセツシヨウリョウ</t>
    </rPh>
    <rPh sb="174" eb="176">
      <t>コウジ</t>
    </rPh>
    <rPh sb="179" eb="181">
      <t>コウジ</t>
    </rPh>
    <rPh sb="191" eb="192">
      <t>カイ</t>
    </rPh>
    <phoneticPr fontId="2"/>
  </si>
  <si>
    <t>　　　　　　　　　　　　　　　　　　　（　　　　　　　　　　　　　　　　　　）</t>
    <phoneticPr fontId="2"/>
  </si>
  <si>
    <t>（注）</t>
    <phoneticPr fontId="2"/>
  </si>
  <si>
    <t xml:space="preserve">１　当該工事現場に常駐します。
</t>
    <rPh sb="2" eb="4">
      <t>トウガイ</t>
    </rPh>
    <rPh sb="4" eb="6">
      <t>コウジ</t>
    </rPh>
    <rPh sb="6" eb="8">
      <t>ゲンバ</t>
    </rPh>
    <rPh sb="9" eb="11">
      <t>ジョウチュウ</t>
    </rPh>
    <phoneticPr fontId="2"/>
  </si>
  <si>
    <t>２　次に掲げる技術者のいずれにも配置されていません。</t>
    <phoneticPr fontId="2"/>
  </si>
  <si>
    <t>（１）他工事の主任技術者（専任配置）、監理技術者、監理技術者補佐、専任補助者及び低入札技術者</t>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</si>
  <si>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54">
      <t>テイニュウサツギジュツシャ</t>
    </rPh>
    <phoneticPr fontId="2"/>
  </si>
  <si>
    <t>３　他工事の現場代理人と兼務して当該工事現場に常駐するのは、次の各号のいずれかに該当する場
　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9" eb="50">
      <t>カギ</t>
    </rPh>
    <phoneticPr fontId="2"/>
  </si>
  <si>
    <t>配置予定者名</t>
    <phoneticPr fontId="2"/>
  </si>
  <si>
    <t>から</t>
    <phoneticPr fontId="2"/>
  </si>
  <si>
    <t>まで</t>
    <phoneticPr fontId="2"/>
  </si>
  <si>
    <t>（電子提出者は、押印不要）</t>
    <rPh sb="3" eb="5">
      <t>テイシュツ</t>
    </rPh>
    <phoneticPr fontId="2"/>
  </si>
  <si>
    <t>配置予定
技術者名</t>
    <rPh sb="0" eb="2">
      <t>ハイチ</t>
    </rPh>
    <rPh sb="2" eb="4">
      <t>ヨテイ</t>
    </rPh>
    <rPh sb="5" eb="7">
      <t>ギジュツ</t>
    </rPh>
    <rPh sb="8" eb="9">
      <t>メイ</t>
    </rPh>
    <phoneticPr fontId="2"/>
  </si>
  <si>
    <t>１</t>
    <phoneticPr fontId="2"/>
  </si>
  <si>
    <t>２</t>
    <phoneticPr fontId="2"/>
  </si>
  <si>
    <t>４</t>
    <phoneticPr fontId="2"/>
  </si>
  <si>
    <t>５</t>
    <phoneticPr fontId="2"/>
  </si>
  <si>
    <t>工事名
（工事場所）</t>
    <phoneticPr fontId="2"/>
  </si>
  <si>
    <t xml:space="preserve"> ・資格者証等の写し（監理技術者資格者証の場合は表裏の写しを添付すること。）</t>
    <rPh sb="2" eb="5">
      <t>シカクシャ</t>
    </rPh>
    <rPh sb="5" eb="6">
      <t>ショウ</t>
    </rPh>
    <rPh sb="6" eb="7">
      <t>トウ</t>
    </rPh>
    <rPh sb="8" eb="9">
      <t>ウツ</t>
    </rPh>
    <rPh sb="11" eb="13">
      <t>カンリ</t>
    </rPh>
    <rPh sb="13" eb="16">
      <t>ギジュツシャ</t>
    </rPh>
    <rPh sb="16" eb="19">
      <t>シカクシャ</t>
    </rPh>
    <rPh sb="19" eb="20">
      <t>ショウ</t>
    </rPh>
    <rPh sb="21" eb="23">
      <t>バアイ</t>
    </rPh>
    <rPh sb="24" eb="26">
      <t>ヒョウリ</t>
    </rPh>
    <rPh sb="27" eb="28">
      <t>ウツ</t>
    </rPh>
    <rPh sb="30" eb="32">
      <t>テンプ</t>
    </rPh>
    <phoneticPr fontId="2"/>
  </si>
  <si>
    <t xml:space="preserve"> ・建設業法施行規則（昭和24年建設省令第14号）第17条の2又は第17条の5に基づく人員の配置を示す
   計画書（※建設業法（昭和24年法律第100号）第26条第3項第1号又は第26条の5第1項を適用する場合
　のみ）</t>
    <rPh sb="60" eb="63">
      <t>ケンセツギョウ</t>
    </rPh>
    <rPh sb="63" eb="64">
      <t>ホウ</t>
    </rPh>
    <rPh sb="65" eb="67">
      <t>ショウワ</t>
    </rPh>
    <rPh sb="69" eb="70">
      <t>ネン</t>
    </rPh>
    <rPh sb="70" eb="72">
      <t>ホウリツ</t>
    </rPh>
    <rPh sb="72" eb="73">
      <t>ダイ</t>
    </rPh>
    <rPh sb="76" eb="77">
      <t>ゴウ</t>
    </rPh>
    <rPh sb="78" eb="79">
      <t>ダイ</t>
    </rPh>
    <rPh sb="81" eb="82">
      <t>ジョウ</t>
    </rPh>
    <rPh sb="82" eb="83">
      <t>ダイ</t>
    </rPh>
    <rPh sb="84" eb="85">
      <t>コウ</t>
    </rPh>
    <rPh sb="85" eb="86">
      <t>ダイ</t>
    </rPh>
    <rPh sb="87" eb="88">
      <t>ゴウ</t>
    </rPh>
    <rPh sb="100" eb="102">
      <t>テキヨウ</t>
    </rPh>
    <rPh sb="104" eb="106">
      <t>バアイ</t>
    </rPh>
    <phoneticPr fontId="2"/>
  </si>
  <si>
    <t>様式４-２号</t>
    <rPh sb="0" eb="2">
      <t>ヨウシキ</t>
    </rPh>
    <rPh sb="5" eb="6">
      <t>ゴウ</t>
    </rPh>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</si>
  <si>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</si>
  <si>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r>
      <t>入札金額（税込）が4,500万円（建築一式の場合は9,000万円）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ミマン</t>
    </rPh>
    <rPh sb="36" eb="38">
      <t>バアイ</t>
    </rPh>
    <phoneticPr fontId="2"/>
  </si>
  <si>
    <r>
      <t>入札金額（税込）が4,500万円（建築一式の場合は9,000万円）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イジョウ</t>
    </rPh>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</si>
  <si>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</si>
  <si>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</si>
  <si>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</si>
  <si>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２</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</si>
  <si>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</si>
  <si>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</si>
  <si>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</si>
  <si>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　他工事の現場代理人として配置されていないこと</t>
    <rPh sb="1" eb="2">
      <t>ホカ</t>
    </rPh>
    <rPh sb="2" eb="4">
      <t>コウジ</t>
    </rPh>
    <rPh sb="5" eb="10">
      <t>ゲンバダイリニン</t>
    </rPh>
    <rPh sb="13" eb="15">
      <t>ハイチ</t>
    </rPh>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</si>
  <si>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</si>
  <si>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</si>
  <si>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</si>
  <si>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</si>
  <si>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</si>
  <si>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６</t>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</si>
  <si>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</si>
  <si>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</si>
  <si>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r>
      <t>配置予定技術者が開札日の前日において、技術者として従事している請負</t>
    </r>
    <r>
      <rPr>
        <sz val="11"/>
        <rFont val="ＭＳ Ｐゴシック"/>
        <family val="3"/>
        <charset val="128"/>
      </rPr>
      <t>代金額５００万円以上の全ての工事の状況</t>
    </r>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4" eb="36">
      <t>キンガク</t>
    </rPh>
    <rPh sb="39" eb="43">
      <t>マンエンイジョウ</t>
    </rPh>
    <rPh sb="44" eb="45">
      <t>スベ</t>
    </rPh>
    <rPh sb="47" eb="49">
      <t>コウジ</t>
    </rPh>
    <rPh sb="50" eb="52">
      <t>ジョウキョウ</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</si>
  <si>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</si>
  <si>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r>
      <t>請負</t>
    </r>
    <r>
      <rPr>
        <sz val="11"/>
        <rFont val="ＭＳ Ｐゴシック"/>
        <family val="3"/>
        <charset val="128"/>
      </rPr>
      <t>代金額（円）</t>
    </r>
    <rPh sb="0" eb="2">
      <t>ウケオイ</t>
    </rPh>
    <rPh sb="2" eb="3">
      <t>ダイ</t>
    </rPh>
    <rPh sb="3" eb="5">
      <t>キンガク</t>
    </rPh>
    <rPh sb="6" eb="7">
      <t>エン</t>
    </rPh>
    <phoneticPr fontId="2"/>
  </si>
  <si>
    <t>まで</t>
    <phoneticPr fontId="2"/>
  </si>
  <si>
    <t>から</t>
    <phoneticPr fontId="2"/>
  </si>
  <si>
    <t>※施工体系の欄は、「元請」又は「下請」のいずれかを選択すること。</t>
    <phoneticPr fontId="2"/>
  </si>
  <si>
    <t>※建設業法に違反する行為があったときは、建設業許可行政庁へ通報します。</t>
    <phoneticPr fontId="2"/>
  </si>
  <si>
    <t>工事名
（工事場所）</t>
    <phoneticPr fontId="2"/>
  </si>
  <si>
    <t>まで</t>
    <phoneticPr fontId="2"/>
  </si>
  <si>
    <t>から</t>
    <phoneticPr fontId="2"/>
  </si>
  <si>
    <t>まで</t>
    <phoneticPr fontId="2"/>
  </si>
  <si>
    <t>下請</t>
    <rPh sb="0" eb="2">
      <t>シタウケ</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</si>
  <si>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
　　 未満）の工事である場合で、兼務の件数が本工事を含め、３件以下である場合
（３）同一敷地内又は近接する工事（至近距離１キロメートル以内のものをいう。）で、同種工事（広島県土木工事
　　 標準積算基準書等に規定する工種区分による。）である場合
（４）前工事と後工事が一体の構造物として完成してはじめて機能を発揮するもので、後工事が随意契約により締
     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6">
      <t>ウケオイ</t>
    </rPh>
    <rPh sb="26" eb="28">
      <t>ダイキン</t>
    </rPh>
    <rPh sb="28" eb="29">
      <t>ガク</t>
    </rPh>
    <rPh sb="122" eb="125">
      <t>ホンコウジ</t>
    </rPh>
    <rPh sb="126" eb="127">
      <t>フク</t>
    </rPh>
    <rPh sb="131" eb="133">
      <t>イカ</t>
    </rPh>
    <rPh sb="136" eb="138">
      <t>バアイ</t>
    </rPh>
    <rPh sb="202" eb="203">
      <t>トウ</t>
    </rPh>
    <rPh sb="325" eb="326">
      <t>ダイ</t>
    </rPh>
    <rPh sb="368" eb="370">
      <t>バアイ</t>
    </rPh>
    <phoneticPr fontId="2"/>
  </si>
  <si>
    <t>２　建設業法（昭和24年法律第100号）第26条第3項第1号又は第26条の5第1項を適用する場合は、建設業法
　施行規則（昭和24年建設省令第14号）第17条の2又は第17条の5に基づく人員の配置を示す計画書を添付す
　ること。</t>
    <rPh sb="30" eb="31">
      <t>マタ</t>
    </rPh>
    <rPh sb="32" eb="33">
      <t>ダイ</t>
    </rPh>
    <rPh sb="35" eb="36">
      <t>ジョウ</t>
    </rPh>
    <rPh sb="38" eb="39">
      <t>ダイ</t>
    </rPh>
    <rPh sb="40" eb="41">
      <t>コウ</t>
    </rPh>
    <phoneticPr fontId="2"/>
  </si>
  <si>
    <t>雇用関係を確認できる書面の写し</t>
    <rPh sb="0" eb="2">
      <t>コヨウ</t>
    </rPh>
    <rPh sb="2" eb="4">
      <t>カンケイ</t>
    </rPh>
    <rPh sb="5" eb="7">
      <t>カクニン</t>
    </rPh>
    <rPh sb="10" eb="12">
      <t>ショメン</t>
    </rPh>
    <phoneticPr fontId="2"/>
  </si>
  <si>
    <t>１　「配置予定技術者」欄に記載する法令による資格・免許等を証する書面の写しを添付すること。 監理技術者
　資格者証については、表面・裏面の写しを添付すること。
　　また、直接的な雇用関係が確認できるものを添付すること。</t>
    <rPh sb="3" eb="5">
      <t>ハイチ</t>
    </rPh>
    <rPh sb="5" eb="7">
      <t>ヨテイ</t>
    </rPh>
    <rPh sb="7" eb="10">
      <t>ギジュツシャ</t>
    </rPh>
    <rPh sb="11" eb="12">
      <t>ラン</t>
    </rPh>
    <rPh sb="13" eb="15">
      <t>キサイ</t>
    </rPh>
    <rPh sb="17" eb="19">
      <t>ホウレイ</t>
    </rPh>
    <rPh sb="22" eb="24">
      <t>シカク</t>
    </rPh>
    <rPh sb="25" eb="27">
      <t>メンキョ</t>
    </rPh>
    <rPh sb="27" eb="28">
      <t>トウ</t>
    </rPh>
    <rPh sb="29" eb="30">
      <t>ショウ</t>
    </rPh>
    <rPh sb="32" eb="34">
      <t>ショメン</t>
    </rPh>
    <rPh sb="35" eb="36">
      <t>ウツ</t>
    </rPh>
    <rPh sb="38" eb="40">
      <t>テンプ</t>
    </rPh>
    <rPh sb="46" eb="48">
      <t>カンリ</t>
    </rPh>
    <rPh sb="48" eb="51">
      <t>ギジュツシャ</t>
    </rPh>
    <rPh sb="53" eb="54">
      <t>シ</t>
    </rPh>
    <rPh sb="56" eb="57">
      <t>アカシ</t>
    </rPh>
    <rPh sb="63" eb="67">
      <t>オモテウラ</t>
    </rPh>
    <rPh sb="67" eb="68">
      <t>メン</t>
    </rPh>
    <rPh sb="69" eb="70">
      <t>ウツ</t>
    </rPh>
    <rPh sb="85" eb="88">
      <t>チョクセツテキ</t>
    </rPh>
    <rPh sb="102" eb="104">
      <t>テンプ</t>
    </rPh>
    <phoneticPr fontId="2"/>
  </si>
  <si>
    <t>１　現場代理人、主任技術者以外の者については、直接的な雇用関係が確認できる書面を添付するこ
　と。</t>
    <rPh sb="2" eb="4">
      <t>ゲンバ</t>
    </rPh>
    <rPh sb="4" eb="7">
      <t>ダイリニン</t>
    </rPh>
    <rPh sb="8" eb="10">
      <t>シュニン</t>
    </rPh>
    <rPh sb="10" eb="13">
      <t>ギジュツシャ</t>
    </rPh>
    <rPh sb="13" eb="15">
      <t>イガイ</t>
    </rPh>
    <rPh sb="16" eb="17">
      <t>シャ</t>
    </rPh>
    <rPh sb="23" eb="26">
      <t>チョクセツテキ</t>
    </rPh>
    <rPh sb="27" eb="29">
      <t>コヨウ</t>
    </rPh>
    <rPh sb="37" eb="39">
      <t>ショメン</t>
    </rPh>
    <rPh sb="40" eb="42">
      <t>テンプ</t>
    </rPh>
    <phoneticPr fontId="2"/>
  </si>
  <si>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2"/>
  </si>
  <si>
    <t>https://www.city.fukuyama.hiroshima.jp/uploaded/attachment/304934.pdf</t>
    <phoneticPr fontId="2"/>
  </si>
  <si>
    <t xml:space="preserve"> ・直接的な雇用関係を証明する書類の写し</t>
    <rPh sb="2" eb="5">
      <t>チョクセツテキ</t>
    </rPh>
    <rPh sb="6" eb="8">
      <t>コヨウ</t>
    </rPh>
    <rPh sb="8" eb="10">
      <t>カンケイ</t>
    </rPh>
    <rPh sb="11" eb="13">
      <t>ショウメイ</t>
    </rPh>
    <rPh sb="15" eb="17">
      <t>ショルイ</t>
    </rPh>
    <rPh sb="18" eb="19">
      <t>ウツ</t>
    </rPh>
    <phoneticPr fontId="2"/>
  </si>
  <si>
    <t>監理技術者資格者証及び雇用関係を確認できる書面の写し</t>
    <rPh sb="16" eb="18">
      <t>カクニン</t>
    </rPh>
    <phoneticPr fontId="2"/>
  </si>
  <si>
    <t>技術検定合格証明書等及び雇用関係を確認できる書面の写し</t>
    <rPh sb="0" eb="2">
      <t>ギジュツ</t>
    </rPh>
    <rPh sb="2" eb="4">
      <t>ケンテイ</t>
    </rPh>
    <rPh sb="4" eb="6">
      <t>ゴウカク</t>
    </rPh>
    <rPh sb="6" eb="8">
      <t>ショウメイショ</t>
    </rPh>
    <rPh sb="8" eb="9">
      <t>ショ</t>
    </rPh>
    <rPh sb="9" eb="10">
      <t>トウ</t>
    </rPh>
    <rPh sb="17" eb="19">
      <t>カクニン</t>
    </rPh>
    <phoneticPr fontId="2"/>
  </si>
  <si>
    <t>監理技術者資格者証、雇用関係の確認できる書面の写し及び実績を証明するもの</t>
    <phoneticPr fontId="2"/>
  </si>
  <si>
    <t>技術検定合格証明書、雇用関係の確認できる書面の写し及び実績を証明するもの</t>
    <rPh sb="0" eb="2">
      <t>ギジュツ</t>
    </rPh>
    <rPh sb="2" eb="4">
      <t>ケンテイ</t>
    </rPh>
    <rPh sb="4" eb="6">
      <t>ゴウカク</t>
    </rPh>
    <rPh sb="6" eb="8">
      <t>ショウメイショ</t>
    </rPh>
    <rPh sb="8" eb="9">
      <t>ショ</t>
    </rPh>
    <rPh sb="15" eb="17">
      <t>カクニン</t>
    </rPh>
    <phoneticPr fontId="2"/>
  </si>
  <si>
    <t>中津原浄水場急速ろ過池上屋及び発電機室屋上防水改修工事</t>
    <rPh sb="0" eb="3">
      <t>ナカツハラ</t>
    </rPh>
    <rPh sb="3" eb="6">
      <t>ジョウスイジョウ</t>
    </rPh>
    <rPh sb="6" eb="8">
      <t>キュウソク</t>
    </rPh>
    <rPh sb="9" eb="11">
      <t>カチ</t>
    </rPh>
    <rPh sb="11" eb="13">
      <t>ウワヤ</t>
    </rPh>
    <rPh sb="13" eb="14">
      <t>オヨ</t>
    </rPh>
    <rPh sb="15" eb="18">
      <t>ハツデンキ</t>
    </rPh>
    <rPh sb="18" eb="19">
      <t>シツ</t>
    </rPh>
    <rPh sb="19" eb="21">
      <t>オクジョウ</t>
    </rPh>
    <rPh sb="21" eb="23">
      <t>ボウスイ</t>
    </rPh>
    <rPh sb="23" eb="27">
      <t>カイシュウコウジ</t>
    </rPh>
    <phoneticPr fontId="9"/>
  </si>
  <si>
    <t>①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</si>
  <si>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③本ファイルを電子入札システムで添付する際、関係のないシート（様式1号（書面提出者専用）･7号等）は削除して提出すること｡</t>
    <rPh sb="1" eb="2">
      <t>ホン</t>
    </rPh>
    <rPh sb="7" eb="9">
      <t>デンシ</t>
    </rPh>
    <rPh sb="9" eb="11">
      <t>ニュウサツ</t>
    </rPh>
    <rPh sb="16" eb="18">
      <t>テンプ</t>
    </rPh>
    <rPh sb="20" eb="21">
      <t>サイ</t>
    </rPh>
    <rPh sb="22" eb="24">
      <t>カンケイ</t>
    </rPh>
    <rPh sb="31" eb="33">
      <t>ヨウシキ</t>
    </rPh>
    <rPh sb="34" eb="35">
      <t>ゴウ</t>
    </rPh>
    <rPh sb="36" eb="38">
      <t>ショメン</t>
    </rPh>
    <rPh sb="38" eb="40">
      <t>テイシュツ</t>
    </rPh>
    <rPh sb="40" eb="41">
      <t>シャ</t>
    </rPh>
    <rPh sb="41" eb="43">
      <t>センヨウ</t>
    </rPh>
    <rPh sb="46" eb="47">
      <t>ゴウ</t>
    </rPh>
    <rPh sb="47" eb="48">
      <t>トウ</t>
    </rPh>
    <rPh sb="50" eb="52">
      <t>サクジョ</t>
    </rPh>
    <rPh sb="54" eb="56">
      <t>テイシュツ</t>
    </rPh>
    <phoneticPr fontId="2"/>
  </si>
  <si>
    <t>②添付書類を「電子」の方法により提出する場合に、添付する電子情報は、スキャナ等で作成した電子情報を想定しています｡</t>
    <rPh sb="1" eb="3">
      <t>テンプ</t>
    </rPh>
    <rPh sb="3" eb="5">
      <t>ショルイ</t>
    </rPh>
    <rPh sb="7" eb="9">
      <t>デンシ</t>
    </rPh>
    <rPh sb="11" eb="13">
      <t>ホウホウ</t>
    </rPh>
    <rPh sb="16" eb="18">
      <t>テイシュツ</t>
    </rPh>
    <rPh sb="20" eb="22">
      <t>バアイ</t>
    </rPh>
    <rPh sb="24" eb="26">
      <t>テンプ</t>
    </rPh>
    <rPh sb="28" eb="30">
      <t>デンシ</t>
    </rPh>
    <rPh sb="30" eb="32">
      <t>ジョウホウ</t>
    </rPh>
    <rPh sb="38" eb="39">
      <t>トウ</t>
    </rPh>
    <rPh sb="40" eb="42">
      <t>サクセイ</t>
    </rPh>
    <rPh sb="44" eb="46">
      <t>デンシ</t>
    </rPh>
    <rPh sb="46" eb="48">
      <t>ジョウホウ</t>
    </rPh>
    <rPh sb="49" eb="51">
      <t>ソウテイ</t>
    </rPh>
    <phoneticPr fontId="2"/>
  </si>
  <si>
    <t>提出方法欄が
「電子又は持参」
の場合の選択欄</t>
    <rPh sb="0" eb="2">
      <t>テイシュツ</t>
    </rPh>
    <rPh sb="2" eb="4">
      <t>ホウホウ</t>
    </rPh>
    <rPh sb="4" eb="5">
      <t>ラン</t>
    </rPh>
    <rPh sb="8" eb="10">
      <t>デンシ</t>
    </rPh>
    <rPh sb="10" eb="11">
      <t>マタ</t>
    </rPh>
    <rPh sb="12" eb="14">
      <t>ジサン</t>
    </rPh>
    <rPh sb="17" eb="19">
      <t>バアイ</t>
    </rPh>
    <rPh sb="20" eb="22">
      <t>センタク</t>
    </rPh>
    <rPh sb="22" eb="23">
      <t>ラン</t>
    </rPh>
    <phoneticPr fontId="2"/>
  </si>
  <si>
    <t>雇用関係を確認できる書面及び重機の運転手については、当該重機の運転に必要な免許証、講習修了証等の写し</t>
    <rPh sb="0" eb="2">
      <t>コヨウ</t>
    </rPh>
    <rPh sb="2" eb="4">
      <t>カンケイ</t>
    </rPh>
    <rPh sb="5" eb="7">
      <t>カクニン</t>
    </rPh>
    <rPh sb="10" eb="12">
      <t>ショメン</t>
    </rPh>
    <rPh sb="12" eb="13">
      <t>オヨ</t>
    </rPh>
    <rPh sb="14" eb="16">
      <t>ジュウキ</t>
    </rPh>
    <rPh sb="17" eb="20">
      <t>ウンテンシュ</t>
    </rPh>
    <rPh sb="26" eb="28">
      <t>トウガイ</t>
    </rPh>
    <rPh sb="28" eb="30">
      <t>ジュウキ</t>
    </rPh>
    <rPh sb="31" eb="33">
      <t>ウンテン</t>
    </rPh>
    <rPh sb="34" eb="36">
      <t>ヒツヨウ</t>
    </rPh>
    <rPh sb="37" eb="40">
      <t>メンキョショウ</t>
    </rPh>
    <rPh sb="41" eb="43">
      <t>コウシュウ</t>
    </rPh>
    <rPh sb="43" eb="46">
      <t>シュウリョウショウ</t>
    </rPh>
    <rPh sb="46" eb="47">
      <t>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</si>
</sst>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7"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z val="12"/>
      <color theme="1"/>
      <name val="ＭＳ Ｐゴシック"/>
      <family val="3"/>
      <charset val="128"/>
    </font>
    <font>
      <sz val="11"/>
      <color theme="1"/>
      <name val="ＭＳ Ｐゴシック"/>
      <family val="3"/>
      <charset val="128"/>
    </font>
    <font>
      <b/>
      <sz val="11"/>
      <color rgb="FFFF0000"/>
      <name val="ＭＳ Ｐゴシック"/>
      <family val="3"/>
      <charset val="128"/>
    </font>
    <font>
      <u/>
      <sz val="11"/>
      <name val="ＭＳ Ｐゴシック"/>
      <family val="3"/>
      <charset val="128"/>
    </font>
    <font>
      <b/>
      <u/>
      <sz val="11"/>
      <color rgb="FFFF0000"/>
      <name val="ＭＳ Ｐゴシック"/>
      <family val="3"/>
      <charset val="128"/>
    </font>
  </fonts>
  <fills count="6">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
      <patternFill patternType="solid">
        <fgColor rgb="FFCCFFFF"/>
        <bgColor indexed="64"/>
      </patternFill>
    </fill>
  </fills>
  <borders count="85">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top/>
      <bottom style="dashed">
        <color indexed="64"/>
      </bottom>
      <diagonal/>
    </border>
    <border>
      <left/>
      <right/>
      <top style="dashed">
        <color indexed="64"/>
      </top>
      <bottom style="dashed">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dashed">
        <color indexed="64"/>
      </right>
      <top/>
      <bottom/>
      <diagonal/>
    </border>
    <border>
      <left style="dashed">
        <color indexed="64"/>
      </left>
      <right style="hair">
        <color indexed="64"/>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diagonalUp="1">
      <left style="dashed">
        <color indexed="64"/>
      </left>
      <right style="hair">
        <color indexed="64"/>
      </right>
      <top style="thin">
        <color indexed="64"/>
      </top>
      <bottom style="thin">
        <color indexed="64"/>
      </bottom>
      <diagonal style="thin">
        <color indexed="64"/>
      </diagonal>
    </border>
    <border>
      <left style="hair">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double">
        <color indexed="64"/>
      </top>
      <bottom/>
      <diagonal/>
    </border>
    <border>
      <left/>
      <right style="thin">
        <color indexed="64"/>
      </right>
      <top style="double">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right style="thin">
        <color indexed="64"/>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style="medium">
        <color indexed="64"/>
      </left>
      <right/>
      <top/>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3">
    <xf numFmtId="0" fontId="0" fillId="0" borderId="0"/>
    <xf numFmtId="0" fontId="17" fillId="0" borderId="0" applyNumberFormat="0" applyFill="0" applyBorder="0" applyAlignment="0" applyProtection="0">
      <alignment vertical="top"/>
      <protection locked="0"/>
    </xf>
    <xf numFmtId="38" fontId="1" fillId="0" borderId="0" applyFont="0" applyFill="0" applyBorder="0" applyAlignment="0" applyProtection="0"/>
  </cellStyleXfs>
  <cellXfs count="368">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0" fillId="0" borderId="0" xfId="0" applyFill="1" applyAlignment="1">
      <alignment horizontal="left" vertical="center"/>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0" fillId="0" borderId="0" xfId="0" applyBorder="1"/>
    <xf numFmtId="0" fontId="6" fillId="0" borderId="0" xfId="0" applyFont="1" applyFill="1" applyAlignment="1">
      <alignment horizontal="centerContinuous"/>
    </xf>
    <xf numFmtId="0" fontId="6" fillId="0" borderId="0" xfId="0" applyFont="1" applyFill="1" applyAlignment="1"/>
    <xf numFmtId="0" fontId="0" fillId="2" borderId="0" xfId="0" applyFill="1" applyAlignment="1">
      <alignment horizontal="right"/>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2" xfId="0" applyFill="1" applyBorder="1" applyAlignment="1">
      <alignment vertical="center"/>
    </xf>
    <xf numFmtId="0" fontId="3" fillId="2" borderId="1" xfId="0" applyFont="1" applyFill="1" applyBorder="1" applyAlignment="1">
      <alignment vertical="center"/>
    </xf>
    <xf numFmtId="0" fontId="3" fillId="2" borderId="2" xfId="0" applyFont="1" applyFill="1" applyBorder="1" applyAlignment="1">
      <alignment vertical="center"/>
    </xf>
    <xf numFmtId="0" fontId="0" fillId="3" borderId="3" xfId="0" applyFill="1" applyBorder="1"/>
    <xf numFmtId="0" fontId="0" fillId="3" borderId="4" xfId="0" applyFill="1" applyBorder="1"/>
    <xf numFmtId="0" fontId="0" fillId="3" borderId="5" xfId="0" applyFill="1" applyBorder="1"/>
    <xf numFmtId="0" fontId="0" fillId="3" borderId="0" xfId="0" applyFill="1" applyBorder="1"/>
    <xf numFmtId="0" fontId="0" fillId="3" borderId="6" xfId="0" applyFill="1" applyBorder="1"/>
    <xf numFmtId="0" fontId="0" fillId="3" borderId="7" xfId="0" applyFill="1" applyBorder="1"/>
    <xf numFmtId="0" fontId="0" fillId="3" borderId="8" xfId="0" applyFill="1" applyBorder="1"/>
    <xf numFmtId="0" fontId="0" fillId="3" borderId="9" xfId="0" applyFill="1" applyBorder="1"/>
    <xf numFmtId="0" fontId="0" fillId="3" borderId="10" xfId="0" applyFill="1" applyBorder="1"/>
    <xf numFmtId="0" fontId="9"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0" xfId="0" applyFont="1" applyFill="1" applyAlignment="1">
      <alignment horizontal="center" vertical="center"/>
    </xf>
    <xf numFmtId="0" fontId="3" fillId="0" borderId="0" xfId="0" applyFont="1"/>
    <xf numFmtId="0" fontId="7" fillId="3"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1" fillId="0" borderId="0" xfId="0" applyFont="1" applyAlignment="1">
      <alignment horizontal="left" vertical="center"/>
    </xf>
    <xf numFmtId="0" fontId="11" fillId="0" borderId="0" xfId="0" applyFont="1"/>
    <xf numFmtId="0" fontId="13" fillId="0" borderId="11" xfId="0" applyFont="1" applyFill="1" applyBorder="1" applyAlignment="1">
      <alignment horizontal="centerContinuous" vertical="center"/>
    </xf>
    <xf numFmtId="0" fontId="13" fillId="0" borderId="12" xfId="0" applyFont="1" applyFill="1" applyBorder="1" applyAlignment="1">
      <alignment horizontal="centerContinuous" vertical="center"/>
    </xf>
    <xf numFmtId="0" fontId="3" fillId="0" borderId="12" xfId="0" applyFont="1" applyFill="1" applyBorder="1" applyAlignment="1">
      <alignment horizontal="centerContinuous" vertical="center"/>
    </xf>
    <xf numFmtId="0" fontId="13" fillId="0" borderId="13" xfId="0" applyFont="1" applyFill="1" applyBorder="1" applyAlignment="1">
      <alignment horizontal="center" vertical="center"/>
    </xf>
    <xf numFmtId="0" fontId="14" fillId="0" borderId="14" xfId="0" applyFont="1" applyFill="1" applyBorder="1" applyAlignment="1">
      <alignment horizontal="center" vertical="center"/>
    </xf>
    <xf numFmtId="0" fontId="13" fillId="0" borderId="15" xfId="0" applyFont="1" applyFill="1" applyBorder="1" applyAlignment="1">
      <alignment horizontal="center" vertical="center" wrapText="1"/>
    </xf>
    <xf numFmtId="0" fontId="15" fillId="0" borderId="0" xfId="0" applyFont="1" applyAlignment="1">
      <alignment horizontal="right" vertical="center"/>
    </xf>
    <xf numFmtId="0" fontId="16" fillId="0" borderId="0" xfId="0" applyFont="1" applyAlignment="1">
      <alignment vertical="center"/>
    </xf>
    <xf numFmtId="0" fontId="12" fillId="0" borderId="0" xfId="0" applyFont="1" applyAlignment="1">
      <alignment vertical="center"/>
    </xf>
    <xf numFmtId="0" fontId="15" fillId="0" borderId="0" xfId="0" applyFont="1" applyAlignment="1">
      <alignment horizontal="right" vertical="top"/>
    </xf>
    <xf numFmtId="0" fontId="17" fillId="0" borderId="0" xfId="1" applyBorder="1" applyAlignment="1" applyProtection="1"/>
    <xf numFmtId="0" fontId="12" fillId="0" borderId="0" xfId="0" applyFont="1" applyFill="1" applyAlignment="1">
      <alignment horizontal="center" vertical="center"/>
    </xf>
    <xf numFmtId="0" fontId="10" fillId="0" borderId="0" xfId="0" applyFont="1" applyFill="1" applyBorder="1" applyAlignment="1">
      <alignment horizontal="centerContinuous" vertical="center" shrinkToFit="1"/>
    </xf>
    <xf numFmtId="0" fontId="12"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0" fillId="0" borderId="0" xfId="0" applyAlignment="1"/>
    <xf numFmtId="0" fontId="1" fillId="0" borderId="0" xfId="0" applyFont="1" applyAlignment="1"/>
    <xf numFmtId="0" fontId="5" fillId="0" borderId="1" xfId="0" applyFont="1" applyFill="1" applyBorder="1" applyAlignment="1">
      <alignment horizontal="distributed" vertical="center"/>
    </xf>
    <xf numFmtId="0" fontId="18" fillId="0" borderId="0" xfId="0" applyFont="1" applyBorder="1"/>
    <xf numFmtId="0" fontId="0" fillId="2" borderId="16" xfId="0" applyFill="1" applyBorder="1" applyAlignment="1"/>
    <xf numFmtId="0" fontId="1" fillId="2" borderId="16" xfId="0" applyFont="1" applyFill="1" applyBorder="1" applyAlignment="1">
      <alignment horizontal="left" indent="1"/>
    </xf>
    <xf numFmtId="0" fontId="1" fillId="2" borderId="17" xfId="0" applyFont="1" applyFill="1" applyBorder="1" applyAlignment="1">
      <alignment horizontal="left" indent="1"/>
    </xf>
    <xf numFmtId="0" fontId="0" fillId="2" borderId="17" xfId="0" applyFill="1" applyBorder="1" applyAlignment="1"/>
    <xf numFmtId="0" fontId="12" fillId="0" borderId="18" xfId="0" applyFont="1" applyFill="1" applyBorder="1" applyAlignment="1">
      <alignment vertical="center" wrapText="1"/>
    </xf>
    <xf numFmtId="0" fontId="6" fillId="3"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Fill="1" applyAlignment="1">
      <alignment horizontal="left" vertical="center" indent="1"/>
    </xf>
    <xf numFmtId="0" fontId="0" fillId="2" borderId="0" xfId="0" applyFill="1" applyBorder="1" applyAlignment="1"/>
    <xf numFmtId="0" fontId="0" fillId="2" borderId="0" xfId="0" applyFill="1"/>
    <xf numFmtId="0" fontId="0" fillId="2" borderId="16" xfId="0" applyFill="1" applyBorder="1" applyAlignment="1">
      <alignment horizontal="distributed" vertical="center"/>
    </xf>
    <xf numFmtId="0" fontId="0" fillId="2" borderId="16" xfId="0" applyFill="1" applyBorder="1" applyAlignment="1">
      <alignment horizontal="center" vertical="center"/>
    </xf>
    <xf numFmtId="0" fontId="0" fillId="2" borderId="17" xfId="0" applyFill="1" applyBorder="1" applyAlignment="1">
      <alignment horizontal="distributed" vertical="center"/>
    </xf>
    <xf numFmtId="0" fontId="0" fillId="2" borderId="17" xfId="0" applyFill="1" applyBorder="1" applyAlignment="1">
      <alignment horizontal="center" vertical="center"/>
    </xf>
    <xf numFmtId="0" fontId="0" fillId="2" borderId="17" xfId="0" applyFill="1" applyBorder="1" applyAlignment="1">
      <alignment vertical="center"/>
    </xf>
    <xf numFmtId="0" fontId="2" fillId="0" borderId="0" xfId="0" applyFont="1" applyFill="1" applyAlignment="1">
      <alignment horizontal="right"/>
    </xf>
    <xf numFmtId="0" fontId="0" fillId="0" borderId="0" xfId="0" applyAlignment="1">
      <alignment vertical="distributed" wrapText="1"/>
    </xf>
    <xf numFmtId="0" fontId="0" fillId="0" borderId="0" xfId="0" applyFill="1" applyAlignment="1">
      <alignment vertical="distributed" wrapText="1"/>
    </xf>
    <xf numFmtId="0" fontId="5" fillId="0" borderId="19" xfId="0" applyFont="1" applyFill="1" applyBorder="1" applyAlignment="1">
      <alignment horizontal="distributed" vertical="center"/>
    </xf>
    <xf numFmtId="0" fontId="5" fillId="0" borderId="19" xfId="0" applyFont="1" applyFill="1" applyBorder="1" applyAlignment="1">
      <alignment horizontal="left" vertical="center" indent="1"/>
    </xf>
    <xf numFmtId="0" fontId="3" fillId="0" borderId="0" xfId="0" applyFont="1" applyFill="1"/>
    <xf numFmtId="49" fontId="0" fillId="0" borderId="0" xfId="0" applyNumberFormat="1" applyBorder="1"/>
    <xf numFmtId="0" fontId="3" fillId="3" borderId="22" xfId="0" applyFont="1" applyFill="1" applyBorder="1" applyAlignment="1">
      <alignment horizontal="left" vertical="center" wrapText="1"/>
    </xf>
    <xf numFmtId="0" fontId="3" fillId="3" borderId="7" xfId="0" applyFont="1" applyFill="1" applyBorder="1" applyAlignment="1">
      <alignment horizontal="left" vertical="center" wrapText="1"/>
    </xf>
    <xf numFmtId="0" fontId="11" fillId="3" borderId="7" xfId="0" applyFont="1" applyFill="1" applyBorder="1" applyAlignment="1" applyProtection="1">
      <alignment horizontal="center" vertical="center" wrapText="1"/>
      <protection locked="0"/>
    </xf>
    <xf numFmtId="0" fontId="3" fillId="3" borderId="23" xfId="0" applyFont="1" applyFill="1" applyBorder="1" applyAlignment="1">
      <alignment horizontal="left" vertical="center" wrapText="1"/>
    </xf>
    <xf numFmtId="0" fontId="3" fillId="0" borderId="24" xfId="0" applyFont="1" applyFill="1" applyBorder="1" applyAlignment="1">
      <alignment horizontal="left" vertical="center" wrapText="1"/>
    </xf>
    <xf numFmtId="0" fontId="11" fillId="3" borderId="25" xfId="0" applyFont="1" applyFill="1" applyBorder="1" applyAlignment="1" applyProtection="1">
      <alignment horizontal="center" vertical="center" wrapText="1"/>
      <protection locked="0"/>
    </xf>
    <xf numFmtId="0" fontId="3" fillId="0" borderId="26" xfId="0" applyFont="1" applyFill="1" applyBorder="1" applyAlignment="1">
      <alignment horizontal="left" vertical="center"/>
    </xf>
    <xf numFmtId="0" fontId="12" fillId="0" borderId="27" xfId="0" applyFont="1" applyFill="1" applyBorder="1" applyAlignment="1">
      <alignment horizontal="left" vertical="center" wrapText="1"/>
    </xf>
    <xf numFmtId="0" fontId="3" fillId="0" borderId="19"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3" fillId="4" borderId="29" xfId="0" applyFont="1" applyFill="1" applyBorder="1" applyAlignment="1">
      <alignment horizontal="left" vertical="center" wrapText="1"/>
    </xf>
    <xf numFmtId="0" fontId="5" fillId="0" borderId="0" xfId="0" applyFont="1" applyFill="1" applyAlignment="1">
      <alignment horizontal="right" vertical="center"/>
    </xf>
    <xf numFmtId="0" fontId="5" fillId="3" borderId="0" xfId="0" applyFont="1" applyFill="1" applyBorder="1" applyAlignment="1">
      <alignment vertical="center"/>
    </xf>
    <xf numFmtId="0" fontId="0" fillId="0" borderId="0" xfId="0" applyBorder="1" applyAlignment="1">
      <alignment vertical="center"/>
    </xf>
    <xf numFmtId="0" fontId="21" fillId="3" borderId="7" xfId="0" applyFont="1" applyFill="1" applyBorder="1" applyAlignment="1">
      <alignment horizontal="right"/>
    </xf>
    <xf numFmtId="0" fontId="0" fillId="0" borderId="20" xfId="0" applyFill="1" applyBorder="1" applyAlignment="1">
      <alignment horizontal="distributed" vertical="center"/>
    </xf>
    <xf numFmtId="0" fontId="0" fillId="0" borderId="30" xfId="0" applyFill="1" applyBorder="1" applyAlignment="1">
      <alignment horizontal="distributed" vertical="center"/>
    </xf>
    <xf numFmtId="0" fontId="0" fillId="0" borderId="31" xfId="0" applyFill="1" applyBorder="1" applyAlignment="1">
      <alignment horizontal="distributed" vertical="center"/>
    </xf>
    <xf numFmtId="0" fontId="0" fillId="0" borderId="32" xfId="0" applyFill="1" applyBorder="1" applyAlignment="1">
      <alignment horizontal="distributed" vertical="center"/>
    </xf>
    <xf numFmtId="0" fontId="0" fillId="2" borderId="20" xfId="0" applyFill="1" applyBorder="1" applyAlignment="1">
      <alignment horizontal="center" vertical="center"/>
    </xf>
    <xf numFmtId="0" fontId="0" fillId="2" borderId="32" xfId="0" applyFill="1" applyBorder="1" applyAlignment="1">
      <alignment horizontal="center" vertical="center"/>
    </xf>
    <xf numFmtId="0" fontId="0" fillId="2" borderId="21" xfId="0" applyFill="1" applyBorder="1" applyAlignment="1">
      <alignment horizontal="center" vertical="center"/>
    </xf>
    <xf numFmtId="0" fontId="0" fillId="0" borderId="0" xfId="0" applyFill="1" applyBorder="1" applyAlignment="1"/>
    <xf numFmtId="0" fontId="0" fillId="0" borderId="0" xfId="0" applyFill="1" applyBorder="1" applyAlignment="1">
      <alignment horizontal="distributed" vertical="center" wrapText="1"/>
    </xf>
    <xf numFmtId="0" fontId="0" fillId="0" borderId="4" xfId="0" applyBorder="1" applyAlignment="1"/>
    <xf numFmtId="0" fontId="0" fillId="3" borderId="4" xfId="0" applyFill="1" applyBorder="1" applyAlignment="1">
      <alignment vertical="center" wrapText="1"/>
    </xf>
    <xf numFmtId="0" fontId="3" fillId="0" borderId="0" xfId="0" applyFont="1" applyFill="1" applyBorder="1" applyAlignment="1">
      <alignment horizontal="left" vertical="top" wrapText="1"/>
    </xf>
    <xf numFmtId="0" fontId="3" fillId="0" borderId="33" xfId="0" applyFont="1" applyFill="1" applyBorder="1" applyAlignment="1">
      <alignment vertical="center"/>
    </xf>
    <xf numFmtId="0" fontId="3" fillId="0" borderId="34" xfId="0" applyFont="1" applyFill="1" applyBorder="1" applyAlignment="1">
      <alignment horizontal="left" vertical="center" wrapText="1"/>
    </xf>
    <xf numFmtId="0" fontId="11" fillId="0" borderId="35" xfId="0" applyFont="1" applyFill="1" applyBorder="1" applyAlignment="1">
      <alignment horizontal="center" vertical="center" wrapText="1"/>
    </xf>
    <xf numFmtId="0" fontId="3" fillId="0" borderId="36" xfId="0" applyFont="1" applyFill="1" applyBorder="1" applyAlignment="1">
      <alignment horizontal="left" vertical="center" wrapText="1"/>
    </xf>
    <xf numFmtId="0" fontId="12" fillId="0" borderId="23" xfId="0" applyFont="1" applyFill="1" applyBorder="1" applyAlignment="1">
      <alignment horizontal="left" vertical="center" wrapText="1"/>
    </xf>
    <xf numFmtId="0" fontId="3" fillId="0" borderId="19" xfId="0" applyFont="1" applyFill="1" applyBorder="1" applyAlignment="1">
      <alignment horizontal="center" vertical="center"/>
    </xf>
    <xf numFmtId="0" fontId="3" fillId="0" borderId="19" xfId="0" applyFont="1" applyFill="1" applyBorder="1" applyAlignment="1">
      <alignment horizontal="left" vertical="center"/>
    </xf>
    <xf numFmtId="0" fontId="3" fillId="0" borderId="19" xfId="0" applyFont="1" applyFill="1" applyBorder="1" applyAlignment="1">
      <alignment vertical="center"/>
    </xf>
    <xf numFmtId="0" fontId="11" fillId="0" borderId="19" xfId="0" applyFont="1" applyFill="1" applyBorder="1" applyAlignment="1">
      <alignment vertical="center"/>
    </xf>
    <xf numFmtId="0" fontId="3" fillId="0" borderId="19" xfId="0" applyFont="1" applyBorder="1" applyAlignment="1"/>
    <xf numFmtId="0" fontId="3" fillId="0" borderId="0" xfId="0" applyFont="1" applyAlignment="1"/>
    <xf numFmtId="0" fontId="3" fillId="0" borderId="37" xfId="0" applyFont="1" applyFill="1" applyBorder="1" applyAlignment="1">
      <alignment horizontal="center" vertical="center" wrapText="1"/>
    </xf>
    <xf numFmtId="0" fontId="3" fillId="4" borderId="38" xfId="0" applyFont="1" applyFill="1" applyBorder="1" applyAlignment="1">
      <alignment horizontal="left" vertical="center" wrapText="1"/>
    </xf>
    <xf numFmtId="0" fontId="3" fillId="3" borderId="39" xfId="0" applyFont="1" applyFill="1" applyBorder="1" applyAlignment="1">
      <alignment horizontal="left" vertical="center" wrapText="1"/>
    </xf>
    <xf numFmtId="0" fontId="3" fillId="0" borderId="19" xfId="0" applyFont="1" applyFill="1" applyBorder="1" applyAlignment="1">
      <alignment vertical="center" wrapText="1"/>
    </xf>
    <xf numFmtId="0" fontId="5" fillId="0" borderId="0" xfId="0" applyFont="1" applyAlignment="1">
      <alignment vertical="distributed" wrapText="1"/>
    </xf>
    <xf numFmtId="49" fontId="5" fillId="0" borderId="0" xfId="0" applyNumberFormat="1" applyFont="1" applyFill="1" applyAlignment="1">
      <alignment horizontal="left" vertical="distributed"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0" fontId="5" fillId="0" borderId="0" xfId="0" applyFont="1" applyFill="1" applyBorder="1" applyAlignment="1">
      <alignment vertical="center"/>
    </xf>
    <xf numFmtId="0" fontId="21" fillId="0" borderId="0" xfId="0" applyFont="1" applyFill="1" applyAlignment="1">
      <alignment horizontal="right"/>
    </xf>
    <xf numFmtId="0" fontId="5" fillId="0" borderId="0" xfId="0" applyFont="1" applyAlignment="1">
      <alignment horizontal="center" vertical="distributed" wrapText="1"/>
    </xf>
    <xf numFmtId="0" fontId="3" fillId="0" borderId="40" xfId="0" applyFont="1" applyFill="1" applyBorder="1" applyAlignment="1">
      <alignment vertical="center"/>
    </xf>
    <xf numFmtId="0" fontId="3" fillId="0" borderId="20"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4" borderId="20" xfId="0" applyFont="1" applyFill="1" applyBorder="1" applyAlignment="1">
      <alignment horizontal="left" vertical="center" wrapText="1"/>
    </xf>
    <xf numFmtId="0" fontId="3" fillId="3" borderId="41" xfId="0" applyFont="1" applyFill="1" applyBorder="1" applyAlignment="1">
      <alignment horizontal="left" vertical="center" wrapText="1"/>
    </xf>
    <xf numFmtId="0" fontId="11" fillId="0" borderId="42" xfId="0" applyFont="1" applyFill="1" applyBorder="1" applyAlignment="1">
      <alignment horizontal="center" vertical="center" wrapText="1"/>
    </xf>
    <xf numFmtId="0" fontId="3" fillId="4" borderId="43" xfId="0" applyFont="1" applyFill="1" applyBorder="1" applyAlignment="1">
      <alignment horizontal="left" vertical="center" wrapText="1"/>
    </xf>
    <xf numFmtId="0" fontId="3" fillId="3" borderId="44" xfId="0" applyFont="1" applyFill="1" applyBorder="1" applyAlignment="1">
      <alignment horizontal="left" vertical="center" wrapText="1"/>
    </xf>
    <xf numFmtId="0" fontId="3" fillId="0" borderId="45" xfId="0" applyFont="1" applyFill="1" applyBorder="1" applyAlignment="1">
      <alignment horizontal="left" vertical="center" wrapText="1"/>
    </xf>
    <xf numFmtId="0" fontId="11" fillId="3" borderId="46" xfId="0" applyFont="1" applyFill="1" applyBorder="1" applyAlignment="1" applyProtection="1">
      <alignment horizontal="center" vertical="center" wrapText="1"/>
      <protection locked="0"/>
    </xf>
    <xf numFmtId="0" fontId="3" fillId="0" borderId="47" xfId="0" applyFont="1" applyFill="1" applyBorder="1" applyAlignment="1">
      <alignment horizontal="left" vertical="center"/>
    </xf>
    <xf numFmtId="0" fontId="12" fillId="0" borderId="48" xfId="0" applyFont="1" applyFill="1" applyBorder="1" applyAlignment="1">
      <alignment horizontal="left" vertical="center" wrapText="1"/>
    </xf>
    <xf numFmtId="0" fontId="0" fillId="2" borderId="0" xfId="0" applyFont="1" applyFill="1" applyBorder="1" applyAlignment="1">
      <alignment horizontal="left" indent="1"/>
    </xf>
    <xf numFmtId="0" fontId="1" fillId="2" borderId="20" xfId="0" applyFont="1" applyFill="1" applyBorder="1" applyAlignment="1">
      <alignment horizontal="right" vertical="center"/>
    </xf>
    <xf numFmtId="0" fontId="1" fillId="2" borderId="21" xfId="0" applyFont="1" applyFill="1" applyBorder="1" applyAlignment="1">
      <alignment horizontal="right" vertical="center"/>
    </xf>
    <xf numFmtId="0" fontId="5" fillId="0" borderId="0" xfId="0" applyFont="1" applyFill="1" applyAlignment="1">
      <alignment vertical="distributed" wrapText="1"/>
    </xf>
    <xf numFmtId="49" fontId="0" fillId="0" borderId="19" xfId="0" applyNumberFormat="1" applyFont="1" applyFill="1" applyBorder="1" applyAlignment="1">
      <alignment vertical="center" shrinkToFit="1"/>
    </xf>
    <xf numFmtId="0" fontId="0" fillId="0" borderId="0" xfId="0" applyFont="1" applyFill="1"/>
    <xf numFmtId="0" fontId="0" fillId="0" borderId="0" xfId="0" applyFont="1" applyFill="1" applyAlignment="1">
      <alignment vertical="center"/>
    </xf>
    <xf numFmtId="0" fontId="5" fillId="0" borderId="19" xfId="0" applyFont="1" applyFill="1" applyBorder="1" applyAlignment="1">
      <alignment horizontal="center" vertical="center"/>
    </xf>
    <xf numFmtId="0" fontId="0" fillId="0" borderId="0" xfId="0" applyFill="1" applyAlignment="1">
      <alignment horizontal="center"/>
    </xf>
    <xf numFmtId="0" fontId="5" fillId="0" borderId="0" xfId="0" applyFont="1" applyFill="1" applyAlignment="1">
      <alignment vertical="top" wrapText="1"/>
    </xf>
    <xf numFmtId="0" fontId="0" fillId="0" borderId="0" xfId="0" applyFont="1" applyAlignment="1">
      <alignment horizontal="left" vertical="top" wrapText="1"/>
    </xf>
    <xf numFmtId="49" fontId="5" fillId="0" borderId="0" xfId="0" applyNumberFormat="1" applyFont="1" applyFill="1" applyAlignment="1">
      <alignment horizontal="left" vertical="distributed" wrapText="1"/>
    </xf>
    <xf numFmtId="0" fontId="3" fillId="0" borderId="0" xfId="0" applyFont="1" applyFill="1" applyAlignment="1">
      <alignment horizontal="distributed" wrapText="1"/>
    </xf>
    <xf numFmtId="0" fontId="0" fillId="0" borderId="0" xfId="0" applyFont="1" applyFill="1" applyAlignment="1">
      <alignment horizontal="right"/>
    </xf>
    <xf numFmtId="0" fontId="0" fillId="0" borderId="0" xfId="0" applyFont="1" applyFill="1" applyAlignment="1">
      <alignment horizontal="centerContinuous" vertical="center"/>
    </xf>
    <xf numFmtId="0" fontId="0" fillId="0" borderId="0" xfId="0" applyFont="1" applyFill="1" applyAlignment="1">
      <alignment horizontal="center"/>
    </xf>
    <xf numFmtId="0" fontId="0" fillId="0" borderId="0" xfId="0" applyFont="1" applyFill="1" applyAlignment="1">
      <alignment horizontal="distributed"/>
    </xf>
    <xf numFmtId="0" fontId="0" fillId="0" borderId="0" xfId="0" applyFont="1" applyFill="1" applyBorder="1"/>
    <xf numFmtId="49" fontId="0" fillId="0" borderId="19" xfId="0" applyNumberFormat="1" applyFont="1" applyFill="1" applyBorder="1" applyAlignment="1">
      <alignment horizontal="right" vertical="center" wrapText="1"/>
    </xf>
    <xf numFmtId="49" fontId="0" fillId="0" borderId="0" xfId="0" applyNumberFormat="1" applyFont="1" applyAlignment="1">
      <alignment vertical="top" wrapText="1"/>
    </xf>
    <xf numFmtId="0" fontId="0" fillId="0" borderId="0" xfId="0" applyAlignment="1">
      <alignment vertical="justify" wrapText="1"/>
    </xf>
    <xf numFmtId="0" fontId="0" fillId="0" borderId="0" xfId="0" applyAlignment="1">
      <alignment wrapText="1"/>
    </xf>
    <xf numFmtId="0" fontId="3" fillId="0" borderId="19" xfId="0" applyFont="1" applyFill="1" applyBorder="1" applyAlignment="1">
      <alignment horizontal="center" vertical="center"/>
    </xf>
    <xf numFmtId="0" fontId="3" fillId="0" borderId="56" xfId="0" applyFont="1" applyBorder="1" applyAlignment="1">
      <alignment horizontal="left" vertical="center" wrapText="1"/>
    </xf>
    <xf numFmtId="0" fontId="3" fillId="0" borderId="57" xfId="0" applyFont="1" applyBorder="1" applyAlignment="1">
      <alignment horizontal="left" vertical="center" wrapText="1"/>
    </xf>
    <xf numFmtId="0" fontId="3" fillId="0" borderId="58" xfId="0" applyFont="1" applyBorder="1" applyAlignment="1">
      <alignment horizontal="left" vertical="center" wrapText="1"/>
    </xf>
    <xf numFmtId="0" fontId="3" fillId="2" borderId="0" xfId="0" applyFont="1" applyFill="1" applyAlignment="1">
      <alignment horizontal="right"/>
    </xf>
    <xf numFmtId="0" fontId="0" fillId="2" borderId="0" xfId="0" applyFill="1" applyAlignment="1">
      <alignment horizontal="right"/>
    </xf>
    <xf numFmtId="0" fontId="9" fillId="2" borderId="7" xfId="0" applyFont="1" applyFill="1" applyBorder="1" applyAlignment="1">
      <alignment horizontal="left" vertical="center" indent="1" shrinkToFit="1"/>
    </xf>
    <xf numFmtId="0" fontId="9" fillId="2" borderId="46" xfId="0" applyFont="1" applyFill="1" applyBorder="1" applyAlignment="1">
      <alignment horizontal="left" vertical="center" indent="1" shrinkToFit="1"/>
    </xf>
    <xf numFmtId="0" fontId="0" fillId="0" borderId="19" xfId="0" applyBorder="1" applyAlignment="1">
      <alignment horizontal="center"/>
    </xf>
    <xf numFmtId="0" fontId="6" fillId="0" borderId="0" xfId="0" applyFont="1" applyBorder="1" applyAlignment="1">
      <alignment horizontal="center" vertical="center" wrapText="1"/>
    </xf>
    <xf numFmtId="0" fontId="3" fillId="2" borderId="59" xfId="0" applyFont="1" applyFill="1" applyBorder="1" applyAlignment="1">
      <alignment horizontal="left" vertical="center" indent="1" shrinkToFit="1"/>
    </xf>
    <xf numFmtId="0" fontId="3" fillId="0" borderId="59" xfId="0" applyFont="1" applyBorder="1" applyAlignment="1">
      <alignment horizontal="left" vertical="center" indent="1" shrinkToFit="1"/>
    </xf>
    <xf numFmtId="0" fontId="3" fillId="2" borderId="17" xfId="0" applyFont="1" applyFill="1" applyBorder="1" applyAlignment="1">
      <alignment horizontal="left" vertical="center" indent="1" shrinkToFit="1"/>
    </xf>
    <xf numFmtId="0" fontId="3" fillId="0" borderId="17" xfId="0" applyFont="1" applyBorder="1" applyAlignment="1">
      <alignment horizontal="left" vertical="center" indent="1" shrinkToFit="1"/>
    </xf>
    <xf numFmtId="0" fontId="16" fillId="0" borderId="0" xfId="0" applyFont="1" applyBorder="1" applyAlignment="1">
      <alignment vertical="center" wrapText="1"/>
    </xf>
    <xf numFmtId="0" fontId="12" fillId="0" borderId="0" xfId="0" applyFont="1" applyBorder="1" applyAlignment="1">
      <alignment vertical="center" wrapText="1"/>
    </xf>
    <xf numFmtId="0" fontId="3" fillId="0" borderId="49" xfId="0" applyFont="1" applyBorder="1" applyAlignment="1">
      <alignment vertical="center" wrapText="1"/>
    </xf>
    <xf numFmtId="0" fontId="3" fillId="0" borderId="46" xfId="0" applyFont="1" applyBorder="1" applyAlignment="1">
      <alignment vertical="center" wrapText="1"/>
    </xf>
    <xf numFmtId="0" fontId="3" fillId="0" borderId="22" xfId="0" applyFont="1" applyBorder="1" applyAlignment="1">
      <alignment vertical="center" wrapText="1"/>
    </xf>
    <xf numFmtId="0" fontId="13" fillId="3" borderId="50" xfId="0" applyFont="1" applyFill="1" applyBorder="1" applyAlignment="1">
      <alignment horizontal="left" vertical="center" wrapText="1"/>
    </xf>
    <xf numFmtId="0" fontId="20" fillId="0" borderId="25" xfId="0" applyFont="1" applyBorder="1" applyAlignment="1">
      <alignment horizontal="left"/>
    </xf>
    <xf numFmtId="0" fontId="20" fillId="0" borderId="51" xfId="0" applyFont="1" applyBorder="1" applyAlignment="1">
      <alignment horizontal="left"/>
    </xf>
    <xf numFmtId="0" fontId="3" fillId="0" borderId="40" xfId="0" applyFont="1" applyFill="1" applyBorder="1" applyAlignment="1">
      <alignment horizontal="center" vertical="center"/>
    </xf>
    <xf numFmtId="0" fontId="3" fillId="0" borderId="52" xfId="0"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53" xfId="0" applyFont="1" applyFill="1" applyBorder="1" applyAlignment="1">
      <alignment horizontal="center" vertical="center" wrapText="1"/>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49" xfId="0" applyFont="1" applyBorder="1" applyAlignment="1">
      <alignment horizontal="left" vertical="center" wrapText="1"/>
    </xf>
    <xf numFmtId="0" fontId="3" fillId="0" borderId="46" xfId="0" applyFont="1" applyBorder="1" applyAlignment="1">
      <alignment horizontal="left" vertical="center" wrapText="1"/>
    </xf>
    <xf numFmtId="0" fontId="3" fillId="0" borderId="22" xfId="0" applyFont="1" applyBorder="1" applyAlignment="1">
      <alignment horizontal="left" vertical="center" wrapText="1"/>
    </xf>
    <xf numFmtId="0" fontId="13" fillId="0" borderId="60" xfId="0" applyFont="1" applyFill="1" applyBorder="1" applyAlignment="1">
      <alignment horizontal="left" vertical="center"/>
    </xf>
    <xf numFmtId="0" fontId="13" fillId="0" borderId="7" xfId="0" applyFont="1" applyFill="1" applyBorder="1" applyAlignment="1">
      <alignment horizontal="left" vertical="center"/>
    </xf>
    <xf numFmtId="0" fontId="13" fillId="0" borderId="0" xfId="0" applyFont="1" applyFill="1" applyBorder="1" applyAlignment="1">
      <alignment horizontal="left" vertical="center"/>
    </xf>
    <xf numFmtId="0" fontId="13" fillId="0" borderId="9" xfId="0" applyFont="1" applyFill="1" applyBorder="1" applyAlignment="1">
      <alignment horizontal="left" vertical="center"/>
    </xf>
    <xf numFmtId="0" fontId="13" fillId="3" borderId="54" xfId="0" applyFont="1" applyFill="1" applyBorder="1" applyAlignment="1">
      <alignment horizontal="left" vertical="center" wrapText="1"/>
    </xf>
    <xf numFmtId="0" fontId="20" fillId="0" borderId="46" xfId="0" applyFont="1" applyBorder="1" applyAlignment="1">
      <alignment horizontal="left"/>
    </xf>
    <xf numFmtId="0" fontId="20" fillId="0" borderId="55" xfId="0" applyFont="1" applyBorder="1" applyAlignment="1">
      <alignment horizontal="left"/>
    </xf>
    <xf numFmtId="0" fontId="5" fillId="2" borderId="1" xfId="0" applyFont="1" applyFill="1" applyBorder="1" applyAlignment="1">
      <alignment vertical="center"/>
    </xf>
    <xf numFmtId="0" fontId="0" fillId="0" borderId="1" xfId="0" applyBorder="1" applyAlignment="1">
      <alignment vertical="center"/>
    </xf>
    <xf numFmtId="0" fontId="5" fillId="2" borderId="0" xfId="0" applyFont="1" applyFill="1" applyBorder="1" applyAlignment="1">
      <alignment horizontal="right" vertical="center" wrapText="1"/>
    </xf>
    <xf numFmtId="0" fontId="1" fillId="0" borderId="20" xfId="0" applyFont="1" applyFill="1" applyBorder="1" applyAlignment="1">
      <alignment horizontal="center" vertical="center" textRotation="255" wrapText="1"/>
    </xf>
    <xf numFmtId="0" fontId="0" fillId="0" borderId="31" xfId="0" applyBorder="1" applyAlignment="1">
      <alignment horizontal="center" vertical="center" textRotation="255" wrapText="1"/>
    </xf>
    <xf numFmtId="0" fontId="0" fillId="0" borderId="49" xfId="0" applyFill="1" applyBorder="1" applyAlignment="1">
      <alignment horizontal="distributed" vertical="center"/>
    </xf>
    <xf numFmtId="0" fontId="0" fillId="0" borderId="55" xfId="0" applyBorder="1" applyAlignment="1">
      <alignment vertical="center"/>
    </xf>
    <xf numFmtId="0" fontId="0" fillId="2" borderId="49" xfId="0" applyFill="1" applyBorder="1" applyAlignment="1">
      <alignment horizontal="center" vertical="center"/>
    </xf>
    <xf numFmtId="0" fontId="0" fillId="0" borderId="20" xfId="0" applyFill="1" applyBorder="1" applyAlignment="1">
      <alignment horizontal="center" vertical="center" textRotation="255" wrapText="1"/>
    </xf>
    <xf numFmtId="0" fontId="21" fillId="0" borderId="0" xfId="0" applyFont="1" applyFill="1" applyAlignment="1">
      <alignment horizontal="left" vertical="center" wrapText="1"/>
    </xf>
    <xf numFmtId="0" fontId="21" fillId="0" borderId="0" xfId="0" applyFont="1" applyAlignment="1">
      <alignment horizontal="left" vertical="center" wrapText="1"/>
    </xf>
    <xf numFmtId="0" fontId="0" fillId="0" borderId="20" xfId="0" applyFill="1" applyBorder="1" applyAlignment="1">
      <alignment horizontal="center" vertical="center" textRotation="255"/>
    </xf>
    <xf numFmtId="0" fontId="0" fillId="0" borderId="31" xfId="0" applyFill="1" applyBorder="1" applyAlignment="1"/>
    <xf numFmtId="0" fontId="0" fillId="0" borderId="21" xfId="0" applyFill="1" applyBorder="1" applyAlignment="1"/>
    <xf numFmtId="0" fontId="0" fillId="0" borderId="19" xfId="0" applyFill="1" applyBorder="1" applyAlignment="1">
      <alignment horizontal="distributed" vertical="center" wrapText="1"/>
    </xf>
    <xf numFmtId="0" fontId="0" fillId="0" borderId="19" xfId="0" applyBorder="1" applyAlignment="1">
      <alignment vertical="center"/>
    </xf>
    <xf numFmtId="0" fontId="0" fillId="0" borderId="61" xfId="0" applyFill="1" applyBorder="1" applyAlignment="1">
      <alignment horizontal="center" vertical="center" wrapText="1"/>
    </xf>
    <xf numFmtId="0" fontId="0" fillId="0" borderId="62" xfId="0" applyFill="1" applyBorder="1" applyAlignment="1">
      <alignment horizontal="center" vertical="center" wrapText="1"/>
    </xf>
    <xf numFmtId="0" fontId="0" fillId="0" borderId="63" xfId="0" applyFill="1" applyBorder="1" applyAlignment="1">
      <alignment horizontal="center" vertical="center" wrapText="1"/>
    </xf>
    <xf numFmtId="0" fontId="0" fillId="0" borderId="64" xfId="0" applyFill="1" applyBorder="1" applyAlignment="1">
      <alignment horizontal="center" vertical="center" wrapText="1"/>
    </xf>
    <xf numFmtId="0" fontId="0" fillId="0" borderId="65" xfId="0" applyFill="1" applyBorder="1" applyAlignment="1">
      <alignment horizontal="center" vertical="center" wrapText="1"/>
    </xf>
    <xf numFmtId="0" fontId="0" fillId="0" borderId="66" xfId="0" applyFill="1" applyBorder="1" applyAlignment="1">
      <alignment horizontal="center" vertical="center" wrapText="1"/>
    </xf>
    <xf numFmtId="0" fontId="0" fillId="0" borderId="19" xfId="0" applyBorder="1" applyAlignment="1"/>
    <xf numFmtId="0" fontId="0" fillId="0" borderId="3" xfId="0" applyFill="1" applyBorder="1" applyAlignment="1"/>
    <xf numFmtId="0" fontId="0" fillId="0" borderId="8" xfId="0" applyBorder="1" applyAlignment="1"/>
    <xf numFmtId="0" fontId="0" fillId="0" borderId="5" xfId="0" applyFill="1" applyBorder="1" applyAlignment="1">
      <alignment horizontal="distributed" vertical="center" wrapText="1"/>
    </xf>
    <xf numFmtId="0" fontId="0" fillId="0" borderId="9" xfId="0" applyBorder="1" applyAlignment="1"/>
    <xf numFmtId="0" fontId="0" fillId="0" borderId="6" xfId="0" applyFill="1" applyBorder="1" applyAlignment="1"/>
    <xf numFmtId="0" fontId="0" fillId="0" borderId="10" xfId="0" applyBorder="1" applyAlignment="1"/>
    <xf numFmtId="0" fontId="0" fillId="0" borderId="6" xfId="0" applyFill="1" applyBorder="1" applyAlignment="1">
      <alignment horizontal="distributed" vertical="center" wrapText="1"/>
    </xf>
    <xf numFmtId="0" fontId="21" fillId="0" borderId="0" xfId="0" applyFont="1" applyFill="1" applyAlignment="1">
      <alignment vertical="center" wrapText="1"/>
    </xf>
    <xf numFmtId="0" fontId="21" fillId="0" borderId="0" xfId="0" applyFont="1" applyAlignment="1">
      <alignment vertical="center"/>
    </xf>
    <xf numFmtId="0" fontId="23" fillId="5" borderId="19" xfId="0" applyFont="1" applyFill="1" applyBorder="1" applyAlignment="1">
      <alignment horizontal="center" vertical="center"/>
    </xf>
    <xf numFmtId="0" fontId="22" fillId="5" borderId="19" xfId="0" applyFont="1" applyFill="1" applyBorder="1" applyAlignment="1">
      <alignment horizontal="left" vertical="center"/>
    </xf>
    <xf numFmtId="0" fontId="22" fillId="5" borderId="19" xfId="0" applyFont="1" applyFill="1" applyBorder="1" applyAlignment="1">
      <alignment horizontal="center" vertical="center"/>
    </xf>
    <xf numFmtId="0" fontId="0" fillId="0" borderId="0" xfId="0" applyFill="1" applyAlignment="1">
      <alignment horizontal="left" vertical="center" wrapText="1"/>
    </xf>
    <xf numFmtId="0" fontId="0" fillId="0" borderId="0" xfId="0" applyFont="1" applyFill="1" applyAlignment="1">
      <alignment horizontal="left" vertical="center" wrapText="1"/>
    </xf>
    <xf numFmtId="0" fontId="0" fillId="0" borderId="0" xfId="0" applyFont="1" applyFill="1" applyAlignment="1">
      <alignment vertical="center" wrapText="1"/>
    </xf>
    <xf numFmtId="0" fontId="22" fillId="5" borderId="49" xfId="0" applyFont="1" applyFill="1" applyBorder="1" applyAlignment="1">
      <alignment horizontal="center" vertical="center"/>
    </xf>
    <xf numFmtId="0" fontId="22" fillId="5" borderId="46" xfId="0" applyFont="1" applyFill="1" applyBorder="1" applyAlignment="1">
      <alignment horizontal="center" vertical="center"/>
    </xf>
    <xf numFmtId="0" fontId="22" fillId="5" borderId="55" xfId="0" applyFont="1" applyFill="1" applyBorder="1" applyAlignment="1">
      <alignment horizontal="center" vertical="center"/>
    </xf>
    <xf numFmtId="0" fontId="5" fillId="0" borderId="0" xfId="0" applyFont="1" applyFill="1" applyAlignment="1">
      <alignment horizontal="center" vertical="center"/>
    </xf>
    <xf numFmtId="0" fontId="0" fillId="0" borderId="0" xfId="0" applyBorder="1" applyAlignment="1">
      <alignment horizontal="center" vertical="center"/>
    </xf>
    <xf numFmtId="0" fontId="4" fillId="0" borderId="0" xfId="0" applyFont="1" applyFill="1" applyAlignment="1">
      <alignment horizontal="center" vertical="center"/>
    </xf>
    <xf numFmtId="0" fontId="5" fillId="5" borderId="67" xfId="0" applyFont="1" applyFill="1" applyBorder="1" applyAlignment="1">
      <alignment horizontal="left" vertical="center"/>
    </xf>
    <xf numFmtId="0" fontId="5" fillId="0" borderId="0" xfId="0" applyFont="1" applyFill="1" applyAlignment="1">
      <alignment horizontal="left" vertical="top" wrapText="1"/>
    </xf>
    <xf numFmtId="0" fontId="5" fillId="0" borderId="19" xfId="0" applyFont="1" applyFill="1" applyBorder="1" applyAlignment="1">
      <alignment horizontal="center" vertical="center"/>
    </xf>
    <xf numFmtId="0" fontId="6" fillId="0" borderId="0" xfId="0" applyFont="1" applyFill="1" applyAlignment="1">
      <alignment horizontal="center" vertical="center"/>
    </xf>
    <xf numFmtId="0" fontId="1" fillId="2" borderId="20" xfId="0" applyFont="1" applyFill="1" applyBorder="1" applyAlignment="1">
      <alignment horizontal="distributed" vertical="center"/>
    </xf>
    <xf numFmtId="0" fontId="1" fillId="0" borderId="21" xfId="0" applyFont="1" applyBorder="1" applyAlignment="1">
      <alignment horizontal="distributed" vertical="center"/>
    </xf>
    <xf numFmtId="0" fontId="1" fillId="2" borderId="71" xfId="0" applyFont="1" applyFill="1" applyBorder="1" applyAlignment="1">
      <alignment horizontal="left" vertical="center" wrapText="1"/>
    </xf>
    <xf numFmtId="0" fontId="1" fillId="2" borderId="72" xfId="0" applyFont="1" applyFill="1" applyBorder="1" applyAlignment="1">
      <alignment horizontal="left" vertical="center" wrapText="1"/>
    </xf>
    <xf numFmtId="0" fontId="1" fillId="0" borderId="72" xfId="0" applyFont="1" applyBorder="1" applyAlignment="1">
      <alignment horizontal="left" vertical="center" wrapText="1"/>
    </xf>
    <xf numFmtId="0" fontId="1" fillId="0" borderId="73" xfId="0" applyFont="1" applyBorder="1" applyAlignment="1">
      <alignment horizontal="left" vertical="center" wrapText="1"/>
    </xf>
    <xf numFmtId="176" fontId="1" fillId="2" borderId="20" xfId="0" applyNumberFormat="1" applyFont="1" applyFill="1" applyBorder="1" applyAlignment="1">
      <alignment horizontal="center" vertical="center"/>
    </xf>
    <xf numFmtId="176" fontId="1" fillId="0" borderId="21" xfId="0" applyNumberFormat="1" applyFont="1" applyBorder="1" applyAlignment="1">
      <alignment horizontal="center" vertical="center"/>
    </xf>
    <xf numFmtId="0" fontId="1" fillId="2" borderId="68" xfId="0" applyFont="1" applyFill="1" applyBorder="1" applyAlignment="1">
      <alignment horizontal="left" vertical="center" indent="1"/>
    </xf>
    <xf numFmtId="0" fontId="1" fillId="2" borderId="69" xfId="0" applyFont="1" applyFill="1" applyBorder="1" applyAlignment="1">
      <alignment horizontal="left" vertical="center" indent="1"/>
    </xf>
    <xf numFmtId="0" fontId="1" fillId="0" borderId="69" xfId="0" applyFont="1" applyBorder="1" applyAlignment="1">
      <alignment horizontal="left" vertical="center" indent="1"/>
    </xf>
    <xf numFmtId="0" fontId="1" fillId="0" borderId="70" xfId="0" applyFont="1" applyBorder="1" applyAlignment="1">
      <alignment horizontal="left" vertical="center" indent="1"/>
    </xf>
    <xf numFmtId="0" fontId="19" fillId="0" borderId="4" xfId="0" applyFont="1" applyFill="1" applyBorder="1" applyAlignment="1">
      <alignment vertical="center" wrapText="1"/>
    </xf>
    <xf numFmtId="0" fontId="5" fillId="2" borderId="49" xfId="0" applyFont="1" applyFill="1" applyBorder="1" applyAlignment="1">
      <alignment vertical="center"/>
    </xf>
    <xf numFmtId="0" fontId="5" fillId="2" borderId="46" xfId="0" applyFont="1" applyFill="1" applyBorder="1" applyAlignment="1">
      <alignment vertical="center"/>
    </xf>
    <xf numFmtId="0" fontId="5" fillId="2" borderId="55" xfId="0" applyFont="1" applyFill="1" applyBorder="1" applyAlignment="1">
      <alignment vertical="center"/>
    </xf>
    <xf numFmtId="0" fontId="5" fillId="0" borderId="19" xfId="0" applyFont="1" applyFill="1" applyBorder="1" applyAlignment="1">
      <alignment horizontal="center" vertical="center" wrapText="1"/>
    </xf>
    <xf numFmtId="0" fontId="0" fillId="0" borderId="19" xfId="0" applyFill="1" applyBorder="1" applyAlignment="1">
      <alignment horizontal="center" vertical="center" wrapText="1"/>
    </xf>
    <xf numFmtId="0" fontId="0" fillId="0" borderId="0" xfId="0" applyFont="1" applyFill="1" applyAlignment="1">
      <alignment vertical="top" wrapText="1"/>
    </xf>
    <xf numFmtId="0" fontId="0" fillId="0" borderId="0" xfId="0" applyFont="1" applyAlignment="1">
      <alignment vertical="top" wrapText="1"/>
    </xf>
    <xf numFmtId="0" fontId="0" fillId="0" borderId="0" xfId="0" applyFill="1" applyAlignment="1">
      <alignment horizontal="center"/>
    </xf>
    <xf numFmtId="0" fontId="0" fillId="2" borderId="16" xfId="0" applyFill="1" applyBorder="1" applyAlignment="1">
      <alignment horizontal="left" vertical="center"/>
    </xf>
    <xf numFmtId="0" fontId="0" fillId="2" borderId="17" xfId="0" applyFill="1" applyBorder="1" applyAlignment="1">
      <alignment horizontal="left" vertical="center"/>
    </xf>
    <xf numFmtId="0" fontId="5" fillId="0" borderId="0" xfId="0" applyFont="1" applyFill="1" applyAlignment="1">
      <alignment vertical="top" wrapText="1"/>
    </xf>
    <xf numFmtId="0" fontId="0" fillId="0" borderId="0" xfId="0" applyFont="1" applyAlignment="1">
      <alignment horizontal="left" vertical="top" wrapText="1"/>
    </xf>
    <xf numFmtId="0" fontId="0" fillId="2" borderId="3" xfId="0" applyFill="1" applyBorder="1" applyAlignment="1">
      <alignment horizontal="center" vertical="center"/>
    </xf>
    <xf numFmtId="0" fontId="0" fillId="2" borderId="8" xfId="0" applyFill="1" applyBorder="1" applyAlignment="1">
      <alignment horizontal="center" vertical="center"/>
    </xf>
    <xf numFmtId="0" fontId="0" fillId="2" borderId="6" xfId="0" applyFill="1" applyBorder="1" applyAlignment="1">
      <alignment horizontal="center" vertical="center"/>
    </xf>
    <xf numFmtId="0" fontId="0" fillId="2" borderId="10" xfId="0" applyFill="1" applyBorder="1" applyAlignment="1">
      <alignment horizontal="center" vertical="center"/>
    </xf>
    <xf numFmtId="0" fontId="0" fillId="2" borderId="20" xfId="0" applyFont="1" applyFill="1" applyBorder="1" applyAlignment="1">
      <alignment horizontal="center" vertical="center"/>
    </xf>
    <xf numFmtId="0" fontId="0" fillId="2" borderId="21" xfId="0" applyFont="1" applyFill="1" applyBorder="1" applyAlignment="1">
      <alignment horizontal="center" vertical="center"/>
    </xf>
    <xf numFmtId="0" fontId="0" fillId="2" borderId="72" xfId="0" applyFill="1" applyBorder="1" applyAlignment="1">
      <alignment horizontal="center" vertical="center"/>
    </xf>
    <xf numFmtId="0" fontId="0" fillId="2" borderId="73" xfId="0" applyFill="1" applyBorder="1" applyAlignment="1">
      <alignment horizontal="center" vertical="center"/>
    </xf>
    <xf numFmtId="0" fontId="0" fillId="2" borderId="19" xfId="0" applyFill="1" applyBorder="1" applyAlignment="1">
      <alignment horizontal="center" vertical="center"/>
    </xf>
    <xf numFmtId="0" fontId="0" fillId="2" borderId="71" xfId="0" applyFill="1" applyBorder="1" applyAlignment="1">
      <alignment horizontal="right" vertical="center"/>
    </xf>
    <xf numFmtId="0" fontId="0" fillId="2" borderId="73" xfId="0" applyFill="1" applyBorder="1" applyAlignment="1">
      <alignment horizontal="right" vertical="center"/>
    </xf>
    <xf numFmtId="0" fontId="0" fillId="2" borderId="69" xfId="0" applyFill="1" applyBorder="1" applyAlignment="1">
      <alignment horizontal="center" vertical="center"/>
    </xf>
    <xf numFmtId="0" fontId="0" fillId="2" borderId="70" xfId="0" applyFill="1" applyBorder="1" applyAlignment="1">
      <alignment horizontal="center" vertical="center"/>
    </xf>
    <xf numFmtId="0" fontId="0" fillId="2" borderId="6" xfId="0" applyFill="1" applyBorder="1" applyAlignment="1">
      <alignment horizontal="right" vertical="center"/>
    </xf>
    <xf numFmtId="0" fontId="0" fillId="2" borderId="10" xfId="0" applyFill="1" applyBorder="1" applyAlignment="1">
      <alignment horizontal="right" vertical="center"/>
    </xf>
    <xf numFmtId="49" fontId="0" fillId="0" borderId="49" xfId="0" applyNumberFormat="1" applyFont="1" applyFill="1" applyBorder="1" applyAlignment="1">
      <alignment horizontal="center" vertical="center" shrinkToFit="1"/>
    </xf>
    <xf numFmtId="49" fontId="0" fillId="0" borderId="55" xfId="0" applyNumberFormat="1" applyFont="1" applyFill="1" applyBorder="1" applyAlignment="1">
      <alignment horizontal="center" vertical="center" shrinkToFit="1"/>
    </xf>
    <xf numFmtId="49" fontId="0" fillId="0" borderId="49" xfId="0" applyNumberFormat="1" applyFont="1" applyBorder="1" applyAlignment="1">
      <alignment horizontal="center" vertical="center" wrapText="1"/>
    </xf>
    <xf numFmtId="49" fontId="0" fillId="0" borderId="46" xfId="0" applyNumberFormat="1" applyFont="1" applyBorder="1" applyAlignment="1">
      <alignment horizontal="center" vertical="center" wrapText="1"/>
    </xf>
    <xf numFmtId="49" fontId="0" fillId="0" borderId="55" xfId="0" applyNumberFormat="1" applyFont="1" applyBorder="1" applyAlignment="1">
      <alignment horizontal="center" vertical="center" wrapText="1"/>
    </xf>
    <xf numFmtId="49" fontId="0" fillId="0" borderId="19" xfId="0" applyNumberFormat="1" applyFont="1" applyFill="1" applyBorder="1" applyAlignment="1">
      <alignment horizontal="center" vertical="center"/>
    </xf>
    <xf numFmtId="0" fontId="0" fillId="2" borderId="3"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72" xfId="0" applyFont="1" applyFill="1" applyBorder="1" applyAlignment="1">
      <alignment horizontal="center" vertical="center"/>
    </xf>
    <xf numFmtId="0" fontId="0" fillId="2" borderId="73" xfId="0" applyFont="1" applyFill="1" applyBorder="1" applyAlignment="1">
      <alignment horizontal="center" vertical="center"/>
    </xf>
    <xf numFmtId="0" fontId="0" fillId="2" borderId="19" xfId="0" applyFont="1" applyFill="1" applyBorder="1" applyAlignment="1">
      <alignment horizontal="center" vertical="center"/>
    </xf>
    <xf numFmtId="0" fontId="0" fillId="2" borderId="71" xfId="0" applyFont="1" applyFill="1" applyBorder="1" applyAlignment="1">
      <alignment horizontal="right" vertical="center"/>
    </xf>
    <xf numFmtId="0" fontId="0" fillId="2" borderId="73" xfId="0" applyFont="1" applyFill="1" applyBorder="1" applyAlignment="1">
      <alignment horizontal="right" vertical="center"/>
    </xf>
    <xf numFmtId="0" fontId="0" fillId="2" borderId="69" xfId="0" applyFont="1" applyFill="1" applyBorder="1" applyAlignment="1">
      <alignment horizontal="center" vertical="center"/>
    </xf>
    <xf numFmtId="0" fontId="0" fillId="2" borderId="70" xfId="0" applyFont="1" applyFill="1" applyBorder="1" applyAlignment="1">
      <alignment horizontal="center" vertical="center"/>
    </xf>
    <xf numFmtId="0" fontId="0" fillId="2" borderId="6" xfId="0" applyFont="1" applyFill="1" applyBorder="1" applyAlignment="1">
      <alignment horizontal="right" vertical="center"/>
    </xf>
    <xf numFmtId="0" fontId="0" fillId="2" borderId="10" xfId="0" applyFont="1" applyFill="1" applyBorder="1" applyAlignment="1">
      <alignment horizontal="right" vertical="center"/>
    </xf>
    <xf numFmtId="49" fontId="0" fillId="0" borderId="19" xfId="0" applyNumberFormat="1" applyFont="1" applyBorder="1" applyAlignment="1">
      <alignment horizontal="left" vertical="top" wrapText="1"/>
    </xf>
    <xf numFmtId="49" fontId="0" fillId="0" borderId="0" xfId="0" applyNumberFormat="1" applyFont="1" applyFill="1" applyAlignment="1">
      <alignment horizontal="left" vertical="center" wrapText="1"/>
    </xf>
    <xf numFmtId="49" fontId="0" fillId="0" borderId="0" xfId="0" applyNumberFormat="1" applyFont="1" applyFill="1" applyAlignment="1">
      <alignment horizontal="left" vertical="top" wrapText="1"/>
    </xf>
    <xf numFmtId="0" fontId="0" fillId="0" borderId="0" xfId="0" applyFont="1" applyFill="1" applyAlignment="1">
      <alignment horizontal="distributed" vertical="center" indent="1"/>
    </xf>
    <xf numFmtId="0" fontId="0" fillId="2" borderId="2" xfId="0" applyFont="1" applyFill="1" applyBorder="1" applyAlignment="1">
      <alignment horizontal="left" vertical="center"/>
    </xf>
    <xf numFmtId="0" fontId="5" fillId="0" borderId="0" xfId="0" applyFont="1" applyAlignment="1">
      <alignment horizontal="center" vertical="distributed" wrapText="1"/>
    </xf>
    <xf numFmtId="0" fontId="0" fillId="2" borderId="1" xfId="0" applyFont="1" applyFill="1" applyBorder="1" applyAlignment="1">
      <alignment horizontal="left" vertical="center"/>
    </xf>
    <xf numFmtId="0" fontId="5" fillId="0" borderId="0" xfId="0" applyFont="1" applyBorder="1" applyAlignment="1">
      <alignment horizontal="center" vertical="distributed" wrapText="1"/>
    </xf>
    <xf numFmtId="49" fontId="5" fillId="0" borderId="0" xfId="0" applyNumberFormat="1" applyFont="1" applyFill="1" applyAlignment="1">
      <alignment horizontal="left" vertical="distributed" wrapText="1"/>
    </xf>
    <xf numFmtId="49" fontId="0" fillId="0" borderId="19" xfId="0" applyNumberFormat="1" applyFont="1" applyFill="1" applyBorder="1" applyAlignment="1">
      <alignment horizontal="center" vertical="distributed" wrapText="1"/>
    </xf>
    <xf numFmtId="0" fontId="0" fillId="2" borderId="0" xfId="0" applyFont="1" applyFill="1" applyAlignment="1">
      <alignment horizontal="right" vertical="center"/>
    </xf>
    <xf numFmtId="0" fontId="0" fillId="0" borderId="0" xfId="0" applyFill="1" applyAlignment="1">
      <alignment horizontal="center" vertical="center"/>
    </xf>
    <xf numFmtId="0" fontId="0" fillId="0" borderId="0" xfId="0" applyAlignment="1">
      <alignment vertical="center"/>
    </xf>
    <xf numFmtId="0" fontId="0" fillId="2" borderId="0" xfId="0" applyFill="1" applyAlignment="1">
      <alignment horizontal="right" vertical="center"/>
    </xf>
    <xf numFmtId="0" fontId="0" fillId="0" borderId="0" xfId="0" applyFill="1" applyAlignment="1">
      <alignment horizontal="distributed" vertical="center" indent="1"/>
    </xf>
    <xf numFmtId="0" fontId="0" fillId="2" borderId="1" xfId="0" applyFill="1" applyBorder="1" applyAlignment="1">
      <alignment horizontal="left" vertical="center"/>
    </xf>
    <xf numFmtId="0" fontId="0" fillId="2" borderId="2" xfId="0" applyFill="1" applyBorder="1" applyAlignment="1">
      <alignment horizontal="left" vertical="center"/>
    </xf>
    <xf numFmtId="0" fontId="5" fillId="0" borderId="1" xfId="0" applyFont="1" applyFill="1" applyBorder="1" applyAlignment="1">
      <alignment horizontal="left" vertical="center"/>
    </xf>
    <xf numFmtId="0" fontId="5" fillId="0" borderId="0" xfId="0" applyFont="1" applyFill="1" applyAlignment="1">
      <alignment vertical="justify" wrapText="1"/>
    </xf>
    <xf numFmtId="0" fontId="0" fillId="0" borderId="79" xfId="0" applyFill="1" applyBorder="1" applyAlignment="1">
      <alignment horizontal="center" vertical="center" textRotation="255"/>
    </xf>
    <xf numFmtId="0" fontId="0" fillId="0" borderId="40" xfId="0" applyFill="1" applyBorder="1" applyAlignment="1">
      <alignment horizontal="center" vertical="center" textRotation="255"/>
    </xf>
    <xf numFmtId="0" fontId="0" fillId="0" borderId="52" xfId="0" applyFill="1" applyBorder="1" applyAlignment="1">
      <alignment horizontal="center" vertical="center" textRotation="255"/>
    </xf>
    <xf numFmtId="0" fontId="0" fillId="2" borderId="74" xfId="0" applyFill="1" applyBorder="1" applyAlignment="1">
      <alignment horizontal="left" readingOrder="1"/>
    </xf>
    <xf numFmtId="0" fontId="0" fillId="2" borderId="2" xfId="0" applyFill="1" applyBorder="1" applyAlignment="1">
      <alignment horizontal="left" readingOrder="1"/>
    </xf>
    <xf numFmtId="0" fontId="0" fillId="2" borderId="75" xfId="0" applyFill="1" applyBorder="1" applyAlignment="1">
      <alignment horizontal="left" readingOrder="1"/>
    </xf>
    <xf numFmtId="0" fontId="0" fillId="2" borderId="80" xfId="0" applyFill="1" applyBorder="1" applyAlignment="1">
      <alignment horizontal="left" readingOrder="1"/>
    </xf>
    <xf numFmtId="0" fontId="0" fillId="2" borderId="81" xfId="0" applyFill="1" applyBorder="1" applyAlignment="1">
      <alignment horizontal="left" readingOrder="1"/>
    </xf>
    <xf numFmtId="0" fontId="0" fillId="2" borderId="82" xfId="0" applyFill="1" applyBorder="1" applyAlignment="1">
      <alignment horizontal="left" readingOrder="1"/>
    </xf>
    <xf numFmtId="0" fontId="0" fillId="2" borderId="83" xfId="0" applyFill="1" applyBorder="1" applyAlignment="1">
      <alignment horizontal="left" readingOrder="1"/>
    </xf>
    <xf numFmtId="0" fontId="0" fillId="2" borderId="1" xfId="0" applyFill="1" applyBorder="1" applyAlignment="1">
      <alignment horizontal="left" readingOrder="1"/>
    </xf>
    <xf numFmtId="0" fontId="0" fillId="2" borderId="84" xfId="0" applyFill="1" applyBorder="1" applyAlignment="1">
      <alignment horizontal="left" readingOrder="1"/>
    </xf>
    <xf numFmtId="0" fontId="5" fillId="3" borderId="1" xfId="0" applyFont="1" applyFill="1" applyBorder="1" applyAlignment="1">
      <alignment horizontal="left" vertical="center"/>
    </xf>
    <xf numFmtId="0" fontId="0" fillId="0" borderId="0" xfId="0" applyFill="1" applyAlignment="1">
      <alignment wrapText="1"/>
    </xf>
    <xf numFmtId="0" fontId="0" fillId="2" borderId="76" xfId="0" applyFill="1" applyBorder="1" applyAlignment="1">
      <alignment horizontal="left" readingOrder="1"/>
    </xf>
    <xf numFmtId="0" fontId="0" fillId="2" borderId="77" xfId="0" applyFill="1" applyBorder="1" applyAlignment="1">
      <alignment horizontal="left" readingOrder="1"/>
    </xf>
    <xf numFmtId="0" fontId="0" fillId="2" borderId="78" xfId="0" applyFill="1" applyBorder="1" applyAlignment="1">
      <alignment horizontal="left" readingOrder="1"/>
    </xf>
    <xf numFmtId="0" fontId="0" fillId="0" borderId="0" xfId="0" applyBorder="1" applyAlignment="1">
      <alignment horizontal="right"/>
    </xf>
    <xf numFmtId="0" fontId="0" fillId="0" borderId="0" xfId="0" applyAlignment="1">
      <alignment horizontal="right"/>
    </xf>
    <xf numFmtId="49" fontId="0" fillId="0" borderId="0" xfId="0" applyNumberFormat="1" applyFont="1" applyBorder="1" applyAlignment="1">
      <alignment horizontal="left" wrapText="1"/>
    </xf>
    <xf numFmtId="49" fontId="24" fillId="0" borderId="0" xfId="0" applyNumberFormat="1" applyFont="1" applyBorder="1" applyAlignment="1">
      <alignment horizontal="left" wrapText="1"/>
    </xf>
    <xf numFmtId="0" fontId="0" fillId="3" borderId="0" xfId="0" applyFill="1" applyAlignment="1">
      <alignment horizontal="left" vertical="top" wrapText="1"/>
    </xf>
    <xf numFmtId="0" fontId="0" fillId="0" borderId="0" xfId="0" applyAlignment="1"/>
    <xf numFmtId="0" fontId="17" fillId="3" borderId="0" xfId="1" applyFill="1" applyAlignment="1" applyProtection="1">
      <alignment horizontal="center" vertical="top" shrinkToFit="1"/>
    </xf>
  </cellXfs>
  <cellStyles count="3">
    <cellStyle name="ハイパーリンク" xfId="1" builtinId="8"/>
    <cellStyle name="桁区切り 2" xfId="2" xr:uid="{00000000-0005-0000-0000-000001000000}"/>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1341120</xdr:colOff>
      <xdr:row>8</xdr:row>
      <xdr:rowOff>7620</xdr:rowOff>
    </xdr:from>
    <xdr:to>
      <xdr:col>2</xdr:col>
      <xdr:colOff>0</xdr:colOff>
      <xdr:row>11</xdr:row>
      <xdr:rowOff>373380</xdr:rowOff>
    </xdr:to>
    <xdr:sp macro="" textlink="">
      <xdr:nvSpPr>
        <xdr:cNvPr id="7428" name="AutoShape 3">
          <a:extLst>
            <a:ext uri="{FF2B5EF4-FFF2-40B4-BE49-F238E27FC236}">
              <a16:creationId xmlns:a16="http://schemas.microsoft.com/office/drawing/2014/main" id="{00000000-0008-0000-0000-0000041D0000}"/>
            </a:ext>
          </a:extLst>
        </xdr:cNvPr>
        <xdr:cNvSpPr>
          <a:spLocks/>
        </xdr:cNvSpPr>
      </xdr:nvSpPr>
      <xdr:spPr bwMode="auto">
        <a:xfrm>
          <a:off x="1729740" y="2994660"/>
          <a:ext cx="76200" cy="1508760"/>
        </a:xfrm>
        <a:prstGeom prst="leftBracket">
          <a:avLst>
            <a:gd name="adj" fmla="val 1250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429" name="Text Box 5">
          <a:extLst>
            <a:ext uri="{FF2B5EF4-FFF2-40B4-BE49-F238E27FC236}">
              <a16:creationId xmlns:a16="http://schemas.microsoft.com/office/drawing/2014/main" id="{00000000-0008-0000-0000-0000051D0000}"/>
            </a:ext>
          </a:extLst>
        </xdr:cNvPr>
        <xdr:cNvSpPr txBox="1">
          <a:spLocks noChangeArrowheads="1"/>
        </xdr:cNvSpPr>
      </xdr:nvSpPr>
      <xdr:spPr bwMode="auto">
        <a:xfrm>
          <a:off x="2301240" y="65608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1097280</xdr:colOff>
      <xdr:row>10</xdr:row>
      <xdr:rowOff>95250</xdr:rowOff>
    </xdr:from>
    <xdr:to>
      <xdr:col>4</xdr:col>
      <xdr:colOff>1312692</xdr:colOff>
      <xdr:row>10</xdr:row>
      <xdr:rowOff>322149</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547" name="AutoShape 1">
          <a:extLst>
            <a:ext uri="{FF2B5EF4-FFF2-40B4-BE49-F238E27FC236}">
              <a16:creationId xmlns:a16="http://schemas.microsoft.com/office/drawing/2014/main" id="{00000000-0008-0000-0100-0000EB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7620</xdr:rowOff>
    </xdr:from>
    <xdr:to>
      <xdr:col>4</xdr:col>
      <xdr:colOff>0</xdr:colOff>
      <xdr:row>12</xdr:row>
      <xdr:rowOff>7620</xdr:rowOff>
    </xdr:to>
    <xdr:sp macro="" textlink="">
      <xdr:nvSpPr>
        <xdr:cNvPr id="13548" name="AutoShape 14">
          <a:extLst>
            <a:ext uri="{FF2B5EF4-FFF2-40B4-BE49-F238E27FC236}">
              <a16:creationId xmlns:a16="http://schemas.microsoft.com/office/drawing/2014/main" id="{00000000-0008-0000-0100-0000EC340000}"/>
            </a:ext>
          </a:extLst>
        </xdr:cNvPr>
        <xdr:cNvSpPr>
          <a:spLocks/>
        </xdr:cNvSpPr>
      </xdr:nvSpPr>
      <xdr:spPr bwMode="auto">
        <a:xfrm>
          <a:off x="2339340" y="1493520"/>
          <a:ext cx="68580" cy="1379220"/>
        </a:xfrm>
        <a:prstGeom prst="leftBracket">
          <a:avLst>
            <a:gd name="adj" fmla="val 9441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1237130</xdr:colOff>
      <xdr:row>10</xdr:row>
      <xdr:rowOff>53341</xdr:rowOff>
    </xdr:from>
    <xdr:to>
      <xdr:col>8</xdr:col>
      <xdr:colOff>1465730</xdr:colOff>
      <xdr:row>10</xdr:row>
      <xdr:rowOff>266701</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6472070" y="2537461"/>
          <a:ext cx="228600" cy="21336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857059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283845</xdr:colOff>
      <xdr:row>10</xdr:row>
      <xdr:rowOff>38100</xdr:rowOff>
    </xdr:from>
    <xdr:to>
      <xdr:col>9</xdr:col>
      <xdr:colOff>520065</xdr:colOff>
      <xdr:row>10</xdr:row>
      <xdr:rowOff>276225</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5427345" y="2522220"/>
          <a:ext cx="236220"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927735</xdr:colOff>
      <xdr:row>11</xdr:row>
      <xdr:rowOff>38100</xdr:rowOff>
    </xdr:from>
    <xdr:to>
      <xdr:col>6</xdr:col>
      <xdr:colOff>1139332</xdr:colOff>
      <xdr:row>11</xdr:row>
      <xdr:rowOff>266972</xdr:rowOff>
    </xdr:to>
    <xdr:sp macro="" textlink="">
      <xdr:nvSpPr>
        <xdr:cNvPr id="2" name="Oval 1">
          <a:extLst>
            <a:ext uri="{FF2B5EF4-FFF2-40B4-BE49-F238E27FC236}">
              <a16:creationId xmlns:a16="http://schemas.microsoft.com/office/drawing/2014/main" id="{00000000-0008-0000-0700-000002000000}"/>
            </a:ext>
          </a:extLst>
        </xdr:cNvPr>
        <xdr:cNvSpPr>
          <a:spLocks noChangeArrowheads="1"/>
        </xdr:cNvSpPr>
      </xdr:nvSpPr>
      <xdr:spPr bwMode="auto">
        <a:xfrm>
          <a:off x="5690235" y="3284220"/>
          <a:ext cx="211597" cy="228872"/>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city.fukuyama.hiroshima.jp/uploaded/attachment/304934.pdf"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2"/>
  <sheetViews>
    <sheetView view="pageBreakPreview" zoomScaleNormal="100" workbookViewId="0">
      <selection activeCell="B15" sqref="B15:E15"/>
    </sheetView>
  </sheetViews>
  <sheetFormatPr defaultColWidth="9" defaultRowHeight="13" x14ac:dyDescent="0.2"/>
  <cols>
    <col min="1" max="1" width="5.6328125" style="1" customWidth="1"/>
    <col min="2" max="5" width="20.6328125" style="1" customWidth="1"/>
    <col min="6" max="16384" width="9" style="1"/>
  </cols>
  <sheetData>
    <row r="1" spans="1:5" x14ac:dyDescent="0.2">
      <c r="A1" s="1" t="s">
        <v>64</v>
      </c>
    </row>
    <row r="2" spans="1:5" ht="37.5" customHeight="1" x14ac:dyDescent="0.2">
      <c r="A2" s="61"/>
      <c r="B2" s="11"/>
      <c r="C2" s="11"/>
      <c r="D2" s="11"/>
    </row>
    <row r="3" spans="1:5" ht="30" customHeight="1" x14ac:dyDescent="0.2">
      <c r="A3" s="2" t="s">
        <v>61</v>
      </c>
      <c r="B3" s="12"/>
      <c r="C3" s="12"/>
      <c r="D3" s="12"/>
      <c r="E3" s="12"/>
    </row>
    <row r="4" spans="1:5" ht="15" customHeight="1" x14ac:dyDescent="0.2">
      <c r="A4" s="2"/>
      <c r="B4" s="12"/>
      <c r="C4" s="12"/>
      <c r="D4" s="12"/>
    </row>
    <row r="5" spans="1:5" ht="30" customHeight="1" x14ac:dyDescent="0.2">
      <c r="A5" s="2"/>
      <c r="B5" s="12"/>
      <c r="C5" s="12"/>
      <c r="E5" s="23" t="s">
        <v>59</v>
      </c>
    </row>
    <row r="6" spans="1:5" ht="30" customHeight="1" x14ac:dyDescent="0.2">
      <c r="A6" s="13"/>
      <c r="B6" s="12"/>
      <c r="C6" s="12"/>
      <c r="D6" s="12"/>
    </row>
    <row r="7" spans="1:5" ht="30" customHeight="1" x14ac:dyDescent="0.2">
      <c r="A7" s="13"/>
      <c r="B7" s="1" t="s">
        <v>125</v>
      </c>
      <c r="C7" s="14"/>
      <c r="D7" s="12"/>
    </row>
    <row r="8" spans="1:5" ht="50.15" customHeight="1" x14ac:dyDescent="0.2">
      <c r="A8" s="13"/>
      <c r="B8" s="15"/>
      <c r="C8" s="14"/>
      <c r="D8" s="12"/>
    </row>
    <row r="9" spans="1:5" s="14" customFormat="1" ht="30" customHeight="1" x14ac:dyDescent="0.25">
      <c r="A9" s="21"/>
      <c r="C9" s="5" t="s">
        <v>1</v>
      </c>
      <c r="D9" s="73"/>
      <c r="E9" s="72"/>
    </row>
    <row r="10" spans="1:5" s="14" customFormat="1" ht="30" customHeight="1" x14ac:dyDescent="0.25">
      <c r="A10" s="22"/>
      <c r="B10" s="65" t="s">
        <v>66</v>
      </c>
      <c r="C10" s="5" t="s">
        <v>2</v>
      </c>
      <c r="D10" s="73"/>
      <c r="E10" s="72"/>
    </row>
    <row r="11" spans="1:5" s="14" customFormat="1" ht="30" customHeight="1" x14ac:dyDescent="0.2">
      <c r="C11" s="5" t="s">
        <v>3</v>
      </c>
      <c r="D11" s="74"/>
      <c r="E11" s="75"/>
    </row>
    <row r="12" spans="1:5" s="14" customFormat="1" ht="30" customHeight="1" x14ac:dyDescent="0.2">
      <c r="C12" s="5" t="s">
        <v>71</v>
      </c>
      <c r="D12" s="157"/>
      <c r="E12" s="81"/>
    </row>
    <row r="13" spans="1:5" ht="36" customHeight="1" x14ac:dyDescent="0.2">
      <c r="A13" s="14"/>
      <c r="B13" s="14"/>
      <c r="C13" s="5"/>
      <c r="D13" s="11"/>
    </row>
    <row r="14" spans="1:5" s="18" customFormat="1" ht="51" customHeight="1" x14ac:dyDescent="0.2">
      <c r="A14" s="66"/>
      <c r="B14" s="77" t="str">
        <f>'1（電子）'!A4</f>
        <v>中津原浄水場急速ろ過池上屋及び発電機室屋上防水改修工事</v>
      </c>
      <c r="C14" s="69"/>
      <c r="D14" s="67"/>
    </row>
    <row r="15" spans="1:5" s="18" customFormat="1" ht="36" customHeight="1" x14ac:dyDescent="0.2">
      <c r="A15" s="66"/>
      <c r="B15" s="177" t="s">
        <v>187</v>
      </c>
      <c r="C15" s="178"/>
      <c r="D15" s="178"/>
      <c r="E15" s="178"/>
    </row>
    <row r="16" spans="1:5" s="18" customFormat="1" ht="37.5" customHeight="1" x14ac:dyDescent="0.2">
      <c r="A16" s="66"/>
      <c r="B16" s="67"/>
      <c r="C16" s="79"/>
      <c r="D16" s="79"/>
      <c r="E16" s="79"/>
    </row>
    <row r="17" spans="1:2" ht="24.9" customHeight="1" x14ac:dyDescent="0.2">
      <c r="B17" s="1" t="s">
        <v>4</v>
      </c>
    </row>
    <row r="18" spans="1:2" s="18" customFormat="1" ht="30.75" customHeight="1" x14ac:dyDescent="0.2">
      <c r="A18" s="18">
        <v>1</v>
      </c>
      <c r="B18" s="80" t="s">
        <v>188</v>
      </c>
    </row>
    <row r="19" spans="1:2" s="18" customFormat="1" ht="30.75" customHeight="1" x14ac:dyDescent="0.2">
      <c r="A19" s="18">
        <v>2</v>
      </c>
      <c r="B19" s="80" t="s">
        <v>168</v>
      </c>
    </row>
    <row r="20" spans="1:2" s="18" customFormat="1" ht="30.75" customHeight="1" x14ac:dyDescent="0.2">
      <c r="A20" s="18">
        <v>3</v>
      </c>
      <c r="B20" s="80" t="s">
        <v>169</v>
      </c>
    </row>
    <row r="21" spans="1:2" s="18" customFormat="1" ht="30.75" customHeight="1" x14ac:dyDescent="0.2">
      <c r="A21" s="18">
        <v>4</v>
      </c>
      <c r="B21" s="80" t="s">
        <v>31</v>
      </c>
    </row>
    <row r="22" spans="1:2" s="18" customFormat="1" ht="30.75" customHeight="1" x14ac:dyDescent="0.2">
      <c r="A22" s="18">
        <v>5</v>
      </c>
      <c r="B22" s="80" t="s">
        <v>133</v>
      </c>
    </row>
  </sheetData>
  <mergeCells count="1">
    <mergeCell ref="B15:E15"/>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34"/>
  </sheetPr>
  <dimension ref="A1:I59"/>
  <sheetViews>
    <sheetView view="pageBreakPreview" zoomScaleNormal="100" workbookViewId="0"/>
  </sheetViews>
  <sheetFormatPr defaultColWidth="9" defaultRowHeight="13" x14ac:dyDescent="0.2"/>
  <cols>
    <col min="1" max="8" width="9.6328125" style="20" customWidth="1"/>
    <col min="9" max="9" width="10.81640625" style="20" customWidth="1"/>
    <col min="10" max="16384" width="9" style="20"/>
  </cols>
  <sheetData>
    <row r="1" spans="1:9" x14ac:dyDescent="0.2">
      <c r="A1" s="9" t="s">
        <v>81</v>
      </c>
      <c r="E1" s="361"/>
      <c r="F1" s="362"/>
      <c r="G1" s="362"/>
      <c r="H1" s="362"/>
      <c r="I1" s="362"/>
    </row>
    <row r="2" spans="1:9" x14ac:dyDescent="0.2">
      <c r="A2" s="20" t="s">
        <v>140</v>
      </c>
    </row>
    <row r="3" spans="1:9" x14ac:dyDescent="0.2">
      <c r="A3" s="94" t="s">
        <v>261</v>
      </c>
    </row>
    <row r="4" spans="1:9" x14ac:dyDescent="0.2">
      <c r="A4" s="20" t="s">
        <v>158</v>
      </c>
    </row>
    <row r="5" spans="1:9" x14ac:dyDescent="0.2">
      <c r="A5" s="94" t="s">
        <v>220</v>
      </c>
    </row>
    <row r="6" spans="1:9" x14ac:dyDescent="0.2">
      <c r="A6" s="94" t="s">
        <v>261</v>
      </c>
    </row>
    <row r="7" spans="1:9" ht="39.65" customHeight="1" x14ac:dyDescent="0.2">
      <c r="A7" s="363" t="s">
        <v>221</v>
      </c>
      <c r="B7" s="364"/>
      <c r="C7" s="364"/>
      <c r="D7" s="364"/>
      <c r="E7" s="364"/>
      <c r="F7" s="364"/>
      <c r="G7" s="364"/>
      <c r="H7" s="364"/>
      <c r="I7" s="364"/>
    </row>
    <row r="8" spans="1:9" x14ac:dyDescent="0.2">
      <c r="A8" s="20" t="s">
        <v>159</v>
      </c>
    </row>
    <row r="9" spans="1:9" x14ac:dyDescent="0.2">
      <c r="A9" s="94" t="s">
        <v>261</v>
      </c>
    </row>
    <row r="10" spans="1:9" x14ac:dyDescent="0.2">
      <c r="A10" s="94" t="s">
        <v>196</v>
      </c>
    </row>
    <row r="11" spans="1:9" x14ac:dyDescent="0.2">
      <c r="A11" s="71" t="s">
        <v>197</v>
      </c>
    </row>
    <row r="12" spans="1:9" x14ac:dyDescent="0.2">
      <c r="A12" s="71" t="s">
        <v>198</v>
      </c>
    </row>
    <row r="13" spans="1:9" x14ac:dyDescent="0.2">
      <c r="A13" s="29"/>
      <c r="B13" s="30"/>
      <c r="C13" s="30"/>
      <c r="D13" s="30"/>
      <c r="E13" s="30"/>
      <c r="F13" s="30"/>
      <c r="G13" s="30"/>
      <c r="H13" s="30"/>
      <c r="I13" s="35"/>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65" t="s">
        <v>259</v>
      </c>
      <c r="C17" s="365"/>
      <c r="D17" s="365"/>
      <c r="E17" s="365"/>
      <c r="F17" s="365"/>
      <c r="G17" s="365"/>
      <c r="H17" s="32"/>
      <c r="I17" s="36"/>
    </row>
    <row r="18" spans="1:9" x14ac:dyDescent="0.2">
      <c r="A18" s="31"/>
      <c r="B18" s="365"/>
      <c r="C18" s="365"/>
      <c r="D18" s="365"/>
      <c r="E18" s="365"/>
      <c r="F18" s="365"/>
      <c r="G18" s="365"/>
      <c r="H18" s="32"/>
      <c r="I18" s="36"/>
    </row>
    <row r="19" spans="1:9" x14ac:dyDescent="0.2">
      <c r="A19" s="31"/>
      <c r="B19" s="365"/>
      <c r="C19" s="365"/>
      <c r="D19" s="365"/>
      <c r="E19" s="365"/>
      <c r="F19" s="365"/>
      <c r="G19" s="365"/>
      <c r="H19" s="32"/>
      <c r="I19" s="36"/>
    </row>
    <row r="20" spans="1:9" x14ac:dyDescent="0.2">
      <c r="A20" s="31"/>
      <c r="B20" s="365"/>
      <c r="C20" s="365"/>
      <c r="D20" s="365"/>
      <c r="E20" s="365"/>
      <c r="F20" s="365"/>
      <c r="G20" s="365"/>
      <c r="H20" s="32"/>
      <c r="I20" s="36"/>
    </row>
    <row r="21" spans="1:9" x14ac:dyDescent="0.2">
      <c r="A21" s="31"/>
      <c r="B21" s="365"/>
      <c r="C21" s="365"/>
      <c r="D21" s="365"/>
      <c r="E21" s="365"/>
      <c r="F21" s="365"/>
      <c r="G21" s="365"/>
      <c r="H21" s="32"/>
      <c r="I21" s="36"/>
    </row>
    <row r="22" spans="1:9" x14ac:dyDescent="0.2">
      <c r="A22" s="31"/>
      <c r="B22" s="365"/>
      <c r="C22" s="365"/>
      <c r="D22" s="365"/>
      <c r="E22" s="365"/>
      <c r="F22" s="365"/>
      <c r="G22" s="365"/>
      <c r="H22" s="32"/>
      <c r="I22" s="36"/>
    </row>
    <row r="23" spans="1:9" x14ac:dyDescent="0.2">
      <c r="A23" s="31"/>
      <c r="B23" s="365"/>
      <c r="C23" s="365"/>
      <c r="D23" s="365"/>
      <c r="E23" s="365"/>
      <c r="F23" s="365"/>
      <c r="G23" s="365"/>
      <c r="H23" s="32"/>
      <c r="I23" s="36"/>
    </row>
    <row r="24" spans="1:9" x14ac:dyDescent="0.2">
      <c r="A24" s="31"/>
      <c r="B24" s="365"/>
      <c r="C24" s="365"/>
      <c r="D24" s="365"/>
      <c r="E24" s="365"/>
      <c r="F24" s="365"/>
      <c r="G24" s="365"/>
      <c r="H24" s="32"/>
      <c r="I24" s="36"/>
    </row>
    <row r="25" spans="1:9" x14ac:dyDescent="0.2">
      <c r="A25" s="31"/>
      <c r="B25" s="366"/>
      <c r="C25" s="366"/>
      <c r="D25" s="366"/>
      <c r="E25" s="366"/>
      <c r="F25" s="366"/>
      <c r="G25" s="366"/>
      <c r="H25" s="32"/>
      <c r="I25" s="36"/>
    </row>
    <row r="26" spans="1:9" x14ac:dyDescent="0.2">
      <c r="A26" s="31"/>
      <c r="B26" s="367" t="s">
        <v>260</v>
      </c>
      <c r="C26" s="367"/>
      <c r="D26" s="367"/>
      <c r="E26" s="367"/>
      <c r="F26" s="367"/>
      <c r="G26" s="367"/>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3"/>
      <c r="B59" s="34"/>
      <c r="C59" s="34"/>
      <c r="D59" s="34"/>
      <c r="E59" s="34"/>
      <c r="F59" s="34"/>
      <c r="G59" s="34"/>
      <c r="H59" s="34"/>
      <c r="I59" s="37"/>
    </row>
  </sheetData>
  <mergeCells count="4">
    <mergeCell ref="E1:I1"/>
    <mergeCell ref="A7:I7"/>
    <mergeCell ref="B17:G25"/>
    <mergeCell ref="B26:G26"/>
  </mergeCells>
  <phoneticPr fontId="2"/>
  <hyperlinks>
    <hyperlink ref="B26" r:id="rId1" xr:uid="{00000000-0004-0000-0900-000000000000}"/>
  </hyperlinks>
  <pageMargins left="0.78740157480314965" right="0.59055118110236227" top="0.59055118110236227" bottom="0.59055118110236227" header="0.51181102362204722" footer="0.51181102362204722"/>
  <pageSetup paperSize="9" orientation="portrait" horizontalDpi="4294967292"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13"/>
  </sheetPr>
  <dimension ref="A1:I61"/>
  <sheetViews>
    <sheetView view="pageBreakPreview" zoomScaleNormal="100" workbookViewId="0"/>
  </sheetViews>
  <sheetFormatPr defaultColWidth="9" defaultRowHeight="13" x14ac:dyDescent="0.2"/>
  <cols>
    <col min="1" max="9" width="9.6328125" style="20" customWidth="1"/>
    <col min="10" max="16384" width="9" style="20"/>
  </cols>
  <sheetData>
    <row r="1" spans="1:9" x14ac:dyDescent="0.2">
      <c r="A1" s="9" t="s">
        <v>63</v>
      </c>
      <c r="E1" s="361"/>
      <c r="F1" s="362"/>
      <c r="G1" s="362"/>
      <c r="H1" s="362"/>
      <c r="I1" s="362"/>
    </row>
    <row r="2" spans="1:9" x14ac:dyDescent="0.2">
      <c r="A2" s="20" t="s">
        <v>137</v>
      </c>
      <c r="H2" s="59"/>
    </row>
    <row r="3" spans="1:9" x14ac:dyDescent="0.2">
      <c r="A3" s="71" t="s">
        <v>197</v>
      </c>
    </row>
    <row r="4" spans="1:9" x14ac:dyDescent="0.2">
      <c r="A4" s="29"/>
      <c r="B4" s="30"/>
      <c r="C4" s="30"/>
      <c r="D4" s="30"/>
      <c r="E4" s="30"/>
      <c r="F4" s="30"/>
      <c r="G4" s="30"/>
      <c r="H4" s="30"/>
      <c r="I4" s="35"/>
    </row>
    <row r="5" spans="1:9" x14ac:dyDescent="0.2">
      <c r="A5" s="31"/>
      <c r="B5" s="32"/>
      <c r="C5" s="32"/>
      <c r="D5" s="32"/>
      <c r="E5" s="32"/>
      <c r="F5" s="32"/>
      <c r="G5" s="32"/>
      <c r="H5" s="32"/>
      <c r="I5" s="36"/>
    </row>
    <row r="6" spans="1:9" x14ac:dyDescent="0.2">
      <c r="A6" s="31"/>
      <c r="B6" s="32"/>
      <c r="C6" s="32"/>
      <c r="D6" s="32"/>
      <c r="E6" s="32"/>
      <c r="F6" s="32"/>
      <c r="G6" s="32"/>
      <c r="H6" s="32"/>
      <c r="I6" s="36"/>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3"/>
      <c r="B61" s="34"/>
      <c r="C61" s="34"/>
      <c r="D61" s="34"/>
      <c r="E61" s="34"/>
      <c r="F61" s="34"/>
      <c r="G61" s="34"/>
      <c r="H61" s="34"/>
      <c r="I61"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13"/>
  </sheetPr>
  <dimension ref="A1:I61"/>
  <sheetViews>
    <sheetView view="pageBreakPreview" zoomScaleNormal="100" workbookViewId="0"/>
  </sheetViews>
  <sheetFormatPr defaultColWidth="9" defaultRowHeight="13" x14ac:dyDescent="0.2"/>
  <cols>
    <col min="1" max="9" width="9.6328125" style="20" customWidth="1"/>
    <col min="10" max="16384" width="9" style="20"/>
  </cols>
  <sheetData>
    <row r="1" spans="1:9" x14ac:dyDescent="0.2">
      <c r="A1" s="9" t="s">
        <v>83</v>
      </c>
      <c r="E1" s="361"/>
      <c r="F1" s="362"/>
      <c r="G1" s="362"/>
      <c r="H1" s="362"/>
      <c r="I1" s="362"/>
    </row>
    <row r="2" spans="1:9" x14ac:dyDescent="0.2">
      <c r="A2" s="20" t="s">
        <v>138</v>
      </c>
      <c r="H2" s="59"/>
    </row>
    <row r="3" spans="1:9" x14ac:dyDescent="0.2">
      <c r="A3" s="71" t="s">
        <v>197</v>
      </c>
    </row>
    <row r="4" spans="1:9" x14ac:dyDescent="0.2">
      <c r="A4" s="29"/>
      <c r="B4" s="30"/>
      <c r="C4" s="30"/>
      <c r="D4" s="30"/>
      <c r="E4" s="30"/>
      <c r="F4" s="30"/>
      <c r="G4" s="30"/>
      <c r="H4" s="30"/>
      <c r="I4" s="35"/>
    </row>
    <row r="5" spans="1:9" x14ac:dyDescent="0.2">
      <c r="A5" s="31"/>
      <c r="B5" s="32"/>
      <c r="C5" s="32"/>
      <c r="D5" s="32"/>
      <c r="E5" s="32"/>
      <c r="F5" s="32"/>
      <c r="G5" s="32"/>
      <c r="H5" s="32"/>
      <c r="I5" s="36"/>
    </row>
    <row r="6" spans="1:9" x14ac:dyDescent="0.2">
      <c r="A6" s="31"/>
      <c r="B6" s="32"/>
      <c r="C6" s="32"/>
      <c r="D6" s="32"/>
      <c r="E6" s="32"/>
      <c r="F6" s="32"/>
      <c r="G6" s="32"/>
      <c r="H6" s="32"/>
      <c r="I6" s="36"/>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3"/>
      <c r="B61" s="34"/>
      <c r="C61" s="34"/>
      <c r="D61" s="34"/>
      <c r="E61" s="34"/>
      <c r="F61" s="34"/>
      <c r="G61" s="34"/>
      <c r="H61" s="34"/>
      <c r="I61"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Q71"/>
  <sheetViews>
    <sheetView tabSelected="1" view="pageBreakPreview" zoomScaleNormal="100" workbookViewId="0">
      <selection activeCell="C23" sqref="C23:E23"/>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9" style="68" customWidth="1"/>
    <col min="43" max="43" width="8.90625" customWidth="1"/>
  </cols>
  <sheetData>
    <row r="1" spans="1:42" x14ac:dyDescent="0.2">
      <c r="A1" s="1" t="s">
        <v>121</v>
      </c>
      <c r="AA1" s="187" t="s">
        <v>110</v>
      </c>
      <c r="AB1" s="187"/>
      <c r="AC1" s="187"/>
      <c r="AD1" s="187" t="s">
        <v>111</v>
      </c>
      <c r="AE1" s="187"/>
      <c r="AF1" s="187"/>
      <c r="AG1" s="179" t="s">
        <v>122</v>
      </c>
      <c r="AH1" s="179"/>
      <c r="AI1" s="179"/>
      <c r="AJ1" s="127" t="s">
        <v>112</v>
      </c>
      <c r="AK1" s="127" t="s">
        <v>113</v>
      </c>
      <c r="AL1" s="127" t="s">
        <v>114</v>
      </c>
      <c r="AM1" s="127" t="s">
        <v>115</v>
      </c>
      <c r="AN1" s="127" t="s">
        <v>116</v>
      </c>
      <c r="AO1" s="127" t="s">
        <v>117</v>
      </c>
      <c r="AP1" s="127" t="s">
        <v>118</v>
      </c>
    </row>
    <row r="2" spans="1:42" x14ac:dyDescent="0.2">
      <c r="A2" s="61"/>
      <c r="AA2" s="128" t="s">
        <v>10</v>
      </c>
      <c r="AB2" s="129" t="s">
        <v>12</v>
      </c>
      <c r="AC2" s="130" t="s">
        <v>12</v>
      </c>
      <c r="AD2" s="128" t="s">
        <v>10</v>
      </c>
      <c r="AE2" s="129" t="s">
        <v>12</v>
      </c>
      <c r="AF2" s="130" t="s">
        <v>12</v>
      </c>
      <c r="AG2" s="128" t="s">
        <v>10</v>
      </c>
      <c r="AH2" s="129" t="s">
        <v>12</v>
      </c>
      <c r="AI2" s="130" t="s">
        <v>12</v>
      </c>
      <c r="AJ2" s="128" t="s">
        <v>10</v>
      </c>
      <c r="AK2" s="129" t="s">
        <v>12</v>
      </c>
      <c r="AL2" s="129" t="s">
        <v>12</v>
      </c>
      <c r="AM2" s="129" t="s">
        <v>12</v>
      </c>
      <c r="AN2" s="129" t="s">
        <v>12</v>
      </c>
      <c r="AO2" s="129" t="s">
        <v>12</v>
      </c>
      <c r="AP2" s="129" t="s">
        <v>12</v>
      </c>
    </row>
    <row r="3" spans="1:42" ht="21" x14ac:dyDescent="0.2">
      <c r="A3" s="2" t="s">
        <v>62</v>
      </c>
      <c r="B3" s="39"/>
      <c r="C3" s="39"/>
      <c r="D3" s="39"/>
      <c r="E3" s="39"/>
      <c r="F3" s="39"/>
      <c r="G3" s="39"/>
      <c r="H3" s="39"/>
      <c r="AA3" s="128" t="s">
        <v>13</v>
      </c>
      <c r="AB3" s="129" t="s">
        <v>14</v>
      </c>
      <c r="AC3" s="130" t="s">
        <v>119</v>
      </c>
      <c r="AD3" s="129" t="s">
        <v>19</v>
      </c>
      <c r="AE3" s="129" t="s">
        <v>262</v>
      </c>
      <c r="AF3" s="130" t="s">
        <v>17</v>
      </c>
      <c r="AG3" s="129" t="s">
        <v>19</v>
      </c>
      <c r="AH3" s="129" t="s">
        <v>264</v>
      </c>
      <c r="AI3" s="130" t="s">
        <v>17</v>
      </c>
      <c r="AJ3" s="129" t="s">
        <v>21</v>
      </c>
      <c r="AK3" s="129" t="s">
        <v>23</v>
      </c>
      <c r="AL3" s="129" t="s">
        <v>24</v>
      </c>
      <c r="AM3" s="129" t="s">
        <v>123</v>
      </c>
      <c r="AN3" s="129" t="s">
        <v>25</v>
      </c>
      <c r="AO3" s="129" t="s">
        <v>72</v>
      </c>
      <c r="AP3" s="129" t="s">
        <v>120</v>
      </c>
    </row>
    <row r="4" spans="1:42" s="1" customFormat="1" ht="24.9" customHeight="1" x14ac:dyDescent="0.2">
      <c r="A4" s="188" t="s">
        <v>266</v>
      </c>
      <c r="B4" s="188"/>
      <c r="C4" s="188"/>
      <c r="D4" s="188"/>
      <c r="E4" s="188"/>
      <c r="F4" s="188"/>
      <c r="G4" s="188"/>
      <c r="H4" s="188"/>
      <c r="AA4" s="128" t="s">
        <v>15</v>
      </c>
      <c r="AB4" s="129" t="s">
        <v>14</v>
      </c>
      <c r="AC4" s="130" t="s">
        <v>119</v>
      </c>
      <c r="AD4" s="129" t="s">
        <v>20</v>
      </c>
      <c r="AE4" s="129" t="s">
        <v>263</v>
      </c>
      <c r="AF4" s="130" t="s">
        <v>17</v>
      </c>
      <c r="AG4" s="129" t="s">
        <v>20</v>
      </c>
      <c r="AH4" s="136" t="s">
        <v>265</v>
      </c>
      <c r="AI4" s="130" t="s">
        <v>17</v>
      </c>
      <c r="AJ4" s="129" t="s">
        <v>22</v>
      </c>
      <c r="AK4" s="131" t="s">
        <v>124</v>
      </c>
      <c r="AL4" s="131" t="s">
        <v>124</v>
      </c>
      <c r="AM4" s="131" t="s">
        <v>124</v>
      </c>
      <c r="AN4" s="131" t="s">
        <v>124</v>
      </c>
      <c r="AO4" s="131" t="s">
        <v>124</v>
      </c>
      <c r="AP4" s="131" t="s">
        <v>124</v>
      </c>
    </row>
    <row r="5" spans="1:42" s="1" customFormat="1" ht="15" customHeight="1" x14ac:dyDescent="0.2">
      <c r="A5" s="13"/>
      <c r="B5" s="12"/>
      <c r="C5" s="12"/>
      <c r="D5" s="12"/>
      <c r="E5" s="12"/>
      <c r="F5" s="12"/>
      <c r="G5" s="183" t="s">
        <v>58</v>
      </c>
      <c r="H5" s="184"/>
      <c r="AA5" s="128" t="s">
        <v>16</v>
      </c>
      <c r="AB5" s="129" t="s">
        <v>29</v>
      </c>
      <c r="AC5" s="130" t="s">
        <v>17</v>
      </c>
      <c r="AD5" s="129"/>
      <c r="AE5" s="129"/>
      <c r="AF5" s="17"/>
      <c r="AG5" s="17"/>
      <c r="AH5" s="17"/>
      <c r="AI5" s="17"/>
      <c r="AJ5" s="14"/>
      <c r="AK5" s="14"/>
      <c r="AL5" s="14"/>
      <c r="AM5" s="14"/>
      <c r="AN5" s="14"/>
      <c r="AO5" s="14"/>
      <c r="AP5" s="14"/>
    </row>
    <row r="6" spans="1:42" s="43" customFormat="1" ht="15" customHeight="1" x14ac:dyDescent="0.2">
      <c r="A6" s="1" t="s">
        <v>125</v>
      </c>
      <c r="D6" s="46"/>
      <c r="E6" s="45"/>
      <c r="F6" s="45"/>
      <c r="G6" s="45"/>
      <c r="H6" s="45"/>
      <c r="AA6" s="128" t="s">
        <v>18</v>
      </c>
      <c r="AB6" s="129" t="s">
        <v>29</v>
      </c>
      <c r="AC6" s="130" t="s">
        <v>17</v>
      </c>
      <c r="AD6" s="129"/>
      <c r="AE6" s="129"/>
      <c r="AF6" s="17"/>
      <c r="AJ6" s="132"/>
      <c r="AK6" s="132"/>
      <c r="AL6" s="132"/>
      <c r="AM6" s="132"/>
      <c r="AN6" s="132"/>
      <c r="AO6" s="132"/>
      <c r="AP6" s="132"/>
    </row>
    <row r="7" spans="1:42" s="43" customFormat="1" ht="15" customHeight="1" x14ac:dyDescent="0.2">
      <c r="A7" s="44"/>
      <c r="D7" s="46"/>
      <c r="E7" s="45"/>
      <c r="F7" s="45"/>
      <c r="G7" s="45"/>
      <c r="H7" s="45"/>
      <c r="AA7" s="132"/>
      <c r="AB7" s="132"/>
      <c r="AC7" s="132"/>
      <c r="AD7" s="132"/>
      <c r="AE7" s="132"/>
      <c r="AF7" s="132"/>
      <c r="AG7" s="132"/>
      <c r="AH7" s="132"/>
      <c r="AI7" s="132"/>
      <c r="AJ7" s="132"/>
      <c r="AK7" s="132"/>
      <c r="AL7" s="132"/>
      <c r="AM7" s="132"/>
      <c r="AN7" s="132"/>
      <c r="AO7" s="132"/>
      <c r="AP7" s="132"/>
    </row>
    <row r="8" spans="1:42" s="17" customFormat="1" ht="24.9" customHeight="1" x14ac:dyDescent="0.2">
      <c r="A8" s="41"/>
      <c r="E8" s="19" t="s">
        <v>5</v>
      </c>
      <c r="F8" s="185"/>
      <c r="G8" s="185"/>
      <c r="H8" s="185"/>
      <c r="AG8" s="132"/>
    </row>
    <row r="9" spans="1:42" s="17" customFormat="1" ht="24.9" customHeight="1" x14ac:dyDescent="0.2">
      <c r="D9" s="64" t="s">
        <v>170</v>
      </c>
      <c r="E9" s="19" t="s">
        <v>26</v>
      </c>
      <c r="F9" s="186"/>
      <c r="G9" s="186"/>
      <c r="H9" s="186"/>
      <c r="AG9" s="57"/>
      <c r="AH9" s="57"/>
      <c r="AI9" s="57"/>
    </row>
    <row r="10" spans="1:42" s="17" customFormat="1" ht="24.9" customHeight="1" x14ac:dyDescent="0.2">
      <c r="D10" s="47"/>
      <c r="E10" s="19" t="s">
        <v>27</v>
      </c>
      <c r="F10" s="186"/>
      <c r="G10" s="186"/>
      <c r="H10" s="186"/>
      <c r="AG10" s="57"/>
      <c r="AH10" s="57"/>
      <c r="AI10" s="57"/>
    </row>
    <row r="11" spans="1:42" s="17" customFormat="1" ht="17.399999999999999" customHeight="1" x14ac:dyDescent="0.2">
      <c r="D11" s="42" t="s">
        <v>30</v>
      </c>
      <c r="E11" s="62" t="s">
        <v>32</v>
      </c>
      <c r="F11" s="189"/>
      <c r="G11" s="190"/>
      <c r="H11" s="190"/>
    </row>
    <row r="12" spans="1:42" s="17" customFormat="1" ht="17.399999999999999" customHeight="1" x14ac:dyDescent="0.2">
      <c r="D12" s="60"/>
      <c r="E12" s="62" t="s">
        <v>33</v>
      </c>
      <c r="F12" s="191"/>
      <c r="G12" s="192"/>
      <c r="H12" s="192"/>
    </row>
    <row r="13" spans="1:42" s="43" customFormat="1" ht="9.9" customHeight="1" x14ac:dyDescent="0.2">
      <c r="AA13" s="132"/>
      <c r="AB13" s="132"/>
      <c r="AC13" s="132"/>
      <c r="AD13" s="132"/>
      <c r="AE13" s="132"/>
      <c r="AF13" s="132"/>
      <c r="AG13" s="132"/>
      <c r="AH13" s="132"/>
      <c r="AI13" s="132"/>
      <c r="AJ13" s="132"/>
      <c r="AK13" s="132"/>
      <c r="AL13" s="132"/>
      <c r="AM13" s="132"/>
      <c r="AN13" s="132"/>
      <c r="AO13" s="132"/>
      <c r="AP13" s="132"/>
    </row>
    <row r="14" spans="1:42" s="43" customFormat="1" ht="35.15" customHeight="1" x14ac:dyDescent="0.2">
      <c r="A14" s="206" t="s">
        <v>199</v>
      </c>
      <c r="B14" s="207"/>
      <c r="C14" s="207"/>
      <c r="D14" s="207"/>
      <c r="E14" s="207"/>
      <c r="F14" s="207"/>
      <c r="G14" s="207"/>
      <c r="H14" s="207"/>
      <c r="AA14" s="132"/>
      <c r="AB14" s="132"/>
      <c r="AC14" s="132"/>
      <c r="AD14" s="132"/>
      <c r="AE14" s="132"/>
      <c r="AF14" s="132"/>
      <c r="AG14" s="132"/>
      <c r="AH14" s="132"/>
      <c r="AI14" s="132"/>
      <c r="AJ14" s="132"/>
      <c r="AK14" s="132"/>
      <c r="AL14" s="132"/>
      <c r="AM14" s="132"/>
      <c r="AN14" s="132"/>
      <c r="AO14" s="132"/>
      <c r="AP14" s="132"/>
    </row>
    <row r="15" spans="1:42" s="57" customFormat="1" ht="12" customHeight="1" x14ac:dyDescent="0.2">
      <c r="A15" s="55" t="s">
        <v>6</v>
      </c>
      <c r="B15" s="56" t="s">
        <v>184</v>
      </c>
    </row>
    <row r="16" spans="1:42" s="57" customFormat="1" ht="22.5" customHeight="1" thickBot="1" x14ac:dyDescent="0.25">
      <c r="A16" s="58" t="s">
        <v>7</v>
      </c>
      <c r="B16" s="193" t="s">
        <v>185</v>
      </c>
      <c r="C16" s="194"/>
      <c r="D16" s="194"/>
      <c r="E16" s="194"/>
      <c r="F16" s="194"/>
      <c r="G16" s="194"/>
      <c r="H16" s="194"/>
    </row>
    <row r="17" spans="1:43" s="17" customFormat="1" ht="42.9" customHeight="1" thickBot="1" x14ac:dyDescent="0.25">
      <c r="A17" s="49" t="s">
        <v>8</v>
      </c>
      <c r="B17" s="50"/>
      <c r="C17" s="50"/>
      <c r="D17" s="51"/>
      <c r="E17" s="52" t="s">
        <v>135</v>
      </c>
      <c r="F17" s="53" t="s">
        <v>9</v>
      </c>
      <c r="G17" s="54" t="s">
        <v>270</v>
      </c>
      <c r="H17" s="76" t="s">
        <v>39</v>
      </c>
    </row>
    <row r="18" spans="1:43" s="93" customFormat="1" ht="85" customHeight="1" thickTop="1" x14ac:dyDescent="0.2">
      <c r="A18" s="198" t="s">
        <v>160</v>
      </c>
      <c r="B18" s="199"/>
      <c r="C18" s="199"/>
      <c r="D18" s="200"/>
      <c r="E18" s="99" t="s">
        <v>161</v>
      </c>
      <c r="F18" s="100" t="s">
        <v>80</v>
      </c>
      <c r="G18" s="101"/>
      <c r="H18" s="102" t="s">
        <v>186</v>
      </c>
    </row>
    <row r="19" spans="1:43" s="93" customFormat="1" ht="33" x14ac:dyDescent="0.2">
      <c r="A19" s="122"/>
      <c r="B19" s="103" t="s">
        <v>82</v>
      </c>
      <c r="C19" s="195" t="s">
        <v>256</v>
      </c>
      <c r="D19" s="196"/>
      <c r="E19" s="197"/>
      <c r="F19" s="104" t="s">
        <v>11</v>
      </c>
      <c r="G19" s="105" t="s">
        <v>10</v>
      </c>
      <c r="H19" s="95" t="str">
        <f>VLOOKUP(G19,$AJ$2:$AP$4,3)</f>
        <v>（表示欄です）</v>
      </c>
    </row>
    <row r="20" spans="1:43" s="93" customFormat="1" ht="40" customHeight="1" x14ac:dyDescent="0.2">
      <c r="A20" s="211" t="s">
        <v>109</v>
      </c>
      <c r="B20" s="213"/>
      <c r="C20" s="213"/>
      <c r="D20" s="214"/>
      <c r="E20" s="123" t="s">
        <v>162</v>
      </c>
      <c r="F20" s="124" t="s">
        <v>80</v>
      </c>
      <c r="G20" s="125"/>
      <c r="H20" s="126" t="s">
        <v>163</v>
      </c>
      <c r="AA20" s="45"/>
      <c r="AB20" s="45"/>
      <c r="AC20" s="45"/>
      <c r="AD20" s="45"/>
      <c r="AE20" s="45"/>
      <c r="AF20" s="45"/>
      <c r="AG20" s="45"/>
      <c r="AH20" s="45"/>
      <c r="AI20" s="45"/>
      <c r="AJ20" s="45"/>
      <c r="AK20" s="45"/>
      <c r="AL20" s="45"/>
      <c r="AM20" s="45"/>
      <c r="AN20" s="45"/>
      <c r="AO20" s="45"/>
      <c r="AP20" s="45"/>
    </row>
    <row r="21" spans="1:43" s="93" customFormat="1" ht="80" customHeight="1" x14ac:dyDescent="0.2">
      <c r="A21" s="145"/>
      <c r="B21" s="146" t="s">
        <v>82</v>
      </c>
      <c r="C21" s="147" t="s">
        <v>108</v>
      </c>
      <c r="D21" s="148" t="s">
        <v>10</v>
      </c>
      <c r="E21" s="149" t="str">
        <f>VLOOKUP(D21,$AD$2:$AF$4,2)</f>
        <v>（表示欄です）</v>
      </c>
      <c r="F21" s="150" t="s">
        <v>139</v>
      </c>
      <c r="G21" s="151" t="s">
        <v>10</v>
      </c>
      <c r="H21" s="152" t="str">
        <f>VLOOKUP(G21,$AJ$2:$AP$4,3)</f>
        <v>（表示欄です）</v>
      </c>
      <c r="AA21" s="45"/>
      <c r="AB21" s="45"/>
      <c r="AC21" s="45"/>
      <c r="AD21" s="45"/>
      <c r="AE21" s="45"/>
      <c r="AF21" s="45"/>
      <c r="AG21" s="45"/>
      <c r="AH21" s="45"/>
      <c r="AI21" s="45"/>
      <c r="AJ21" s="45"/>
      <c r="AK21" s="45"/>
      <c r="AL21" s="45"/>
      <c r="AM21" s="45"/>
      <c r="AN21" s="45"/>
      <c r="AO21" s="45"/>
      <c r="AP21" s="45"/>
      <c r="AQ21" s="17"/>
    </row>
    <row r="22" spans="1:43" s="93" customFormat="1" ht="40" customHeight="1" x14ac:dyDescent="0.2">
      <c r="A22" s="215" t="s">
        <v>164</v>
      </c>
      <c r="B22" s="216"/>
      <c r="C22" s="216"/>
      <c r="D22" s="217"/>
      <c r="E22" s="153" t="s">
        <v>166</v>
      </c>
      <c r="F22" s="154" t="s">
        <v>80</v>
      </c>
      <c r="G22" s="155"/>
      <c r="H22" s="156" t="s">
        <v>167</v>
      </c>
    </row>
    <row r="23" spans="1:43" s="93" customFormat="1" ht="35" customHeight="1" x14ac:dyDescent="0.2">
      <c r="A23" s="122"/>
      <c r="B23" s="103" t="s">
        <v>82</v>
      </c>
      <c r="C23" s="195" t="s">
        <v>271</v>
      </c>
      <c r="D23" s="196"/>
      <c r="E23" s="197"/>
      <c r="F23" s="104" t="s">
        <v>11</v>
      </c>
      <c r="G23" s="105" t="s">
        <v>10</v>
      </c>
      <c r="H23" s="95" t="str">
        <f>VLOOKUP(G23,$AJ$2:$AP$4,3)</f>
        <v>（表示欄です）</v>
      </c>
    </row>
    <row r="24" spans="1:43" s="93" customFormat="1" ht="20" customHeight="1" x14ac:dyDescent="0.2">
      <c r="A24" s="211" t="s">
        <v>165</v>
      </c>
      <c r="B24" s="212"/>
      <c r="C24" s="212"/>
      <c r="D24" s="212"/>
      <c r="E24" s="96"/>
      <c r="F24" s="97"/>
      <c r="G24" s="96"/>
      <c r="H24" s="98"/>
      <c r="AA24" s="45"/>
      <c r="AB24" s="45"/>
      <c r="AC24" s="45"/>
      <c r="AD24" s="45"/>
      <c r="AE24" s="45"/>
      <c r="AF24" s="45"/>
      <c r="AG24" s="45"/>
      <c r="AH24" s="45"/>
      <c r="AI24" s="45"/>
      <c r="AJ24" s="45"/>
      <c r="AK24" s="45"/>
      <c r="AL24" s="45"/>
      <c r="AM24" s="45"/>
      <c r="AN24" s="45"/>
      <c r="AO24" s="45"/>
      <c r="AP24" s="45"/>
      <c r="AQ24" s="17"/>
    </row>
    <row r="25" spans="1:43" s="17" customFormat="1" ht="35" customHeight="1" x14ac:dyDescent="0.2">
      <c r="A25" s="201"/>
      <c r="B25" s="203" t="s">
        <v>28</v>
      </c>
      <c r="C25" s="208" t="s">
        <v>134</v>
      </c>
      <c r="D25" s="209"/>
      <c r="E25" s="210"/>
      <c r="F25" s="104" t="s">
        <v>11</v>
      </c>
      <c r="G25" s="105" t="s">
        <v>10</v>
      </c>
      <c r="H25" s="95" t="str">
        <f>VLOOKUP(G25,$AJ$2:$AP$4,5)</f>
        <v>（表示欄です）</v>
      </c>
      <c r="I25" s="93"/>
      <c r="J25" s="93"/>
      <c r="K25" s="93"/>
      <c r="L25" s="93"/>
      <c r="M25" s="93"/>
      <c r="N25" s="93"/>
      <c r="O25" s="93"/>
      <c r="P25" s="93"/>
      <c r="Q25" s="93"/>
      <c r="R25" s="93"/>
      <c r="S25" s="93"/>
      <c r="T25" s="93"/>
      <c r="U25" s="93"/>
      <c r="V25" s="93"/>
      <c r="W25" s="93"/>
      <c r="X25" s="93"/>
      <c r="Y25" s="93"/>
    </row>
    <row r="26" spans="1:43" s="17" customFormat="1" ht="35" customHeight="1" thickBot="1" x14ac:dyDescent="0.25">
      <c r="A26" s="202"/>
      <c r="B26" s="204"/>
      <c r="C26" s="180" t="s">
        <v>133</v>
      </c>
      <c r="D26" s="181"/>
      <c r="E26" s="182"/>
      <c r="F26" s="133" t="s">
        <v>84</v>
      </c>
      <c r="G26" s="134" t="s">
        <v>10</v>
      </c>
      <c r="H26" s="135" t="str">
        <f>VLOOKUP(G26,$AJ$2:$AP$4,6)</f>
        <v>（表示欄です）</v>
      </c>
      <c r="I26" s="93"/>
      <c r="J26" s="93"/>
      <c r="K26" s="93"/>
      <c r="L26" s="93"/>
      <c r="M26" s="93"/>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43"/>
    </row>
    <row r="27" spans="1:43" s="43" customFormat="1" ht="9.9" customHeight="1" x14ac:dyDescent="0.2">
      <c r="A27" s="78" t="s">
        <v>40</v>
      </c>
      <c r="F27" s="48"/>
      <c r="I27" s="93"/>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57"/>
    </row>
    <row r="28" spans="1:43" s="57" customFormat="1" ht="15" customHeight="1" x14ac:dyDescent="0.2">
      <c r="A28" s="205" t="s">
        <v>267</v>
      </c>
      <c r="B28" s="205"/>
      <c r="C28" s="205"/>
      <c r="D28" s="205"/>
      <c r="E28" s="205"/>
      <c r="F28" s="205"/>
      <c r="G28" s="205"/>
      <c r="H28" s="205"/>
      <c r="I28" s="17"/>
      <c r="J28" s="17"/>
      <c r="K28" s="17"/>
      <c r="L28" s="17"/>
      <c r="M28" s="17"/>
      <c r="N28" s="17"/>
      <c r="O28" s="17"/>
      <c r="P28" s="17"/>
      <c r="Q28" s="17"/>
      <c r="R28" s="17"/>
      <c r="S28" s="17"/>
      <c r="T28" s="17"/>
      <c r="U28" s="17"/>
      <c r="V28" s="17"/>
      <c r="W28" s="17"/>
      <c r="X28" s="17"/>
      <c r="Y28" s="17"/>
      <c r="Z28" s="17"/>
      <c r="AA28" s="132"/>
      <c r="AB28" s="132"/>
      <c r="AC28" s="132"/>
      <c r="AD28" s="132"/>
      <c r="AE28" s="132"/>
      <c r="AF28" s="132"/>
      <c r="AG28" s="132"/>
      <c r="AH28" s="132"/>
      <c r="AI28" s="132"/>
      <c r="AJ28" s="132"/>
      <c r="AK28" s="132"/>
      <c r="AL28" s="132"/>
      <c r="AM28" s="132"/>
      <c r="AN28" s="132"/>
      <c r="AO28" s="132"/>
      <c r="AP28" s="132"/>
    </row>
    <row r="29" spans="1:43" s="57" customFormat="1" ht="15" customHeight="1" x14ac:dyDescent="0.2">
      <c r="A29" s="205" t="s">
        <v>269</v>
      </c>
      <c r="B29" s="205"/>
      <c r="C29" s="205"/>
      <c r="D29" s="205"/>
      <c r="E29" s="205"/>
      <c r="F29" s="205"/>
      <c r="G29" s="205"/>
      <c r="H29" s="205"/>
      <c r="I29" s="17"/>
      <c r="J29" s="17"/>
      <c r="K29" s="17"/>
      <c r="L29" s="17"/>
      <c r="M29" s="17"/>
      <c r="N29" s="17"/>
      <c r="O29" s="17"/>
      <c r="P29" s="17"/>
      <c r="Q29" s="17"/>
      <c r="R29" s="17"/>
      <c r="S29" s="17"/>
      <c r="T29" s="17"/>
      <c r="U29" s="17"/>
      <c r="V29" s="17"/>
      <c r="W29" s="17"/>
      <c r="X29" s="17"/>
      <c r="Y29" s="17"/>
      <c r="Z29" s="17"/>
      <c r="AA29" s="132"/>
      <c r="AB29" s="132"/>
      <c r="AC29" s="132"/>
      <c r="AD29" s="132"/>
      <c r="AE29" s="132"/>
      <c r="AF29" s="132"/>
      <c r="AG29" s="132"/>
      <c r="AH29" s="132"/>
      <c r="AI29" s="132"/>
      <c r="AJ29" s="132"/>
      <c r="AK29" s="132"/>
      <c r="AL29" s="132"/>
      <c r="AM29" s="132"/>
      <c r="AN29" s="132"/>
      <c r="AO29" s="132"/>
      <c r="AP29" s="132"/>
      <c r="AQ29" s="38"/>
    </row>
    <row r="30" spans="1:43" s="57" customFormat="1" ht="15" customHeight="1" x14ac:dyDescent="0.2">
      <c r="A30" s="205" t="s">
        <v>268</v>
      </c>
      <c r="B30" s="205"/>
      <c r="C30" s="205"/>
      <c r="D30" s="205"/>
      <c r="E30" s="205"/>
      <c r="F30" s="205"/>
      <c r="G30" s="205"/>
      <c r="H30" s="205"/>
      <c r="I30" s="17"/>
      <c r="J30" s="17"/>
      <c r="K30" s="17"/>
      <c r="L30" s="17"/>
      <c r="M30" s="17"/>
      <c r="N30" s="17"/>
      <c r="O30" s="17"/>
      <c r="P30" s="17"/>
      <c r="Q30" s="17"/>
      <c r="R30" s="17"/>
      <c r="S30" s="17"/>
      <c r="T30" s="17"/>
      <c r="U30" s="17"/>
      <c r="V30" s="17"/>
      <c r="W30" s="17"/>
      <c r="X30" s="17"/>
      <c r="Y30" s="17"/>
      <c r="Z30" s="43"/>
      <c r="AA30" s="40"/>
      <c r="AB30" s="40"/>
      <c r="AC30" s="40"/>
      <c r="AD30" s="40"/>
      <c r="AE30" s="40"/>
      <c r="AF30" s="40"/>
      <c r="AG30" s="40"/>
      <c r="AH30" s="40"/>
      <c r="AI30" s="40"/>
      <c r="AJ30" s="40"/>
      <c r="AK30" s="40"/>
      <c r="AL30" s="40"/>
      <c r="AM30" s="40"/>
      <c r="AN30" s="40"/>
      <c r="AO30" s="40"/>
      <c r="AP30" s="40"/>
      <c r="AQ30" s="38"/>
    </row>
    <row r="31" spans="1:43" x14ac:dyDescent="0.2">
      <c r="I31" s="17"/>
      <c r="J31" s="17"/>
      <c r="K31" s="17"/>
      <c r="L31" s="17"/>
      <c r="M31" s="17"/>
      <c r="N31" s="17"/>
      <c r="O31" s="17"/>
      <c r="P31" s="17"/>
      <c r="Q31" s="17"/>
      <c r="R31" s="17"/>
      <c r="S31" s="17"/>
      <c r="T31" s="17"/>
      <c r="U31" s="17"/>
      <c r="V31" s="17"/>
      <c r="W31" s="17"/>
      <c r="X31" s="17"/>
      <c r="Y31" s="17"/>
      <c r="Z31" s="40"/>
      <c r="AA31" s="57"/>
      <c r="AB31" s="57"/>
      <c r="AC31" s="57"/>
      <c r="AD31" s="57"/>
      <c r="AE31" s="57"/>
      <c r="AF31" s="57"/>
      <c r="AG31" s="57"/>
      <c r="AH31" s="57"/>
      <c r="AI31" s="57"/>
      <c r="AJ31" s="57"/>
      <c r="AK31" s="57"/>
      <c r="AL31" s="57"/>
      <c r="AM31" s="57"/>
      <c r="AN31" s="57"/>
      <c r="AO31" s="57"/>
      <c r="AP31" s="57"/>
      <c r="AQ31" s="38"/>
    </row>
    <row r="32" spans="1:43" x14ac:dyDescent="0.2">
      <c r="I32" s="43"/>
      <c r="J32" s="43"/>
      <c r="K32" s="43"/>
      <c r="L32" s="43"/>
      <c r="M32" s="43"/>
      <c r="N32" s="43"/>
      <c r="O32" s="43"/>
      <c r="P32" s="43"/>
      <c r="Q32" s="43"/>
      <c r="R32" s="43"/>
      <c r="S32" s="43"/>
      <c r="T32" s="43"/>
      <c r="U32" s="43"/>
      <c r="V32" s="43"/>
      <c r="W32" s="43"/>
      <c r="X32" s="43"/>
      <c r="Y32" s="43"/>
      <c r="Z32" s="57"/>
      <c r="AA32" s="57"/>
      <c r="AB32" s="57"/>
      <c r="AC32" s="57"/>
      <c r="AD32" s="57"/>
      <c r="AE32" s="57"/>
      <c r="AF32" s="57"/>
      <c r="AG32" s="57"/>
      <c r="AH32" s="57"/>
      <c r="AI32" s="57"/>
      <c r="AJ32" s="57"/>
      <c r="AK32" s="57"/>
      <c r="AL32" s="57"/>
      <c r="AM32" s="57"/>
      <c r="AN32" s="57"/>
      <c r="AO32" s="57"/>
      <c r="AP32" s="57"/>
      <c r="AQ32" s="38"/>
    </row>
    <row r="33" spans="9:43" x14ac:dyDescent="0.2">
      <c r="I33" s="40"/>
      <c r="J33" s="40"/>
      <c r="K33" s="40"/>
      <c r="L33" s="40"/>
      <c r="M33" s="40"/>
      <c r="N33" s="40"/>
      <c r="O33" s="40"/>
      <c r="P33" s="40"/>
      <c r="Q33" s="40"/>
      <c r="R33" s="40"/>
      <c r="S33" s="40"/>
      <c r="T33" s="40"/>
      <c r="U33" s="40"/>
      <c r="V33" s="40"/>
      <c r="W33" s="40"/>
      <c r="X33" s="40"/>
      <c r="Y33" s="40"/>
      <c r="Z33" s="57"/>
      <c r="AA33" s="57"/>
      <c r="AB33" s="57"/>
      <c r="AC33" s="57"/>
      <c r="AD33" s="57"/>
      <c r="AE33" s="57"/>
      <c r="AF33" s="57"/>
      <c r="AG33" s="57"/>
      <c r="AH33" s="57"/>
      <c r="AI33" s="57"/>
      <c r="AJ33" s="57"/>
      <c r="AK33" s="57"/>
      <c r="AL33" s="57"/>
      <c r="AM33" s="57"/>
      <c r="AN33" s="57"/>
      <c r="AO33" s="57"/>
      <c r="AP33" s="57"/>
      <c r="AQ33" s="38"/>
    </row>
    <row r="34" spans="9:43" x14ac:dyDescent="0.2">
      <c r="I34" s="57"/>
      <c r="J34" s="57"/>
      <c r="K34" s="57"/>
      <c r="L34" s="57"/>
      <c r="M34" s="57"/>
      <c r="N34" s="57"/>
      <c r="O34" s="57"/>
      <c r="P34" s="57"/>
      <c r="Q34" s="57"/>
      <c r="R34" s="57"/>
      <c r="S34" s="57"/>
      <c r="T34" s="57"/>
      <c r="U34" s="57"/>
      <c r="V34" s="57"/>
      <c r="W34" s="57"/>
      <c r="X34" s="57"/>
      <c r="Y34" s="57"/>
      <c r="Z34" s="57"/>
      <c r="AA34" s="57"/>
      <c r="AB34" s="57"/>
      <c r="AC34" s="57"/>
      <c r="AD34" s="57"/>
      <c r="AE34" s="57"/>
      <c r="AF34" s="57"/>
      <c r="AQ34" s="38"/>
    </row>
    <row r="35" spans="9:43" x14ac:dyDescent="0.2">
      <c r="I35" s="57"/>
      <c r="J35" s="57"/>
      <c r="K35" s="57"/>
      <c r="L35" s="57"/>
      <c r="M35" s="57"/>
      <c r="N35" s="57"/>
      <c r="O35" s="57"/>
      <c r="P35" s="57"/>
      <c r="Q35" s="57"/>
      <c r="R35" s="57"/>
      <c r="S35" s="57"/>
      <c r="T35" s="57"/>
      <c r="U35" s="57"/>
      <c r="V35" s="57"/>
      <c r="W35" s="57"/>
      <c r="X35" s="57"/>
      <c r="Y35" s="57"/>
      <c r="Z35" s="38"/>
      <c r="AQ35" s="38"/>
    </row>
    <row r="36" spans="9:43" x14ac:dyDescent="0.2">
      <c r="I36" s="57"/>
      <c r="J36" s="57"/>
      <c r="K36" s="57"/>
      <c r="L36" s="57"/>
      <c r="M36" s="57"/>
      <c r="N36" s="57"/>
      <c r="O36" s="57"/>
      <c r="P36" s="57"/>
      <c r="Q36" s="57"/>
      <c r="R36" s="57"/>
      <c r="S36" s="57"/>
      <c r="T36" s="57"/>
      <c r="U36" s="57"/>
      <c r="V36" s="57"/>
      <c r="W36" s="57"/>
      <c r="X36" s="57"/>
      <c r="Y36" s="57"/>
      <c r="Z36" s="38"/>
      <c r="AQ36" s="38"/>
    </row>
    <row r="37" spans="9:43" x14ac:dyDescent="0.2">
      <c r="Z37" s="38"/>
      <c r="AQ37" s="38"/>
    </row>
    <row r="38" spans="9:43" x14ac:dyDescent="0.2">
      <c r="Z38" s="38"/>
      <c r="AQ38" s="38"/>
    </row>
    <row r="39" spans="9:43" x14ac:dyDescent="0.2">
      <c r="AQ39" s="38"/>
    </row>
    <row r="40" spans="9:43" x14ac:dyDescent="0.2">
      <c r="AQ40" s="38"/>
    </row>
    <row r="41" spans="9:43" x14ac:dyDescent="0.2">
      <c r="Z41" s="38"/>
      <c r="AQ41" s="38"/>
    </row>
    <row r="42" spans="9:43" x14ac:dyDescent="0.2">
      <c r="Z42" s="38"/>
      <c r="AQ42" s="38"/>
    </row>
    <row r="43" spans="9:43" x14ac:dyDescent="0.2">
      <c r="Z43" s="38"/>
      <c r="AQ43" s="38"/>
    </row>
    <row r="44" spans="9:43" x14ac:dyDescent="0.2">
      <c r="Z44" s="38"/>
      <c r="AQ44" s="38"/>
    </row>
    <row r="45" spans="9:43" x14ac:dyDescent="0.2">
      <c r="Z45" s="38"/>
      <c r="AQ45" s="38"/>
    </row>
    <row r="46" spans="9:43" x14ac:dyDescent="0.2">
      <c r="Z46" s="38"/>
      <c r="AQ46" s="38"/>
    </row>
    <row r="47" spans="9:43" x14ac:dyDescent="0.2">
      <c r="Z47" s="38"/>
      <c r="AQ47" s="38"/>
    </row>
    <row r="48" spans="9:43" x14ac:dyDescent="0.2">
      <c r="Z48" s="38"/>
      <c r="AQ48" s="38"/>
    </row>
    <row r="49" spans="26:43" x14ac:dyDescent="0.2">
      <c r="Z49" s="38"/>
      <c r="AQ49" s="38"/>
    </row>
    <row r="50" spans="26:43" x14ac:dyDescent="0.2">
      <c r="Z50" s="38"/>
      <c r="AQ50" s="38"/>
    </row>
    <row r="51" spans="26:43" x14ac:dyDescent="0.2">
      <c r="Z51" s="38"/>
      <c r="AQ51" s="38"/>
    </row>
    <row r="52" spans="26:43" x14ac:dyDescent="0.2">
      <c r="Z52" s="38"/>
      <c r="AQ52" s="38"/>
    </row>
    <row r="53" spans="26:43" x14ac:dyDescent="0.2">
      <c r="Z53" s="38"/>
      <c r="AQ53" s="38"/>
    </row>
    <row r="54" spans="26:43" x14ac:dyDescent="0.2">
      <c r="Z54" s="38"/>
      <c r="AQ54" s="38"/>
    </row>
    <row r="55" spans="26:43" x14ac:dyDescent="0.2">
      <c r="Z55" s="38"/>
      <c r="AQ55" s="38"/>
    </row>
    <row r="56" spans="26:43" x14ac:dyDescent="0.2">
      <c r="Z56" s="38"/>
      <c r="AQ56" s="38"/>
    </row>
    <row r="57" spans="26:43" x14ac:dyDescent="0.2">
      <c r="Z57" s="38"/>
      <c r="AQ57" s="38"/>
    </row>
    <row r="58" spans="26:43" x14ac:dyDescent="0.2">
      <c r="Z58" s="38"/>
      <c r="AQ58" s="38"/>
    </row>
    <row r="59" spans="26:43" x14ac:dyDescent="0.2">
      <c r="Z59" s="38"/>
      <c r="AQ59" s="38"/>
    </row>
    <row r="60" spans="26:43" x14ac:dyDescent="0.2">
      <c r="Z60" s="38"/>
      <c r="AQ60" s="38"/>
    </row>
    <row r="61" spans="26:43" x14ac:dyDescent="0.2">
      <c r="Z61" s="38"/>
      <c r="AQ61" s="38"/>
    </row>
    <row r="62" spans="26:43" x14ac:dyDescent="0.2">
      <c r="Z62" s="38"/>
      <c r="AQ62" s="38"/>
    </row>
    <row r="63" spans="26:43" x14ac:dyDescent="0.2">
      <c r="Z63" s="38"/>
      <c r="AQ63" s="38"/>
    </row>
    <row r="64" spans="26:43" x14ac:dyDescent="0.2">
      <c r="Z64" s="38"/>
      <c r="AQ64" s="38"/>
    </row>
    <row r="65" spans="26:43" x14ac:dyDescent="0.2">
      <c r="Z65" s="38"/>
      <c r="AQ65" s="38"/>
    </row>
    <row r="66" spans="26:43" x14ac:dyDescent="0.2">
      <c r="Z66" s="38"/>
    </row>
    <row r="67" spans="26:43" x14ac:dyDescent="0.2">
      <c r="Z67" s="38"/>
    </row>
    <row r="68" spans="26:43" x14ac:dyDescent="0.2">
      <c r="Z68" s="38"/>
    </row>
    <row r="69" spans="26:43" x14ac:dyDescent="0.2">
      <c r="Z69" s="38"/>
    </row>
    <row r="70" spans="26:43" x14ac:dyDescent="0.2">
      <c r="Z70" s="38"/>
    </row>
    <row r="71" spans="26:43" x14ac:dyDescent="0.2">
      <c r="Z71" s="38"/>
    </row>
  </sheetData>
  <mergeCells count="25">
    <mergeCell ref="A30:H30"/>
    <mergeCell ref="A14:H14"/>
    <mergeCell ref="A28:H28"/>
    <mergeCell ref="A29:H29"/>
    <mergeCell ref="C25:E25"/>
    <mergeCell ref="A24:D24"/>
    <mergeCell ref="A20:D20"/>
    <mergeCell ref="A22:D22"/>
    <mergeCell ref="C23:E23"/>
    <mergeCell ref="AG1:AI1"/>
    <mergeCell ref="C26:E26"/>
    <mergeCell ref="G5:H5"/>
    <mergeCell ref="F8:H8"/>
    <mergeCell ref="F9:H9"/>
    <mergeCell ref="AD1:AF1"/>
    <mergeCell ref="A4:H4"/>
    <mergeCell ref="F10:H10"/>
    <mergeCell ref="F11:H11"/>
    <mergeCell ref="F12:H12"/>
    <mergeCell ref="AA1:AC1"/>
    <mergeCell ref="B16:H16"/>
    <mergeCell ref="C19:E19"/>
    <mergeCell ref="A18:D18"/>
    <mergeCell ref="A25:A26"/>
    <mergeCell ref="B25:B26"/>
  </mergeCells>
  <phoneticPr fontId="2"/>
  <dataValidations count="2">
    <dataValidation type="list" allowBlank="1" showInputMessage="1" showErrorMessage="1" sqref="G19 G25:G26 G21 G23" xr:uid="{00000000-0002-0000-0100-000000000000}">
      <formula1>$AJ$2:$AJ$4</formula1>
    </dataValidation>
    <dataValidation type="list" allowBlank="1" showInputMessage="1" showErrorMessage="1" sqref="D21" xr:uid="{00000000-0002-0000-0100-000001000000}">
      <formula1>$AD$2:$AD$4</formula1>
    </dataValidation>
  </dataValidations>
  <pageMargins left="0.9055118110236221" right="0.59055118110236227" top="0.59055118110236227" bottom="0.19685039370078741"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4"/>
  </sheetPr>
  <dimension ref="A1:F33"/>
  <sheetViews>
    <sheetView view="pageBreakPreview" zoomScaleNormal="75" zoomScaleSheetLayoutView="100" workbookViewId="0"/>
  </sheetViews>
  <sheetFormatPr defaultColWidth="9" defaultRowHeight="13" x14ac:dyDescent="0.2"/>
  <cols>
    <col min="1" max="2" width="5.6328125" style="1" customWidth="1"/>
    <col min="3" max="3" width="21.08984375" style="1" customWidth="1"/>
    <col min="4" max="4" width="15.6328125" style="1" customWidth="1"/>
    <col min="5" max="5" width="39.6328125" style="1" customWidth="1"/>
    <col min="6" max="16384" width="9" style="1"/>
  </cols>
  <sheetData>
    <row r="1" spans="1:6" x14ac:dyDescent="0.2">
      <c r="A1" s="1" t="s">
        <v>157</v>
      </c>
      <c r="E1" s="4"/>
    </row>
    <row r="2" spans="1:6" ht="15" customHeight="1" x14ac:dyDescent="0.2">
      <c r="A2" s="61"/>
    </row>
    <row r="3" spans="1:6" ht="30" customHeight="1" x14ac:dyDescent="0.2">
      <c r="A3" s="2" t="s">
        <v>89</v>
      </c>
      <c r="B3" s="2"/>
      <c r="C3" s="12"/>
      <c r="D3" s="12"/>
      <c r="E3" s="12"/>
    </row>
    <row r="4" spans="1:6" ht="24.9" customHeight="1" x14ac:dyDescent="0.2">
      <c r="A4" s="13" t="str">
        <f>'1（電子）'!A4</f>
        <v>中津原浄水場急速ろ過池上屋及び発電機室屋上防水改修工事</v>
      </c>
      <c r="B4" s="13"/>
      <c r="C4" s="12"/>
      <c r="D4" s="12"/>
      <c r="E4" s="12"/>
    </row>
    <row r="5" spans="1:6" ht="16.5" customHeight="1" x14ac:dyDescent="0.2">
      <c r="A5" s="13"/>
      <c r="B5" s="13"/>
      <c r="C5" s="12"/>
      <c r="D5" s="12"/>
      <c r="E5" s="12"/>
    </row>
    <row r="6" spans="1:6" s="10" customFormat="1" ht="24.9" customHeight="1" x14ac:dyDescent="0.2">
      <c r="C6" s="106" t="s">
        <v>85</v>
      </c>
      <c r="D6" s="218"/>
      <c r="E6" s="219"/>
    </row>
    <row r="7" spans="1:6" s="10" customFormat="1" ht="9" customHeight="1" x14ac:dyDescent="0.2">
      <c r="C7" s="106"/>
      <c r="D7" s="107"/>
      <c r="E7" s="108"/>
    </row>
    <row r="8" spans="1:6" s="10" customFormat="1" ht="24.9" customHeight="1" x14ac:dyDescent="0.2">
      <c r="A8" s="220" t="s">
        <v>136</v>
      </c>
      <c r="B8" s="220"/>
      <c r="C8" s="220"/>
      <c r="D8" s="220"/>
      <c r="E8" s="220"/>
    </row>
    <row r="9" spans="1:6" ht="15" customHeight="1" x14ac:dyDescent="0.2">
      <c r="E9" s="109"/>
      <c r="F9" s="11"/>
    </row>
    <row r="10" spans="1:6" ht="24" customHeight="1" x14ac:dyDescent="0.2">
      <c r="A10" s="221" t="s">
        <v>90</v>
      </c>
      <c r="B10" s="223" t="s">
        <v>86</v>
      </c>
      <c r="C10" s="224"/>
      <c r="D10" s="225" t="s">
        <v>203</v>
      </c>
      <c r="E10" s="224"/>
      <c r="F10" s="9"/>
    </row>
    <row r="11" spans="1:6" s="18" customFormat="1" ht="25.25" customHeight="1" x14ac:dyDescent="0.2">
      <c r="A11" s="222"/>
      <c r="B11" s="226" t="s">
        <v>91</v>
      </c>
      <c r="C11" s="110" t="s">
        <v>92</v>
      </c>
      <c r="D11" s="111" t="s">
        <v>93</v>
      </c>
      <c r="E11" s="114"/>
    </row>
    <row r="12" spans="1:6" s="18" customFormat="1" ht="25.25" customHeight="1" x14ac:dyDescent="0.2">
      <c r="A12" s="222"/>
      <c r="B12" s="222"/>
      <c r="C12" s="112"/>
      <c r="D12" s="113" t="s">
        <v>94</v>
      </c>
      <c r="E12" s="115"/>
    </row>
    <row r="13" spans="1:6" s="18" customFormat="1" ht="25.25" customHeight="1" x14ac:dyDescent="0.2">
      <c r="A13" s="222"/>
      <c r="B13" s="222"/>
      <c r="C13" s="112"/>
      <c r="D13" s="113" t="s">
        <v>95</v>
      </c>
      <c r="E13" s="116"/>
    </row>
    <row r="14" spans="1:6" s="18" customFormat="1" ht="25.25" customHeight="1" x14ac:dyDescent="0.2">
      <c r="A14" s="222"/>
      <c r="B14" s="222"/>
      <c r="C14" s="110" t="s">
        <v>87</v>
      </c>
      <c r="D14" s="111" t="s">
        <v>96</v>
      </c>
      <c r="E14" s="114"/>
    </row>
    <row r="15" spans="1:6" s="18" customFormat="1" ht="25.25" customHeight="1" x14ac:dyDescent="0.2">
      <c r="A15" s="222"/>
      <c r="B15" s="222"/>
      <c r="C15" s="112"/>
      <c r="D15" s="113" t="s">
        <v>97</v>
      </c>
      <c r="E15" s="115"/>
    </row>
    <row r="16" spans="1:6" s="18" customFormat="1" ht="25.25" customHeight="1" x14ac:dyDescent="0.2">
      <c r="A16" s="222"/>
      <c r="B16" s="222"/>
      <c r="C16" s="112"/>
      <c r="D16" s="113" t="s">
        <v>98</v>
      </c>
      <c r="E16" s="116"/>
    </row>
    <row r="17" spans="1:5" s="14" customFormat="1" ht="22.5" customHeight="1" x14ac:dyDescent="0.2">
      <c r="A17" s="229" t="s">
        <v>99</v>
      </c>
      <c r="B17" s="232" t="s">
        <v>76</v>
      </c>
      <c r="C17" s="233"/>
      <c r="D17" s="234"/>
      <c r="E17" s="235"/>
    </row>
    <row r="18" spans="1:5" ht="22.5" customHeight="1" x14ac:dyDescent="0.2">
      <c r="A18" s="230"/>
      <c r="B18" s="232" t="s">
        <v>100</v>
      </c>
      <c r="C18" s="240"/>
      <c r="D18" s="236"/>
      <c r="E18" s="237"/>
    </row>
    <row r="19" spans="1:5" ht="22.5" customHeight="1" x14ac:dyDescent="0.2">
      <c r="A19" s="230"/>
      <c r="B19" s="232" t="s">
        <v>101</v>
      </c>
      <c r="C19" s="240"/>
      <c r="D19" s="236"/>
      <c r="E19" s="237"/>
    </row>
    <row r="20" spans="1:5" ht="22.5" customHeight="1" x14ac:dyDescent="0.2">
      <c r="A20" s="230"/>
      <c r="B20" s="232" t="s">
        <v>102</v>
      </c>
      <c r="C20" s="240"/>
      <c r="D20" s="236"/>
      <c r="E20" s="237"/>
    </row>
    <row r="21" spans="1:5" ht="22.5" customHeight="1" x14ac:dyDescent="0.2">
      <c r="A21" s="230"/>
      <c r="B21" s="232" t="s">
        <v>103</v>
      </c>
      <c r="C21" s="240"/>
      <c r="D21" s="236"/>
      <c r="E21" s="237"/>
    </row>
    <row r="22" spans="1:5" ht="22.5" customHeight="1" x14ac:dyDescent="0.2">
      <c r="A22" s="230"/>
      <c r="B22" s="232" t="s">
        <v>104</v>
      </c>
      <c r="C22" s="240"/>
      <c r="D22" s="236"/>
      <c r="E22" s="237"/>
    </row>
    <row r="23" spans="1:5" ht="22.5" customHeight="1" x14ac:dyDescent="0.2">
      <c r="A23" s="230"/>
      <c r="B23" s="232" t="s">
        <v>105</v>
      </c>
      <c r="C23" s="240"/>
      <c r="D23" s="236"/>
      <c r="E23" s="237"/>
    </row>
    <row r="24" spans="1:5" ht="20.149999999999999" customHeight="1" x14ac:dyDescent="0.2">
      <c r="A24" s="230"/>
      <c r="B24" s="241"/>
      <c r="C24" s="242"/>
      <c r="D24" s="236"/>
      <c r="E24" s="237"/>
    </row>
    <row r="25" spans="1:5" ht="20.149999999999999" customHeight="1" x14ac:dyDescent="0.2">
      <c r="A25" s="230"/>
      <c r="B25" s="243" t="s">
        <v>106</v>
      </c>
      <c r="C25" s="244"/>
      <c r="D25" s="236"/>
      <c r="E25" s="237"/>
    </row>
    <row r="26" spans="1:5" ht="20.149999999999999" customHeight="1" x14ac:dyDescent="0.2">
      <c r="A26" s="230"/>
      <c r="B26" s="245"/>
      <c r="C26" s="246"/>
      <c r="D26" s="236"/>
      <c r="E26" s="237"/>
    </row>
    <row r="27" spans="1:5" ht="22.5" customHeight="1" x14ac:dyDescent="0.2">
      <c r="A27" s="231"/>
      <c r="B27" s="247" t="s">
        <v>88</v>
      </c>
      <c r="C27" s="246"/>
      <c r="D27" s="238"/>
      <c r="E27" s="239"/>
    </row>
    <row r="28" spans="1:5" ht="16.5" customHeight="1" x14ac:dyDescent="0.2">
      <c r="A28" s="117"/>
      <c r="B28" s="118"/>
      <c r="C28" s="119"/>
      <c r="D28" s="120"/>
      <c r="E28" s="120"/>
    </row>
    <row r="29" spans="1:5" ht="15" customHeight="1" x14ac:dyDescent="0.2">
      <c r="A29" s="16"/>
      <c r="B29" s="16"/>
      <c r="C29" s="121"/>
      <c r="D29" s="121"/>
      <c r="E29" s="121"/>
    </row>
    <row r="30" spans="1:5" s="17" customFormat="1" ht="22.75" customHeight="1" x14ac:dyDescent="0.2"/>
    <row r="31" spans="1:5" s="17" customFormat="1" ht="19.5" customHeight="1" x14ac:dyDescent="0.2">
      <c r="A31" s="248" t="s">
        <v>204</v>
      </c>
      <c r="B31" s="248"/>
      <c r="C31" s="248"/>
      <c r="D31" s="248"/>
      <c r="E31" s="248"/>
    </row>
    <row r="32" spans="1:5" s="17" customFormat="1" ht="60.65" customHeight="1" x14ac:dyDescent="0.2">
      <c r="A32" s="227" t="s">
        <v>257</v>
      </c>
      <c r="B32" s="249"/>
      <c r="C32" s="249"/>
      <c r="D32" s="249"/>
      <c r="E32" s="249"/>
    </row>
    <row r="33" spans="1:5" ht="40.75" customHeight="1" x14ac:dyDescent="0.2">
      <c r="A33" s="227" t="s">
        <v>255</v>
      </c>
      <c r="B33" s="228"/>
      <c r="C33" s="228"/>
      <c r="D33" s="228"/>
      <c r="E33" s="228"/>
    </row>
  </sheetData>
  <mergeCells count="22">
    <mergeCell ref="A33:E33"/>
    <mergeCell ref="A17:A27"/>
    <mergeCell ref="B17:C17"/>
    <mergeCell ref="D17:E27"/>
    <mergeCell ref="B18:C18"/>
    <mergeCell ref="B19:C19"/>
    <mergeCell ref="B20:C20"/>
    <mergeCell ref="B21:C21"/>
    <mergeCell ref="B22:C22"/>
    <mergeCell ref="B23:C23"/>
    <mergeCell ref="B24:C24"/>
    <mergeCell ref="B25:C25"/>
    <mergeCell ref="B26:C26"/>
    <mergeCell ref="B27:C27"/>
    <mergeCell ref="A31:E31"/>
    <mergeCell ref="A32:E32"/>
    <mergeCell ref="D6:E6"/>
    <mergeCell ref="A8:E8"/>
    <mergeCell ref="A10:A16"/>
    <mergeCell ref="B10:C10"/>
    <mergeCell ref="D10:E10"/>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34"/>
  </sheetPr>
  <dimension ref="A1:H31"/>
  <sheetViews>
    <sheetView view="pageBreakPreview" zoomScaleNormal="75" zoomScaleSheetLayoutView="100" workbookViewId="0">
      <selection activeCell="F23" sqref="F23:H23"/>
    </sheetView>
  </sheetViews>
  <sheetFormatPr defaultColWidth="9" defaultRowHeight="13" x14ac:dyDescent="0.2"/>
  <cols>
    <col min="1" max="8" width="10.81640625" style="1" customWidth="1"/>
    <col min="9" max="16384" width="9" style="1"/>
  </cols>
  <sheetData>
    <row r="1" spans="1:8" x14ac:dyDescent="0.2">
      <c r="A1" s="1" t="s">
        <v>141</v>
      </c>
      <c r="H1" s="4" t="s">
        <v>142</v>
      </c>
    </row>
    <row r="2" spans="1:8" ht="15" customHeight="1" x14ac:dyDescent="0.2">
      <c r="A2" s="61"/>
    </row>
    <row r="3" spans="1:8" ht="30" customHeight="1" x14ac:dyDescent="0.2">
      <c r="A3" s="261" t="s">
        <v>143</v>
      </c>
      <c r="B3" s="261"/>
      <c r="C3" s="261"/>
      <c r="D3" s="261"/>
      <c r="E3" s="261"/>
      <c r="F3" s="261"/>
      <c r="G3" s="261"/>
      <c r="H3" s="261"/>
    </row>
    <row r="4" spans="1:8" ht="24.9" customHeight="1" x14ac:dyDescent="0.2">
      <c r="A4" s="13"/>
      <c r="B4" s="13"/>
      <c r="C4" s="12"/>
      <c r="D4" s="12"/>
    </row>
    <row r="5" spans="1:8" ht="25" customHeight="1" x14ac:dyDescent="0.2">
      <c r="A5" s="10"/>
      <c r="B5" s="10"/>
      <c r="C5" s="10"/>
      <c r="D5" s="10"/>
      <c r="E5" s="106" t="s">
        <v>85</v>
      </c>
      <c r="F5" s="262"/>
      <c r="G5" s="262"/>
      <c r="H5" s="262"/>
    </row>
    <row r="6" spans="1:8" s="10" customFormat="1" ht="25" customHeight="1" x14ac:dyDescent="0.2">
      <c r="C6" s="142"/>
      <c r="D6" s="108"/>
    </row>
    <row r="7" spans="1:8" s="10" customFormat="1" ht="25" customHeight="1" x14ac:dyDescent="0.2">
      <c r="A7" s="265" t="str">
        <f>'1（電子）'!A4:H4</f>
        <v>中津原浄水場急速ろ過池上屋及び発電機室屋上防水改修工事</v>
      </c>
      <c r="B7" s="265"/>
      <c r="C7" s="265"/>
      <c r="D7" s="265"/>
      <c r="E7" s="265"/>
      <c r="F7" s="265"/>
      <c r="G7" s="265"/>
      <c r="H7" s="265"/>
    </row>
    <row r="8" spans="1:8" s="10" customFormat="1" ht="24.9" customHeight="1" x14ac:dyDescent="0.2">
      <c r="C8" s="142"/>
      <c r="D8" s="108"/>
    </row>
    <row r="9" spans="1:8" ht="60" customHeight="1" x14ac:dyDescent="0.2">
      <c r="A9" s="263" t="s">
        <v>181</v>
      </c>
      <c r="B9" s="263"/>
      <c r="C9" s="263"/>
      <c r="D9" s="263"/>
      <c r="E9" s="263"/>
      <c r="F9" s="263"/>
      <c r="G9" s="263"/>
      <c r="H9" s="263"/>
    </row>
    <row r="10" spans="1:8" ht="18" customHeight="1" x14ac:dyDescent="0.2">
      <c r="A10" s="10"/>
      <c r="B10" s="10"/>
      <c r="C10" s="142"/>
      <c r="D10" s="108"/>
      <c r="E10" s="10"/>
      <c r="F10" s="10"/>
      <c r="G10" s="10"/>
      <c r="H10" s="10"/>
    </row>
    <row r="11" spans="1:8" s="18" customFormat="1" ht="24" customHeight="1" x14ac:dyDescent="0.2">
      <c r="A11" s="264" t="s">
        <v>144</v>
      </c>
      <c r="B11" s="264"/>
      <c r="C11" s="264"/>
      <c r="D11" s="264" t="s">
        <v>145</v>
      </c>
      <c r="E11" s="264"/>
      <c r="F11" s="264" t="s">
        <v>146</v>
      </c>
      <c r="G11" s="264"/>
      <c r="H11" s="264"/>
    </row>
    <row r="12" spans="1:8" s="18" customFormat="1" ht="24" customHeight="1" x14ac:dyDescent="0.2">
      <c r="A12" s="252" t="s">
        <v>147</v>
      </c>
      <c r="B12" s="252"/>
      <c r="C12" s="252"/>
      <c r="D12" s="250" t="s">
        <v>148</v>
      </c>
      <c r="E12" s="250"/>
      <c r="F12" s="251"/>
      <c r="G12" s="251"/>
      <c r="H12" s="251"/>
    </row>
    <row r="13" spans="1:8" s="18" customFormat="1" ht="24" customHeight="1" x14ac:dyDescent="0.2">
      <c r="A13" s="252" t="s">
        <v>150</v>
      </c>
      <c r="B13" s="252"/>
      <c r="C13" s="252"/>
      <c r="D13" s="250"/>
      <c r="E13" s="250"/>
      <c r="F13" s="251" t="s">
        <v>149</v>
      </c>
      <c r="G13" s="251"/>
      <c r="H13" s="251"/>
    </row>
    <row r="14" spans="1:8" s="18" customFormat="1" ht="24" customHeight="1" x14ac:dyDescent="0.2">
      <c r="A14" s="252" t="s">
        <v>151</v>
      </c>
      <c r="B14" s="252"/>
      <c r="C14" s="252"/>
      <c r="D14" s="250"/>
      <c r="E14" s="250"/>
      <c r="F14" s="251" t="s">
        <v>152</v>
      </c>
      <c r="G14" s="251"/>
      <c r="H14" s="251"/>
    </row>
    <row r="15" spans="1:8" s="18" customFormat="1" ht="24" customHeight="1" x14ac:dyDescent="0.2">
      <c r="A15" s="252" t="s">
        <v>151</v>
      </c>
      <c r="B15" s="252"/>
      <c r="C15" s="252"/>
      <c r="D15" s="250"/>
      <c r="E15" s="250"/>
      <c r="F15" s="251"/>
      <c r="G15" s="251"/>
      <c r="H15" s="251"/>
    </row>
    <row r="16" spans="1:8" s="18" customFormat="1" ht="24" customHeight="1" x14ac:dyDescent="0.2">
      <c r="A16" s="252" t="s">
        <v>151</v>
      </c>
      <c r="B16" s="252"/>
      <c r="C16" s="252"/>
      <c r="D16" s="250"/>
      <c r="E16" s="250"/>
      <c r="F16" s="251"/>
      <c r="G16" s="251"/>
      <c r="H16" s="251"/>
    </row>
    <row r="17" spans="1:8" s="18" customFormat="1" ht="24" customHeight="1" x14ac:dyDescent="0.2">
      <c r="A17" s="252" t="s">
        <v>153</v>
      </c>
      <c r="B17" s="252"/>
      <c r="C17" s="252"/>
      <c r="D17" s="250"/>
      <c r="E17" s="250"/>
      <c r="F17" s="251"/>
      <c r="G17" s="251"/>
      <c r="H17" s="251"/>
    </row>
    <row r="18" spans="1:8" s="18" customFormat="1" ht="24" customHeight="1" x14ac:dyDescent="0.2">
      <c r="A18" s="252" t="s">
        <v>153</v>
      </c>
      <c r="B18" s="252"/>
      <c r="C18" s="252"/>
      <c r="D18" s="250"/>
      <c r="E18" s="250"/>
      <c r="F18" s="251"/>
      <c r="G18" s="251"/>
      <c r="H18" s="251"/>
    </row>
    <row r="19" spans="1:8" s="14" customFormat="1" ht="24" customHeight="1" x14ac:dyDescent="0.2">
      <c r="A19" s="252" t="s">
        <v>153</v>
      </c>
      <c r="B19" s="252"/>
      <c r="C19" s="252"/>
      <c r="D19" s="250"/>
      <c r="E19" s="250"/>
      <c r="F19" s="251"/>
      <c r="G19" s="251"/>
      <c r="H19" s="251"/>
    </row>
    <row r="20" spans="1:8" ht="24" customHeight="1" x14ac:dyDescent="0.2">
      <c r="A20" s="252"/>
      <c r="B20" s="252"/>
      <c r="C20" s="252"/>
      <c r="D20" s="250"/>
      <c r="E20" s="250"/>
      <c r="F20" s="251"/>
      <c r="G20" s="251"/>
      <c r="H20" s="251"/>
    </row>
    <row r="21" spans="1:8" ht="24" customHeight="1" x14ac:dyDescent="0.2">
      <c r="A21" s="252"/>
      <c r="B21" s="252"/>
      <c r="C21" s="252"/>
      <c r="D21" s="250"/>
      <c r="E21" s="250"/>
      <c r="F21" s="251"/>
      <c r="G21" s="251"/>
      <c r="H21" s="251"/>
    </row>
    <row r="22" spans="1:8" ht="24" customHeight="1" x14ac:dyDescent="0.2">
      <c r="A22" s="252"/>
      <c r="B22" s="252"/>
      <c r="C22" s="252"/>
      <c r="D22" s="250"/>
      <c r="E22" s="250"/>
      <c r="F22" s="251"/>
      <c r="G22" s="251"/>
      <c r="H22" s="251"/>
    </row>
    <row r="23" spans="1:8" ht="24" customHeight="1" x14ac:dyDescent="0.2">
      <c r="A23" s="256"/>
      <c r="B23" s="257"/>
      <c r="C23" s="258"/>
      <c r="D23" s="250"/>
      <c r="E23" s="250"/>
      <c r="F23" s="251"/>
      <c r="G23" s="251"/>
      <c r="H23" s="251"/>
    </row>
    <row r="24" spans="1:8" ht="24" customHeight="1" x14ac:dyDescent="0.2">
      <c r="A24" s="252"/>
      <c r="B24" s="252"/>
      <c r="C24" s="252"/>
      <c r="D24" s="250"/>
      <c r="E24" s="250"/>
      <c r="F24" s="251"/>
      <c r="G24" s="251"/>
      <c r="H24" s="251"/>
    </row>
    <row r="25" spans="1:8" ht="24" customHeight="1" x14ac:dyDescent="0.2">
      <c r="A25" s="252"/>
      <c r="B25" s="252"/>
      <c r="C25" s="252"/>
      <c r="D25" s="250"/>
      <c r="E25" s="250"/>
      <c r="F25" s="251"/>
      <c r="G25" s="251"/>
      <c r="H25" s="251"/>
    </row>
    <row r="26" spans="1:8" ht="24" customHeight="1" x14ac:dyDescent="0.2">
      <c r="A26" s="252"/>
      <c r="B26" s="252"/>
      <c r="C26" s="252"/>
      <c r="D26" s="250"/>
      <c r="E26" s="250"/>
      <c r="F26" s="251"/>
      <c r="G26" s="251"/>
      <c r="H26" s="251"/>
    </row>
    <row r="27" spans="1:8" ht="20.149999999999999" customHeight="1" x14ac:dyDescent="0.2">
      <c r="A27" s="259"/>
      <c r="B27" s="259"/>
      <c r="C27" s="259"/>
      <c r="D27" s="260"/>
      <c r="E27" s="260"/>
      <c r="F27" s="17"/>
      <c r="G27" s="17"/>
      <c r="H27" s="17"/>
    </row>
    <row r="28" spans="1:8" ht="20.149999999999999" customHeight="1" x14ac:dyDescent="0.2">
      <c r="A28" s="255" t="s">
        <v>107</v>
      </c>
      <c r="B28" s="255"/>
      <c r="C28" s="255"/>
      <c r="D28" s="255"/>
      <c r="E28" s="17"/>
      <c r="F28" s="17"/>
      <c r="G28" s="17"/>
      <c r="H28" s="17"/>
    </row>
    <row r="29" spans="1:8" ht="45" customHeight="1" x14ac:dyDescent="0.2">
      <c r="A29" s="253" t="s">
        <v>258</v>
      </c>
      <c r="B29" s="254"/>
      <c r="C29" s="254"/>
      <c r="D29" s="254"/>
      <c r="E29" s="254"/>
      <c r="F29" s="254"/>
      <c r="G29" s="254"/>
      <c r="H29" s="254"/>
    </row>
    <row r="30" spans="1:8" ht="30.75" customHeight="1" x14ac:dyDescent="0.2">
      <c r="A30" s="253" t="s">
        <v>182</v>
      </c>
      <c r="B30" s="254"/>
      <c r="C30" s="254"/>
      <c r="D30" s="254"/>
      <c r="E30" s="254"/>
      <c r="F30" s="254"/>
      <c r="G30" s="254"/>
      <c r="H30" s="254"/>
    </row>
    <row r="31" spans="1:8" ht="15" customHeight="1" x14ac:dyDescent="0.2">
      <c r="A31" s="254" t="s">
        <v>183</v>
      </c>
      <c r="B31" s="254"/>
      <c r="C31" s="254"/>
      <c r="D31" s="254"/>
      <c r="E31" s="254"/>
      <c r="F31" s="254"/>
      <c r="G31" s="254"/>
      <c r="H31" s="254"/>
    </row>
  </sheetData>
  <mergeCells count="58">
    <mergeCell ref="A12:C12"/>
    <mergeCell ref="D12:E12"/>
    <mergeCell ref="F12:H12"/>
    <mergeCell ref="A13:C13"/>
    <mergeCell ref="D13:E13"/>
    <mergeCell ref="F13:H13"/>
    <mergeCell ref="A3:H3"/>
    <mergeCell ref="F5:H5"/>
    <mergeCell ref="A9:H9"/>
    <mergeCell ref="A11:C11"/>
    <mergeCell ref="D11:E11"/>
    <mergeCell ref="F11:H11"/>
    <mergeCell ref="A7:H7"/>
    <mergeCell ref="F14:H14"/>
    <mergeCell ref="A16:C16"/>
    <mergeCell ref="D16:E16"/>
    <mergeCell ref="F16:H16"/>
    <mergeCell ref="A15:C15"/>
    <mergeCell ref="D15:E15"/>
    <mergeCell ref="F15:H15"/>
    <mergeCell ref="A14:C14"/>
    <mergeCell ref="D14:E14"/>
    <mergeCell ref="D17:E17"/>
    <mergeCell ref="F17:H17"/>
    <mergeCell ref="D19:E19"/>
    <mergeCell ref="F19:H19"/>
    <mergeCell ref="A17:C17"/>
    <mergeCell ref="A20:C20"/>
    <mergeCell ref="D20:E20"/>
    <mergeCell ref="F20:H20"/>
    <mergeCell ref="A18:C18"/>
    <mergeCell ref="D18:E18"/>
    <mergeCell ref="F18:H18"/>
    <mergeCell ref="A19:C19"/>
    <mergeCell ref="A29:H29"/>
    <mergeCell ref="A30:H30"/>
    <mergeCell ref="A31:H31"/>
    <mergeCell ref="A28:D28"/>
    <mergeCell ref="A23:C23"/>
    <mergeCell ref="D23:E23"/>
    <mergeCell ref="F23:H23"/>
    <mergeCell ref="A24:C24"/>
    <mergeCell ref="D24:E24"/>
    <mergeCell ref="F24:H24"/>
    <mergeCell ref="A26:C26"/>
    <mergeCell ref="D26:E26"/>
    <mergeCell ref="F26:H26"/>
    <mergeCell ref="A27:C27"/>
    <mergeCell ref="D27:E27"/>
    <mergeCell ref="A25:C25"/>
    <mergeCell ref="D25:E25"/>
    <mergeCell ref="F25:H25"/>
    <mergeCell ref="A21:C21"/>
    <mergeCell ref="D21:E21"/>
    <mergeCell ref="F21:H21"/>
    <mergeCell ref="A22:C22"/>
    <mergeCell ref="D22:E22"/>
    <mergeCell ref="F22:H22"/>
  </mergeCells>
  <phoneticPr fontId="2"/>
  <pageMargins left="0.98425196850393704" right="0.59055118110236227" top="0.59055118110236227" bottom="0.39370078740157483"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32"/>
  <sheetViews>
    <sheetView view="pageBreakPreview" zoomScaleNormal="100" zoomScaleSheetLayoutView="100" workbookViewId="0"/>
  </sheetViews>
  <sheetFormatPr defaultColWidth="9" defaultRowHeight="13" x14ac:dyDescent="0.2"/>
  <cols>
    <col min="1" max="2" width="1.90625" style="1" customWidth="1"/>
    <col min="3" max="3" width="20.6328125" style="1" customWidth="1"/>
    <col min="4" max="6" width="5.6328125" style="1" customWidth="1"/>
    <col min="7" max="7" width="15.08984375" style="1" customWidth="1"/>
    <col min="8" max="8" width="19.81640625" style="1" customWidth="1"/>
    <col min="9" max="9" width="22.90625" style="1" customWidth="1"/>
    <col min="10" max="16384" width="9" style="1"/>
  </cols>
  <sheetData>
    <row r="1" spans="1:9" x14ac:dyDescent="0.2">
      <c r="A1" s="1" t="s">
        <v>178</v>
      </c>
      <c r="I1" s="4"/>
    </row>
    <row r="2" spans="1:9" x14ac:dyDescent="0.2">
      <c r="A2" s="61"/>
      <c r="B2" s="61"/>
    </row>
    <row r="3" spans="1:9" ht="30" customHeight="1" x14ac:dyDescent="0.2">
      <c r="A3" s="2" t="s">
        <v>73</v>
      </c>
      <c r="B3" s="2"/>
      <c r="C3" s="3"/>
      <c r="D3" s="3"/>
      <c r="E3" s="3"/>
      <c r="F3" s="3"/>
      <c r="G3" s="3"/>
      <c r="H3" s="3"/>
      <c r="I3" s="3"/>
    </row>
    <row r="4" spans="1:9" ht="18" customHeight="1" x14ac:dyDescent="0.2">
      <c r="A4" s="2"/>
      <c r="B4" s="2"/>
      <c r="C4" s="3"/>
      <c r="D4" s="3"/>
      <c r="E4" s="3"/>
      <c r="F4" s="3"/>
      <c r="G4" s="3"/>
      <c r="H4" s="3"/>
      <c r="I4" s="3"/>
    </row>
    <row r="5" spans="1:9" ht="18" customHeight="1" x14ac:dyDescent="0.2">
      <c r="H5" s="184" t="s">
        <v>74</v>
      </c>
      <c r="I5" s="184"/>
    </row>
    <row r="6" spans="1:9" ht="18" customHeight="1" x14ac:dyDescent="0.2"/>
    <row r="7" spans="1:9" ht="18" customHeight="1" x14ac:dyDescent="0.2">
      <c r="C7" s="286" t="s">
        <v>171</v>
      </c>
      <c r="D7" s="286"/>
      <c r="E7" s="165" t="s">
        <v>172</v>
      </c>
    </row>
    <row r="8" spans="1:9" ht="18" customHeight="1" x14ac:dyDescent="0.2">
      <c r="A8" s="4"/>
      <c r="B8" s="4"/>
      <c r="C8" s="165"/>
      <c r="D8" s="4"/>
      <c r="E8" s="4"/>
    </row>
    <row r="9" spans="1:9" ht="24.9" customHeight="1" x14ac:dyDescent="0.2">
      <c r="G9" s="7" t="s">
        <v>1</v>
      </c>
      <c r="H9" s="287"/>
      <c r="I9" s="287"/>
    </row>
    <row r="10" spans="1:9" ht="24.9" customHeight="1" x14ac:dyDescent="0.2">
      <c r="G10" s="7" t="s">
        <v>2</v>
      </c>
      <c r="H10" s="288"/>
      <c r="I10" s="288"/>
    </row>
    <row r="11" spans="1:9" ht="24.9" customHeight="1" x14ac:dyDescent="0.2">
      <c r="G11" s="7" t="s">
        <v>34</v>
      </c>
      <c r="H11" s="288"/>
      <c r="I11" s="288"/>
    </row>
    <row r="12" spans="1:9" ht="9.9" customHeight="1" x14ac:dyDescent="0.2">
      <c r="G12" s="5"/>
      <c r="H12" s="5"/>
      <c r="I12" s="88" t="s">
        <v>200</v>
      </c>
    </row>
    <row r="13" spans="1:9" ht="34.75" customHeight="1" x14ac:dyDescent="0.2">
      <c r="G13" s="169"/>
      <c r="H13" s="8"/>
      <c r="I13" s="9"/>
    </row>
    <row r="14" spans="1:9" s="10" customFormat="1" ht="33.65" customHeight="1" x14ac:dyDescent="0.2">
      <c r="A14" s="289" t="s">
        <v>189</v>
      </c>
      <c r="B14" s="289"/>
      <c r="C14" s="285"/>
      <c r="D14" s="285"/>
      <c r="E14" s="285"/>
      <c r="F14" s="285"/>
      <c r="G14" s="285"/>
      <c r="H14" s="285"/>
      <c r="I14" s="285"/>
    </row>
    <row r="15" spans="1:9" s="10" customFormat="1" ht="24" customHeight="1" x14ac:dyDescent="0.2">
      <c r="A15" s="166"/>
      <c r="B15" s="263" t="s">
        <v>205</v>
      </c>
      <c r="C15" s="263"/>
      <c r="D15" s="263"/>
      <c r="E15" s="263"/>
      <c r="F15" s="263"/>
      <c r="G15" s="263"/>
      <c r="H15" s="263"/>
      <c r="I15" s="263"/>
    </row>
    <row r="16" spans="1:9" s="10" customFormat="1" ht="16.75" customHeight="1" x14ac:dyDescent="0.2">
      <c r="A16" s="166"/>
      <c r="B16" s="289" t="s">
        <v>206</v>
      </c>
      <c r="C16" s="289"/>
      <c r="D16" s="289"/>
      <c r="E16" s="289"/>
      <c r="F16" s="289"/>
      <c r="G16" s="289"/>
      <c r="H16" s="289"/>
      <c r="I16" s="289"/>
    </row>
    <row r="17" spans="1:9" s="10" customFormat="1" ht="15.65" customHeight="1" x14ac:dyDescent="0.2">
      <c r="A17" s="166"/>
      <c r="B17" s="166"/>
      <c r="C17" s="290" t="s">
        <v>207</v>
      </c>
      <c r="D17" s="290"/>
      <c r="E17" s="290"/>
      <c r="F17" s="290"/>
      <c r="G17" s="290"/>
      <c r="H17" s="290"/>
      <c r="I17" s="290"/>
    </row>
    <row r="18" spans="1:9" s="10" customFormat="1" ht="15.65" customHeight="1" x14ac:dyDescent="0.2">
      <c r="A18" s="166"/>
      <c r="B18" s="166"/>
      <c r="C18" s="290" t="s">
        <v>208</v>
      </c>
      <c r="D18" s="290"/>
      <c r="E18" s="290"/>
      <c r="F18" s="290"/>
      <c r="G18" s="290"/>
      <c r="H18" s="290"/>
      <c r="I18" s="290"/>
    </row>
    <row r="19" spans="1:9" s="10" customFormat="1" ht="9" customHeight="1" x14ac:dyDescent="0.2">
      <c r="A19" s="166"/>
      <c r="B19" s="166"/>
      <c r="C19" s="167"/>
      <c r="D19" s="167"/>
      <c r="E19" s="167"/>
      <c r="F19" s="167"/>
      <c r="G19" s="167"/>
      <c r="H19" s="167"/>
      <c r="I19" s="167"/>
    </row>
    <row r="20" spans="1:9" s="10" customFormat="1" ht="31.75" customHeight="1" x14ac:dyDescent="0.2">
      <c r="A20" s="166"/>
      <c r="B20" s="263" t="s">
        <v>209</v>
      </c>
      <c r="C20" s="263"/>
      <c r="D20" s="263"/>
      <c r="E20" s="263"/>
      <c r="F20" s="263"/>
      <c r="G20" s="263"/>
      <c r="H20" s="263"/>
      <c r="I20" s="263"/>
    </row>
    <row r="21" spans="1:9" s="10" customFormat="1" ht="127.75" customHeight="1" x14ac:dyDescent="0.2">
      <c r="C21" s="284" t="s">
        <v>254</v>
      </c>
      <c r="D21" s="285"/>
      <c r="E21" s="285"/>
      <c r="F21" s="285"/>
      <c r="G21" s="285"/>
      <c r="H21" s="285"/>
      <c r="I21" s="285"/>
    </row>
    <row r="22" spans="1:9" ht="49.25" customHeight="1" x14ac:dyDescent="0.2">
      <c r="A22" s="90"/>
      <c r="B22" s="90"/>
      <c r="C22" s="89"/>
      <c r="D22" s="89"/>
      <c r="E22" s="89"/>
      <c r="F22" s="89"/>
      <c r="G22" s="89"/>
      <c r="H22" s="89"/>
      <c r="I22" s="89"/>
    </row>
    <row r="23" spans="1:9" s="63" customFormat="1" ht="42" customHeight="1" x14ac:dyDescent="0.2">
      <c r="C23" s="91" t="s">
        <v>76</v>
      </c>
      <c r="D23" s="279" t="str">
        <f>+'1（電子）'!A4</f>
        <v>中津原浄水場急速ろ過池上屋及び発電機室屋上防水改修工事</v>
      </c>
      <c r="E23" s="280"/>
      <c r="F23" s="280"/>
      <c r="G23" s="280"/>
      <c r="H23" s="280"/>
      <c r="I23" s="281"/>
    </row>
    <row r="24" spans="1:9" s="63" customFormat="1" ht="42" customHeight="1" x14ac:dyDescent="0.2">
      <c r="C24" s="91" t="s">
        <v>210</v>
      </c>
      <c r="D24" s="279"/>
      <c r="E24" s="280"/>
      <c r="F24" s="280"/>
      <c r="G24" s="280"/>
      <c r="H24" s="280"/>
      <c r="I24" s="281"/>
    </row>
    <row r="25" spans="1:9" ht="21" customHeight="1" x14ac:dyDescent="0.2"/>
    <row r="26" spans="1:9" ht="18" customHeight="1" x14ac:dyDescent="0.2">
      <c r="C26" s="1" t="s">
        <v>190</v>
      </c>
    </row>
    <row r="27" spans="1:9" s="63" customFormat="1" ht="39.9" customHeight="1" x14ac:dyDescent="0.2">
      <c r="C27" s="91" t="s">
        <v>77</v>
      </c>
      <c r="D27" s="282" t="s">
        <v>78</v>
      </c>
      <c r="E27" s="282"/>
      <c r="F27" s="283"/>
      <c r="G27" s="283"/>
      <c r="H27" s="92" t="s">
        <v>131</v>
      </c>
      <c r="I27" s="164" t="s">
        <v>79</v>
      </c>
    </row>
    <row r="28" spans="1:9" s="63" customFormat="1" ht="24.9" customHeight="1" x14ac:dyDescent="0.2">
      <c r="C28" s="266"/>
      <c r="D28" s="268"/>
      <c r="E28" s="269"/>
      <c r="F28" s="270"/>
      <c r="G28" s="271"/>
      <c r="H28" s="272"/>
      <c r="I28" s="158" t="s">
        <v>211</v>
      </c>
    </row>
    <row r="29" spans="1:9" s="63" customFormat="1" ht="24.9" customHeight="1" x14ac:dyDescent="0.2">
      <c r="C29" s="267"/>
      <c r="D29" s="274"/>
      <c r="E29" s="275"/>
      <c r="F29" s="276"/>
      <c r="G29" s="277"/>
      <c r="H29" s="273"/>
      <c r="I29" s="159" t="s">
        <v>212</v>
      </c>
    </row>
    <row r="30" spans="1:9" s="63" customFormat="1" ht="24.9" customHeight="1" x14ac:dyDescent="0.2">
      <c r="C30" s="266"/>
      <c r="D30" s="268"/>
      <c r="E30" s="269"/>
      <c r="F30" s="270"/>
      <c r="G30" s="271"/>
      <c r="H30" s="272"/>
      <c r="I30" s="158" t="s">
        <v>246</v>
      </c>
    </row>
    <row r="31" spans="1:9" s="63" customFormat="1" ht="24.9" customHeight="1" x14ac:dyDescent="0.2">
      <c r="C31" s="267"/>
      <c r="D31" s="274"/>
      <c r="E31" s="275"/>
      <c r="F31" s="276"/>
      <c r="G31" s="277"/>
      <c r="H31" s="273"/>
      <c r="I31" s="159" t="s">
        <v>212</v>
      </c>
    </row>
    <row r="32" spans="1:9" ht="17.399999999999999" customHeight="1" x14ac:dyDescent="0.2">
      <c r="C32" s="278" t="s">
        <v>191</v>
      </c>
      <c r="D32" s="278"/>
      <c r="E32" s="278"/>
      <c r="F32" s="278"/>
      <c r="G32" s="278"/>
      <c r="H32" s="278"/>
      <c r="I32" s="278"/>
    </row>
  </sheetData>
  <mergeCells count="24">
    <mergeCell ref="C21:I21"/>
    <mergeCell ref="H5:I5"/>
    <mergeCell ref="C7:D7"/>
    <mergeCell ref="H9:I9"/>
    <mergeCell ref="H10:I10"/>
    <mergeCell ref="H11:I11"/>
    <mergeCell ref="A14:I14"/>
    <mergeCell ref="B15:I15"/>
    <mergeCell ref="B16:I16"/>
    <mergeCell ref="C17:I17"/>
    <mergeCell ref="C18:I18"/>
    <mergeCell ref="B20:I20"/>
    <mergeCell ref="D23:I23"/>
    <mergeCell ref="D24:I24"/>
    <mergeCell ref="D27:G27"/>
    <mergeCell ref="C28:C29"/>
    <mergeCell ref="D28:G28"/>
    <mergeCell ref="H28:H29"/>
    <mergeCell ref="D29:G29"/>
    <mergeCell ref="C30:C31"/>
    <mergeCell ref="D30:G30"/>
    <mergeCell ref="H30:H31"/>
    <mergeCell ref="D31:G31"/>
    <mergeCell ref="C32:I32"/>
  </mergeCells>
  <phoneticPr fontId="2"/>
  <pageMargins left="0.70866141732283472" right="0.51181102362204722" top="0.55118110236220474" bottom="0.55118110236220474" header="0.31496062992125984" footer="0.31496062992125984"/>
  <pageSetup paperSize="9" scale="92"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J53"/>
  <sheetViews>
    <sheetView view="pageBreakPreview" zoomScaleNormal="100" zoomScaleSheetLayoutView="100" workbookViewId="0"/>
  </sheetViews>
  <sheetFormatPr defaultColWidth="9" defaultRowHeight="13" x14ac:dyDescent="0.2"/>
  <cols>
    <col min="1" max="1" width="8.36328125" style="1" customWidth="1"/>
    <col min="2" max="5" width="14.81640625" style="1" customWidth="1"/>
    <col min="6" max="6" width="9.08984375" style="1" customWidth="1"/>
    <col min="7" max="10" width="14.81640625" style="1" customWidth="1"/>
    <col min="11" max="14" width="8.36328125" style="1" customWidth="1"/>
    <col min="15" max="16384" width="9" style="1"/>
  </cols>
  <sheetData>
    <row r="1" spans="1:10" x14ac:dyDescent="0.2">
      <c r="A1" s="162" t="s">
        <v>222</v>
      </c>
      <c r="B1" s="162"/>
      <c r="C1" s="162"/>
      <c r="D1" s="162"/>
      <c r="E1" s="162"/>
      <c r="F1" s="170"/>
      <c r="G1" s="162"/>
      <c r="H1" s="162"/>
      <c r="I1" s="162"/>
      <c r="J1" s="162"/>
    </row>
    <row r="2" spans="1:10" x14ac:dyDescent="0.2">
      <c r="A2" s="61"/>
      <c r="B2" s="162"/>
      <c r="C2" s="162"/>
      <c r="D2" s="162"/>
      <c r="E2" s="162"/>
      <c r="F2" s="162"/>
      <c r="G2" s="162"/>
      <c r="H2" s="162"/>
      <c r="I2" s="162"/>
      <c r="J2" s="162"/>
    </row>
    <row r="3" spans="1:10" ht="30" customHeight="1" x14ac:dyDescent="0.2">
      <c r="A3" s="261" t="s">
        <v>73</v>
      </c>
      <c r="B3" s="261"/>
      <c r="C3" s="261"/>
      <c r="D3" s="261"/>
      <c r="E3" s="261"/>
      <c r="F3" s="261"/>
      <c r="G3" s="261"/>
      <c r="H3" s="261"/>
      <c r="I3" s="261"/>
      <c r="J3" s="261"/>
    </row>
    <row r="4" spans="1:10" ht="18" customHeight="1" x14ac:dyDescent="0.2">
      <c r="A4" s="2"/>
      <c r="B4" s="171"/>
      <c r="C4" s="171"/>
      <c r="D4" s="171"/>
      <c r="E4" s="171"/>
      <c r="F4" s="171"/>
      <c r="G4" s="162"/>
      <c r="H4" s="162"/>
      <c r="I4" s="162"/>
      <c r="J4" s="162"/>
    </row>
    <row r="5" spans="1:10" ht="18" customHeight="1" x14ac:dyDescent="0.2">
      <c r="A5" s="162"/>
      <c r="B5" s="162"/>
      <c r="C5" s="162"/>
      <c r="D5" s="162"/>
      <c r="E5" s="162"/>
      <c r="F5" s="162"/>
      <c r="G5" s="162"/>
      <c r="H5" s="335" t="s">
        <v>127</v>
      </c>
      <c r="I5" s="335"/>
      <c r="J5" s="335"/>
    </row>
    <row r="6" spans="1:10" ht="18" customHeight="1" x14ac:dyDescent="0.2">
      <c r="A6" s="162"/>
      <c r="B6" s="162"/>
      <c r="C6" s="162"/>
      <c r="D6" s="162"/>
      <c r="E6" s="162"/>
      <c r="F6" s="162"/>
      <c r="G6" s="162"/>
      <c r="H6" s="162"/>
      <c r="I6" s="162"/>
      <c r="J6" s="162"/>
    </row>
    <row r="7" spans="1:10" ht="18" customHeight="1" x14ac:dyDescent="0.2">
      <c r="A7" s="336" t="s">
        <v>173</v>
      </c>
      <c r="B7" s="336"/>
      <c r="C7" s="337"/>
      <c r="D7" s="16" t="s">
        <v>172</v>
      </c>
      <c r="E7" s="162"/>
      <c r="F7" s="162"/>
      <c r="G7" s="162"/>
      <c r="H7" s="162"/>
      <c r="I7" s="162"/>
      <c r="J7" s="162"/>
    </row>
    <row r="8" spans="1:10" ht="18" customHeight="1" x14ac:dyDescent="0.2">
      <c r="A8" s="170"/>
      <c r="B8" s="172"/>
      <c r="C8" s="170"/>
      <c r="D8" s="162"/>
      <c r="E8" s="162"/>
      <c r="F8" s="162"/>
      <c r="G8" s="162"/>
      <c r="H8" s="162"/>
      <c r="I8" s="162"/>
      <c r="J8" s="162"/>
    </row>
    <row r="9" spans="1:10" ht="24.9" customHeight="1" x14ac:dyDescent="0.2">
      <c r="A9" s="162"/>
      <c r="B9" s="162"/>
      <c r="C9" s="162"/>
      <c r="D9" s="162"/>
      <c r="E9" s="328" t="s">
        <v>128</v>
      </c>
      <c r="F9" s="328"/>
      <c r="G9" s="331"/>
      <c r="H9" s="331"/>
      <c r="I9" s="331"/>
      <c r="J9" s="331"/>
    </row>
    <row r="10" spans="1:10" ht="24.9" customHeight="1" x14ac:dyDescent="0.2">
      <c r="A10" s="162"/>
      <c r="B10" s="162"/>
      <c r="C10" s="162"/>
      <c r="D10" s="162"/>
      <c r="E10" s="328" t="s">
        <v>2</v>
      </c>
      <c r="F10" s="328"/>
      <c r="G10" s="329"/>
      <c r="H10" s="329"/>
      <c r="I10" s="329"/>
      <c r="J10" s="329"/>
    </row>
    <row r="11" spans="1:10" ht="24.9" customHeight="1" x14ac:dyDescent="0.2">
      <c r="A11" s="162"/>
      <c r="B11" s="162"/>
      <c r="C11" s="162"/>
      <c r="D11" s="162"/>
      <c r="E11" s="328" t="s">
        <v>129</v>
      </c>
      <c r="F11" s="328"/>
      <c r="G11" s="329"/>
      <c r="H11" s="329"/>
      <c r="I11" s="329"/>
      <c r="J11" s="329"/>
    </row>
    <row r="12" spans="1:10" ht="9.9" customHeight="1" x14ac:dyDescent="0.2">
      <c r="A12" s="162"/>
      <c r="B12" s="162"/>
      <c r="C12" s="162"/>
      <c r="D12" s="162"/>
      <c r="E12" s="173"/>
      <c r="F12" s="162"/>
      <c r="G12" s="162"/>
      <c r="H12" s="162"/>
      <c r="I12" s="162"/>
      <c r="J12" s="88" t="s">
        <v>213</v>
      </c>
    </row>
    <row r="13" spans="1:10" ht="24.9" customHeight="1" x14ac:dyDescent="0.2">
      <c r="A13" s="162"/>
      <c r="B13" s="162"/>
      <c r="C13" s="162"/>
      <c r="D13" s="162"/>
      <c r="E13" s="8"/>
      <c r="F13" s="174"/>
      <c r="G13" s="162"/>
      <c r="H13" s="162"/>
      <c r="I13" s="162"/>
      <c r="J13" s="162"/>
    </row>
    <row r="14" spans="1:10" s="10" customFormat="1" ht="23.25" customHeight="1" x14ac:dyDescent="0.2">
      <c r="A14" s="160"/>
      <c r="B14" s="137"/>
      <c r="C14" s="137"/>
      <c r="D14" s="137"/>
      <c r="E14" s="137"/>
      <c r="F14" s="137"/>
    </row>
    <row r="15" spans="1:10" s="10" customFormat="1" ht="36" customHeight="1" x14ac:dyDescent="0.2">
      <c r="A15" s="330" t="s">
        <v>155</v>
      </c>
      <c r="B15" s="330"/>
      <c r="C15" s="331" t="str">
        <f>'1（電子）'!A4</f>
        <v>中津原浄水場急速ろ過池上屋及び発電機室屋上防水改修工事</v>
      </c>
      <c r="D15" s="331"/>
      <c r="E15" s="331"/>
      <c r="F15" s="331"/>
      <c r="G15" s="331"/>
      <c r="H15" s="331"/>
      <c r="I15" s="331"/>
      <c r="J15" s="331"/>
    </row>
    <row r="16" spans="1:10" s="10" customFormat="1" ht="36" customHeight="1" x14ac:dyDescent="0.2">
      <c r="A16" s="332" t="s">
        <v>214</v>
      </c>
      <c r="B16" s="332"/>
      <c r="C16" s="329"/>
      <c r="D16" s="329"/>
      <c r="E16" s="329"/>
      <c r="F16" s="329"/>
      <c r="G16" s="329"/>
      <c r="H16" s="329"/>
      <c r="I16" s="329"/>
      <c r="J16" s="329"/>
    </row>
    <row r="17" spans="1:10" s="10" customFormat="1" ht="23.25" customHeight="1" x14ac:dyDescent="0.2">
      <c r="A17" s="137"/>
      <c r="C17" s="137"/>
      <c r="D17" s="137"/>
      <c r="E17" s="137"/>
      <c r="F17" s="137"/>
    </row>
    <row r="18" spans="1:10" s="10" customFormat="1" ht="69.650000000000006" customHeight="1" x14ac:dyDescent="0.2">
      <c r="A18" s="333" t="s">
        <v>223</v>
      </c>
      <c r="B18" s="333"/>
      <c r="C18" s="333"/>
      <c r="D18" s="333"/>
      <c r="E18" s="333"/>
      <c r="F18" s="333"/>
      <c r="G18" s="333"/>
      <c r="H18" s="333"/>
      <c r="I18" s="333"/>
      <c r="J18" s="333"/>
    </row>
    <row r="19" spans="1:10" s="10" customFormat="1" ht="21.75" customHeight="1" x14ac:dyDescent="0.2">
      <c r="A19" s="168"/>
      <c r="B19" s="168"/>
      <c r="C19" s="168"/>
      <c r="D19" s="168"/>
      <c r="E19" s="168"/>
      <c r="F19" s="168"/>
      <c r="G19" s="168"/>
      <c r="H19" s="168"/>
      <c r="I19" s="168"/>
      <c r="J19" s="168"/>
    </row>
    <row r="20" spans="1:10" s="10" customFormat="1" ht="21.65" customHeight="1" x14ac:dyDescent="0.2">
      <c r="A20" s="334" t="s">
        <v>224</v>
      </c>
      <c r="B20" s="334"/>
      <c r="C20" s="334"/>
      <c r="D20" s="334"/>
      <c r="E20" s="334"/>
      <c r="F20" s="334" t="s">
        <v>225</v>
      </c>
      <c r="G20" s="334"/>
      <c r="H20" s="334"/>
      <c r="I20" s="334"/>
      <c r="J20" s="334"/>
    </row>
    <row r="21" spans="1:10" s="10" customFormat="1" ht="55.75" customHeight="1" x14ac:dyDescent="0.2">
      <c r="A21" s="175" t="s">
        <v>215</v>
      </c>
      <c r="B21" s="325" t="s">
        <v>226</v>
      </c>
      <c r="C21" s="325"/>
      <c r="D21" s="325"/>
      <c r="E21" s="325"/>
      <c r="F21" s="175" t="s">
        <v>215</v>
      </c>
      <c r="G21" s="325" t="s">
        <v>227</v>
      </c>
      <c r="H21" s="325"/>
      <c r="I21" s="325"/>
      <c r="J21" s="325"/>
    </row>
    <row r="22" spans="1:10" ht="70.25" customHeight="1" x14ac:dyDescent="0.2">
      <c r="A22" s="175" t="s">
        <v>216</v>
      </c>
      <c r="B22" s="325" t="s">
        <v>228</v>
      </c>
      <c r="C22" s="325"/>
      <c r="D22" s="325"/>
      <c r="E22" s="325"/>
      <c r="F22" s="175" t="s">
        <v>229</v>
      </c>
      <c r="G22" s="325" t="s">
        <v>230</v>
      </c>
      <c r="H22" s="325"/>
      <c r="I22" s="325"/>
      <c r="J22" s="325"/>
    </row>
    <row r="23" spans="1:10" ht="98.4" customHeight="1" x14ac:dyDescent="0.2">
      <c r="A23" s="175" t="s">
        <v>231</v>
      </c>
      <c r="B23" s="325" t="s">
        <v>232</v>
      </c>
      <c r="C23" s="325"/>
      <c r="D23" s="325"/>
      <c r="E23" s="325"/>
      <c r="F23" s="175" t="s">
        <v>231</v>
      </c>
      <c r="G23" s="325" t="s">
        <v>233</v>
      </c>
      <c r="H23" s="325"/>
      <c r="I23" s="325"/>
      <c r="J23" s="325"/>
    </row>
    <row r="24" spans="1:10" s="10" customFormat="1" ht="45" customHeight="1" x14ac:dyDescent="0.2">
      <c r="A24" s="175" t="s">
        <v>217</v>
      </c>
      <c r="B24" s="325" t="s">
        <v>234</v>
      </c>
      <c r="C24" s="325"/>
      <c r="D24" s="325"/>
      <c r="E24" s="325"/>
      <c r="F24" s="175" t="s">
        <v>217</v>
      </c>
      <c r="G24" s="325" t="s">
        <v>235</v>
      </c>
      <c r="H24" s="325"/>
      <c r="I24" s="325"/>
      <c r="J24" s="325"/>
    </row>
    <row r="25" spans="1:10" s="10" customFormat="1" ht="88.25" customHeight="1" x14ac:dyDescent="0.2">
      <c r="A25" s="175" t="s">
        <v>236</v>
      </c>
      <c r="B25" s="325" t="s">
        <v>237</v>
      </c>
      <c r="C25" s="325"/>
      <c r="D25" s="325"/>
      <c r="E25" s="325"/>
      <c r="F25" s="175" t="s">
        <v>218</v>
      </c>
      <c r="G25" s="325" t="s">
        <v>238</v>
      </c>
      <c r="H25" s="325"/>
      <c r="I25" s="325"/>
      <c r="J25" s="325"/>
    </row>
    <row r="26" spans="1:10" s="10" customFormat="1" ht="43.75" customHeight="1" x14ac:dyDescent="0.2">
      <c r="A26" s="175" t="s">
        <v>239</v>
      </c>
      <c r="B26" s="325" t="s">
        <v>240</v>
      </c>
      <c r="C26" s="325"/>
      <c r="D26" s="325"/>
      <c r="E26" s="325"/>
      <c r="F26" s="175" t="s">
        <v>239</v>
      </c>
      <c r="G26" s="325" t="s">
        <v>241</v>
      </c>
      <c r="H26" s="325"/>
      <c r="I26" s="325"/>
      <c r="J26" s="325"/>
    </row>
    <row r="27" spans="1:10" s="10" customFormat="1" ht="16.5" customHeight="1" x14ac:dyDescent="0.2">
      <c r="B27" s="176"/>
      <c r="C27" s="176"/>
      <c r="D27" s="176"/>
      <c r="E27" s="176"/>
      <c r="F27" s="176"/>
      <c r="G27" s="176"/>
      <c r="H27" s="176"/>
      <c r="I27" s="176"/>
      <c r="J27" s="176"/>
    </row>
    <row r="28" spans="1:10" s="18" customFormat="1" ht="15.65" customHeight="1" x14ac:dyDescent="0.2">
      <c r="A28" s="326" t="s">
        <v>242</v>
      </c>
      <c r="B28" s="326"/>
      <c r="C28" s="326"/>
      <c r="D28" s="326"/>
      <c r="E28" s="326"/>
      <c r="F28" s="326"/>
      <c r="G28" s="326"/>
      <c r="H28" s="326"/>
      <c r="I28" s="326"/>
      <c r="J28" s="326"/>
    </row>
    <row r="29" spans="1:10" s="18" customFormat="1" ht="28.75" customHeight="1" x14ac:dyDescent="0.2">
      <c r="A29" s="327" t="s">
        <v>243</v>
      </c>
      <c r="B29" s="327"/>
      <c r="C29" s="327"/>
      <c r="D29" s="327"/>
      <c r="E29" s="327"/>
      <c r="F29" s="327"/>
      <c r="G29" s="327"/>
      <c r="H29" s="327"/>
      <c r="I29" s="327"/>
      <c r="J29" s="327"/>
    </row>
    <row r="30" spans="1:10" s="63" customFormat="1" ht="33" customHeight="1" x14ac:dyDescent="0.2">
      <c r="A30" s="306" t="s">
        <v>130</v>
      </c>
      <c r="B30" s="307"/>
      <c r="C30" s="161" t="s">
        <v>174</v>
      </c>
      <c r="D30" s="308" t="s">
        <v>219</v>
      </c>
      <c r="E30" s="309"/>
      <c r="F30" s="310"/>
      <c r="G30" s="311" t="s">
        <v>244</v>
      </c>
      <c r="H30" s="311"/>
      <c r="I30" s="311" t="s">
        <v>132</v>
      </c>
      <c r="J30" s="311"/>
    </row>
    <row r="31" spans="1:10" s="63" customFormat="1" ht="22.5" customHeight="1" x14ac:dyDescent="0.2">
      <c r="A31" s="312"/>
      <c r="B31" s="313"/>
      <c r="C31" s="295"/>
      <c r="D31" s="316"/>
      <c r="E31" s="316"/>
      <c r="F31" s="317"/>
      <c r="G31" s="318"/>
      <c r="H31" s="318"/>
      <c r="I31" s="319" t="s">
        <v>211</v>
      </c>
      <c r="J31" s="320"/>
    </row>
    <row r="32" spans="1:10" s="63" customFormat="1" ht="22.5" customHeight="1" x14ac:dyDescent="0.2">
      <c r="A32" s="314"/>
      <c r="B32" s="315"/>
      <c r="C32" s="296"/>
      <c r="D32" s="321"/>
      <c r="E32" s="321"/>
      <c r="F32" s="322"/>
      <c r="G32" s="318"/>
      <c r="H32" s="318"/>
      <c r="I32" s="323" t="s">
        <v>245</v>
      </c>
      <c r="J32" s="324"/>
    </row>
    <row r="33" spans="1:10" s="63" customFormat="1" ht="22.5" customHeight="1" x14ac:dyDescent="0.2">
      <c r="A33" s="312"/>
      <c r="B33" s="313"/>
      <c r="C33" s="295"/>
      <c r="D33" s="316"/>
      <c r="E33" s="316"/>
      <c r="F33" s="317"/>
      <c r="G33" s="318"/>
      <c r="H33" s="318"/>
      <c r="I33" s="319" t="s">
        <v>211</v>
      </c>
      <c r="J33" s="320"/>
    </row>
    <row r="34" spans="1:10" s="63" customFormat="1" ht="22.5" customHeight="1" x14ac:dyDescent="0.2">
      <c r="A34" s="314"/>
      <c r="B34" s="315"/>
      <c r="C34" s="296"/>
      <c r="D34" s="321"/>
      <c r="E34" s="321"/>
      <c r="F34" s="322"/>
      <c r="G34" s="318"/>
      <c r="H34" s="318"/>
      <c r="I34" s="323" t="s">
        <v>245</v>
      </c>
      <c r="J34" s="324"/>
    </row>
    <row r="35" spans="1:10" s="63" customFormat="1" ht="22.5" customHeight="1" x14ac:dyDescent="0.2">
      <c r="A35" s="312"/>
      <c r="B35" s="313"/>
      <c r="C35" s="295"/>
      <c r="D35" s="316"/>
      <c r="E35" s="316"/>
      <c r="F35" s="317"/>
      <c r="G35" s="318"/>
      <c r="H35" s="318"/>
      <c r="I35" s="319" t="s">
        <v>246</v>
      </c>
      <c r="J35" s="320"/>
    </row>
    <row r="36" spans="1:10" s="63" customFormat="1" ht="22.5" customHeight="1" x14ac:dyDescent="0.2">
      <c r="A36" s="314"/>
      <c r="B36" s="315"/>
      <c r="C36" s="296"/>
      <c r="D36" s="321"/>
      <c r="E36" s="321"/>
      <c r="F36" s="322"/>
      <c r="G36" s="318"/>
      <c r="H36" s="318"/>
      <c r="I36" s="323" t="s">
        <v>212</v>
      </c>
      <c r="J36" s="324"/>
    </row>
    <row r="37" spans="1:10" s="63" customFormat="1" ht="23.25" customHeight="1" x14ac:dyDescent="0.2">
      <c r="A37" s="139" t="s">
        <v>175</v>
      </c>
      <c r="B37" s="140"/>
      <c r="C37" s="141"/>
      <c r="D37" s="141"/>
      <c r="E37" s="141"/>
      <c r="F37" s="141"/>
      <c r="G37" s="139"/>
      <c r="H37" s="139"/>
      <c r="I37" s="139"/>
      <c r="J37" s="139"/>
    </row>
    <row r="38" spans="1:10" s="63" customFormat="1" ht="23.25" customHeight="1" x14ac:dyDescent="0.2">
      <c r="A38" s="139" t="s">
        <v>247</v>
      </c>
      <c r="B38" s="140"/>
      <c r="C38" s="141"/>
      <c r="D38" s="141"/>
      <c r="E38" s="141"/>
      <c r="F38" s="141"/>
      <c r="G38" s="139"/>
      <c r="H38" s="139"/>
      <c r="I38" s="139"/>
      <c r="J38" s="139"/>
    </row>
    <row r="39" spans="1:10" ht="21.75" customHeight="1" x14ac:dyDescent="0.2">
      <c r="A39" s="163" t="s">
        <v>248</v>
      </c>
      <c r="B39" s="162"/>
      <c r="C39" s="162"/>
      <c r="D39" s="162"/>
      <c r="E39" s="162"/>
      <c r="F39" s="162"/>
      <c r="G39" s="162"/>
      <c r="H39" s="162"/>
      <c r="I39" s="162"/>
      <c r="J39" s="162"/>
    </row>
    <row r="40" spans="1:10" ht="21.75" customHeight="1" x14ac:dyDescent="0.2">
      <c r="A40" s="163"/>
      <c r="B40" s="162"/>
      <c r="C40" s="162"/>
      <c r="D40" s="162"/>
      <c r="E40" s="162"/>
      <c r="F40" s="162"/>
      <c r="G40" s="162"/>
      <c r="H40" s="162"/>
      <c r="I40" s="162"/>
      <c r="J40" s="162" t="s">
        <v>176</v>
      </c>
    </row>
    <row r="41" spans="1:10" s="63" customFormat="1" ht="33" customHeight="1" x14ac:dyDescent="0.2">
      <c r="A41" s="306" t="s">
        <v>130</v>
      </c>
      <c r="B41" s="307"/>
      <c r="C41" s="161" t="s">
        <v>174</v>
      </c>
      <c r="D41" s="308" t="s">
        <v>249</v>
      </c>
      <c r="E41" s="309"/>
      <c r="F41" s="310"/>
      <c r="G41" s="311" t="s">
        <v>244</v>
      </c>
      <c r="H41" s="311"/>
      <c r="I41" s="311" t="s">
        <v>132</v>
      </c>
      <c r="J41" s="311"/>
    </row>
    <row r="42" spans="1:10" s="63" customFormat="1" ht="22.5" customHeight="1" x14ac:dyDescent="0.2">
      <c r="A42" s="291"/>
      <c r="B42" s="292"/>
      <c r="C42" s="295"/>
      <c r="D42" s="297"/>
      <c r="E42" s="297"/>
      <c r="F42" s="298"/>
      <c r="G42" s="299"/>
      <c r="H42" s="299"/>
      <c r="I42" s="300" t="s">
        <v>246</v>
      </c>
      <c r="J42" s="301"/>
    </row>
    <row r="43" spans="1:10" s="63" customFormat="1" ht="22.5" customHeight="1" x14ac:dyDescent="0.2">
      <c r="A43" s="293"/>
      <c r="B43" s="294"/>
      <c r="C43" s="296"/>
      <c r="D43" s="302"/>
      <c r="E43" s="302"/>
      <c r="F43" s="303"/>
      <c r="G43" s="299"/>
      <c r="H43" s="299"/>
      <c r="I43" s="304" t="s">
        <v>250</v>
      </c>
      <c r="J43" s="305"/>
    </row>
    <row r="44" spans="1:10" s="63" customFormat="1" ht="22.5" customHeight="1" x14ac:dyDescent="0.2">
      <c r="A44" s="291"/>
      <c r="B44" s="292"/>
      <c r="C44" s="295"/>
      <c r="D44" s="297"/>
      <c r="E44" s="297"/>
      <c r="F44" s="298"/>
      <c r="G44" s="299"/>
      <c r="H44" s="299"/>
      <c r="I44" s="300" t="s">
        <v>251</v>
      </c>
      <c r="J44" s="301"/>
    </row>
    <row r="45" spans="1:10" s="63" customFormat="1" ht="22.5" customHeight="1" x14ac:dyDescent="0.2">
      <c r="A45" s="293"/>
      <c r="B45" s="294"/>
      <c r="C45" s="296"/>
      <c r="D45" s="302"/>
      <c r="E45" s="302"/>
      <c r="F45" s="303"/>
      <c r="G45" s="299"/>
      <c r="H45" s="299"/>
      <c r="I45" s="304" t="s">
        <v>250</v>
      </c>
      <c r="J45" s="305"/>
    </row>
    <row r="46" spans="1:10" s="63" customFormat="1" ht="22.5" customHeight="1" x14ac:dyDescent="0.2">
      <c r="A46" s="291"/>
      <c r="B46" s="292"/>
      <c r="C46" s="295"/>
      <c r="D46" s="297"/>
      <c r="E46" s="297"/>
      <c r="F46" s="298"/>
      <c r="G46" s="299"/>
      <c r="H46" s="299"/>
      <c r="I46" s="300" t="s">
        <v>211</v>
      </c>
      <c r="J46" s="301"/>
    </row>
    <row r="47" spans="1:10" s="63" customFormat="1" ht="22.5" customHeight="1" x14ac:dyDescent="0.2">
      <c r="A47" s="293"/>
      <c r="B47" s="294"/>
      <c r="C47" s="296"/>
      <c r="D47" s="302"/>
      <c r="E47" s="302"/>
      <c r="F47" s="303"/>
      <c r="G47" s="299"/>
      <c r="H47" s="299"/>
      <c r="I47" s="304" t="s">
        <v>245</v>
      </c>
      <c r="J47" s="305"/>
    </row>
    <row r="48" spans="1:10" s="63" customFormat="1" ht="22.5" customHeight="1" x14ac:dyDescent="0.2">
      <c r="A48" s="291"/>
      <c r="B48" s="292"/>
      <c r="C48" s="295"/>
      <c r="D48" s="297"/>
      <c r="E48" s="297"/>
      <c r="F48" s="298"/>
      <c r="G48" s="299"/>
      <c r="H48" s="299"/>
      <c r="I48" s="300" t="s">
        <v>211</v>
      </c>
      <c r="J48" s="301"/>
    </row>
    <row r="49" spans="1:10" s="63" customFormat="1" ht="22.5" customHeight="1" x14ac:dyDescent="0.2">
      <c r="A49" s="293"/>
      <c r="B49" s="294"/>
      <c r="C49" s="296"/>
      <c r="D49" s="302"/>
      <c r="E49" s="302"/>
      <c r="F49" s="303"/>
      <c r="G49" s="299"/>
      <c r="H49" s="299"/>
      <c r="I49" s="304" t="s">
        <v>252</v>
      </c>
      <c r="J49" s="305"/>
    </row>
    <row r="52" spans="1:10" hidden="1" x14ac:dyDescent="0.2">
      <c r="A52" s="1" t="s">
        <v>177</v>
      </c>
    </row>
    <row r="53" spans="1:10" hidden="1" x14ac:dyDescent="0.2">
      <c r="A53" s="1" t="s">
        <v>253</v>
      </c>
    </row>
  </sheetData>
  <mergeCells count="87">
    <mergeCell ref="E10:F10"/>
    <mergeCell ref="G10:J10"/>
    <mergeCell ref="A3:J3"/>
    <mergeCell ref="H5:J5"/>
    <mergeCell ref="A7:C7"/>
    <mergeCell ref="E9:F9"/>
    <mergeCell ref="G9:J9"/>
    <mergeCell ref="B22:E22"/>
    <mergeCell ref="G22:J22"/>
    <mergeCell ref="E11:F11"/>
    <mergeCell ref="G11:J11"/>
    <mergeCell ref="A15:B15"/>
    <mergeCell ref="C15:J15"/>
    <mergeCell ref="A16:B16"/>
    <mergeCell ref="C16:J16"/>
    <mergeCell ref="A18:J18"/>
    <mergeCell ref="A20:E20"/>
    <mergeCell ref="F20:J20"/>
    <mergeCell ref="B21:E21"/>
    <mergeCell ref="G21:J21"/>
    <mergeCell ref="B23:E23"/>
    <mergeCell ref="G23:J23"/>
    <mergeCell ref="B24:E24"/>
    <mergeCell ref="G24:J24"/>
    <mergeCell ref="B25:E25"/>
    <mergeCell ref="G25:J25"/>
    <mergeCell ref="B26:E26"/>
    <mergeCell ref="G26:J26"/>
    <mergeCell ref="A28:J28"/>
    <mergeCell ref="A29:J29"/>
    <mergeCell ref="A30:B30"/>
    <mergeCell ref="D30:F30"/>
    <mergeCell ref="G30:H30"/>
    <mergeCell ref="I30:J30"/>
    <mergeCell ref="A31:B32"/>
    <mergeCell ref="C31:C32"/>
    <mergeCell ref="D31:F31"/>
    <mergeCell ref="G31:H32"/>
    <mergeCell ref="I31:J31"/>
    <mergeCell ref="D32:F32"/>
    <mergeCell ref="I32:J32"/>
    <mergeCell ref="A33:B34"/>
    <mergeCell ref="C33:C34"/>
    <mergeCell ref="D33:F33"/>
    <mergeCell ref="G33:H34"/>
    <mergeCell ref="I33:J33"/>
    <mergeCell ref="D34:F34"/>
    <mergeCell ref="I34:J34"/>
    <mergeCell ref="A35:B36"/>
    <mergeCell ref="C35:C36"/>
    <mergeCell ref="D35:F35"/>
    <mergeCell ref="G35:H36"/>
    <mergeCell ref="I35:J35"/>
    <mergeCell ref="D36:F36"/>
    <mergeCell ref="I36:J36"/>
    <mergeCell ref="A41:B41"/>
    <mergeCell ref="D41:F41"/>
    <mergeCell ref="G41:H41"/>
    <mergeCell ref="I41:J41"/>
    <mergeCell ref="A42:B43"/>
    <mergeCell ref="C42:C43"/>
    <mergeCell ref="D42:F42"/>
    <mergeCell ref="G42:H43"/>
    <mergeCell ref="I42:J42"/>
    <mergeCell ref="D43:F43"/>
    <mergeCell ref="I43:J43"/>
    <mergeCell ref="A44:B45"/>
    <mergeCell ref="C44:C45"/>
    <mergeCell ref="D44:F44"/>
    <mergeCell ref="G44:H45"/>
    <mergeCell ref="I44:J44"/>
    <mergeCell ref="D45:F45"/>
    <mergeCell ref="I45:J45"/>
    <mergeCell ref="A46:B47"/>
    <mergeCell ref="C46:C47"/>
    <mergeCell ref="D46:F46"/>
    <mergeCell ref="G46:H47"/>
    <mergeCell ref="I46:J46"/>
    <mergeCell ref="D47:F47"/>
    <mergeCell ref="I47:J47"/>
    <mergeCell ref="A48:B49"/>
    <mergeCell ref="C48:C49"/>
    <mergeCell ref="D48:F48"/>
    <mergeCell ref="G48:H49"/>
    <mergeCell ref="I48:J48"/>
    <mergeCell ref="D49:F49"/>
    <mergeCell ref="I49:J49"/>
  </mergeCells>
  <phoneticPr fontId="2"/>
  <dataValidations count="2">
    <dataValidation type="list" allowBlank="1" showInputMessage="1" showErrorMessage="1" sqref="C42:C49" xr:uid="{00000000-0002-0000-0500-000000000000}">
      <formula1>$A$45:$A$47</formula1>
    </dataValidation>
    <dataValidation type="list" allowBlank="1" showInputMessage="1" showErrorMessage="1" sqref="C31:C36" xr:uid="{00000000-0002-0000-0500-000001000000}">
      <formula1>$A$51:$A$53</formula1>
    </dataValidation>
  </dataValidations>
  <pageMargins left="0.39370078740157483" right="0.19685039370078741" top="0.39370078740157483" bottom="0.19685039370078741" header="0.31496062992125984" footer="0.31496062992125984"/>
  <pageSetup paperSize="9" scale="70" orientation="portrait" r:id="rId1"/>
  <headerFooter alignWithMargins="0"/>
  <rowBreaks count="1" manualBreakCount="1">
    <brk id="39"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J20"/>
  <sheetViews>
    <sheetView view="pageBreakPreview" zoomScaleNormal="100" workbookViewId="0"/>
  </sheetViews>
  <sheetFormatPr defaultColWidth="9" defaultRowHeight="13" x14ac:dyDescent="0.2"/>
  <cols>
    <col min="1" max="14" width="8.36328125" style="1" customWidth="1"/>
    <col min="15" max="16384" width="9" style="1"/>
  </cols>
  <sheetData>
    <row r="1" spans="1:10" x14ac:dyDescent="0.2">
      <c r="A1" s="1" t="s">
        <v>179</v>
      </c>
      <c r="F1" s="4"/>
      <c r="J1" s="143" t="s">
        <v>154</v>
      </c>
    </row>
    <row r="2" spans="1:10" x14ac:dyDescent="0.2">
      <c r="A2" s="61"/>
    </row>
    <row r="3" spans="1:10" ht="30" customHeight="1" x14ac:dyDescent="0.2">
      <c r="A3" s="261" t="s">
        <v>73</v>
      </c>
      <c r="B3" s="261"/>
      <c r="C3" s="261"/>
      <c r="D3" s="261"/>
      <c r="E3" s="261"/>
      <c r="F3" s="261"/>
      <c r="G3" s="261"/>
      <c r="H3" s="261"/>
      <c r="I3" s="261"/>
      <c r="J3" s="261"/>
    </row>
    <row r="4" spans="1:10" ht="18" customHeight="1" x14ac:dyDescent="0.2">
      <c r="A4" s="2"/>
      <c r="B4" s="3"/>
      <c r="C4" s="3"/>
      <c r="D4" s="3"/>
      <c r="E4" s="3"/>
      <c r="F4" s="3"/>
    </row>
    <row r="5" spans="1:10" ht="18" customHeight="1" x14ac:dyDescent="0.2">
      <c r="H5" s="338" t="s">
        <v>127</v>
      </c>
      <c r="I5" s="338"/>
      <c r="J5" s="338"/>
    </row>
    <row r="6" spans="1:10" ht="18" customHeight="1" x14ac:dyDescent="0.2"/>
    <row r="7" spans="1:10" ht="18" customHeight="1" x14ac:dyDescent="0.2">
      <c r="A7" s="14" t="s">
        <v>156</v>
      </c>
      <c r="B7" s="18"/>
      <c r="C7" s="16"/>
    </row>
    <row r="8" spans="1:10" ht="18" customHeight="1" x14ac:dyDescent="0.2">
      <c r="A8" s="4"/>
      <c r="B8" s="6"/>
      <c r="C8" s="4"/>
    </row>
    <row r="9" spans="1:10" ht="24.9" customHeight="1" x14ac:dyDescent="0.2">
      <c r="E9" s="339" t="s">
        <v>128</v>
      </c>
      <c r="F9" s="339"/>
      <c r="G9" s="340"/>
      <c r="H9" s="340"/>
      <c r="I9" s="340"/>
      <c r="J9" s="340"/>
    </row>
    <row r="10" spans="1:10" ht="24.9" customHeight="1" x14ac:dyDescent="0.2">
      <c r="E10" s="339" t="s">
        <v>26</v>
      </c>
      <c r="F10" s="339"/>
      <c r="G10" s="341"/>
      <c r="H10" s="341"/>
      <c r="I10" s="341"/>
      <c r="J10" s="341"/>
    </row>
    <row r="11" spans="1:10" ht="24.9" customHeight="1" x14ac:dyDescent="0.2">
      <c r="E11" s="339" t="s">
        <v>129</v>
      </c>
      <c r="F11" s="339"/>
      <c r="G11" s="341"/>
      <c r="H11" s="341"/>
      <c r="I11" s="341"/>
      <c r="J11" s="341"/>
    </row>
    <row r="12" spans="1:10" ht="9.9" customHeight="1" x14ac:dyDescent="0.2">
      <c r="E12" s="5"/>
      <c r="J12" s="88" t="s">
        <v>201</v>
      </c>
    </row>
    <row r="13" spans="1:10" ht="24.9" customHeight="1" x14ac:dyDescent="0.2">
      <c r="E13" s="8"/>
      <c r="F13" s="9"/>
    </row>
    <row r="14" spans="1:10" s="10" customFormat="1" ht="30" customHeight="1" x14ac:dyDescent="0.2">
      <c r="A14" s="330" t="s">
        <v>155</v>
      </c>
      <c r="B14" s="330"/>
      <c r="C14" s="342" t="str">
        <f>'1（電子）'!A4</f>
        <v>中津原浄水場急速ろ過池上屋及び発電機室屋上防水改修工事</v>
      </c>
      <c r="D14" s="342"/>
      <c r="E14" s="342"/>
      <c r="F14" s="342"/>
      <c r="G14" s="342"/>
      <c r="H14" s="342"/>
      <c r="I14" s="342"/>
      <c r="J14" s="342"/>
    </row>
    <row r="15" spans="1:10" s="10" customFormat="1" ht="30" customHeight="1" x14ac:dyDescent="0.2">
      <c r="A15" s="144"/>
      <c r="B15" s="144"/>
      <c r="C15" s="137"/>
      <c r="D15" s="137"/>
      <c r="E15" s="137"/>
      <c r="F15" s="137"/>
    </row>
    <row r="16" spans="1:10" s="10" customFormat="1" ht="30" customHeight="1" x14ac:dyDescent="0.2">
      <c r="A16" s="137"/>
      <c r="C16" s="137"/>
      <c r="D16" s="137"/>
      <c r="E16" s="137"/>
      <c r="F16" s="137"/>
    </row>
    <row r="17" spans="1:10" s="10" customFormat="1" ht="79.5" customHeight="1" x14ac:dyDescent="0.2">
      <c r="A17" s="333" t="s">
        <v>192</v>
      </c>
      <c r="B17" s="333"/>
      <c r="C17" s="333"/>
      <c r="D17" s="333"/>
      <c r="E17" s="333"/>
      <c r="F17" s="333"/>
      <c r="G17" s="333"/>
      <c r="H17" s="333"/>
      <c r="I17" s="333"/>
      <c r="J17" s="333"/>
    </row>
    <row r="18" spans="1:10" s="10" customFormat="1" ht="60" customHeight="1" x14ac:dyDescent="0.2">
      <c r="A18" s="138"/>
      <c r="B18" s="138"/>
      <c r="C18" s="138"/>
      <c r="D18" s="138"/>
      <c r="E18" s="138"/>
      <c r="F18" s="138"/>
      <c r="G18" s="138"/>
      <c r="H18" s="138"/>
      <c r="I18" s="138"/>
      <c r="J18" s="138"/>
    </row>
    <row r="19" spans="1:10" s="10" customFormat="1" ht="21.75" customHeight="1" x14ac:dyDescent="0.2">
      <c r="A19" s="138"/>
      <c r="B19" s="138"/>
      <c r="C19" s="138"/>
      <c r="D19" s="138"/>
      <c r="E19" s="138"/>
      <c r="F19" s="138"/>
      <c r="G19" s="138"/>
      <c r="H19" s="138"/>
      <c r="I19" s="138"/>
      <c r="J19" s="138"/>
    </row>
    <row r="20" spans="1:10" s="10" customFormat="1" ht="16.5" customHeight="1" x14ac:dyDescent="0.2">
      <c r="A20" s="138"/>
      <c r="B20" s="138"/>
      <c r="C20" s="138"/>
      <c r="D20" s="138"/>
      <c r="E20" s="138"/>
      <c r="F20" s="138"/>
      <c r="G20" s="138"/>
      <c r="H20" s="138"/>
      <c r="I20" s="138"/>
      <c r="J20" s="138"/>
    </row>
  </sheetData>
  <mergeCells count="11">
    <mergeCell ref="E11:F11"/>
    <mergeCell ref="G11:J11"/>
    <mergeCell ref="A14:B14"/>
    <mergeCell ref="C14:J14"/>
    <mergeCell ref="A17:J17"/>
    <mergeCell ref="A3:J3"/>
    <mergeCell ref="H5:J5"/>
    <mergeCell ref="E9:F9"/>
    <mergeCell ref="G9:J9"/>
    <mergeCell ref="E10:F10"/>
    <mergeCell ref="G10:J10"/>
  </mergeCells>
  <phoneticPr fontId="2"/>
  <pageMargins left="0.98425196850393704" right="0.59055118110236227" top="0.59055118110236227" bottom="0.59055118110236227" header="0.5118110236220472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G18"/>
  <sheetViews>
    <sheetView view="pageBreakPreview" zoomScaleNormal="100"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7" width="18.08984375" style="1" customWidth="1"/>
    <col min="8" max="8" width="1.453125" style="1" customWidth="1"/>
    <col min="9" max="16384" width="9" style="1"/>
  </cols>
  <sheetData>
    <row r="1" spans="1:7" x14ac:dyDescent="0.2">
      <c r="A1" s="1" t="s">
        <v>180</v>
      </c>
      <c r="G1" s="4"/>
    </row>
    <row r="2" spans="1:7" x14ac:dyDescent="0.2">
      <c r="A2" s="61"/>
    </row>
    <row r="3" spans="1:7" ht="30" customHeight="1" x14ac:dyDescent="0.2">
      <c r="A3" s="2" t="s">
        <v>73</v>
      </c>
      <c r="B3" s="3"/>
      <c r="C3" s="3"/>
      <c r="D3" s="3"/>
      <c r="E3" s="3"/>
      <c r="F3" s="3"/>
      <c r="G3" s="3"/>
    </row>
    <row r="4" spans="1:7" ht="33" customHeight="1" x14ac:dyDescent="0.2">
      <c r="A4" s="2"/>
      <c r="B4" s="3"/>
      <c r="C4" s="3"/>
      <c r="D4" s="3"/>
      <c r="E4" s="3"/>
      <c r="F4" s="3"/>
      <c r="G4" s="3"/>
    </row>
    <row r="5" spans="1:7" ht="18" customHeight="1" x14ac:dyDescent="0.2">
      <c r="F5" s="82"/>
      <c r="G5" s="23" t="s">
        <v>74</v>
      </c>
    </row>
    <row r="6" spans="1:7" ht="18" customHeight="1" x14ac:dyDescent="0.2"/>
    <row r="7" spans="1:7" ht="33" customHeight="1" x14ac:dyDescent="0.2">
      <c r="B7" s="14" t="s">
        <v>126</v>
      </c>
      <c r="C7" s="65"/>
    </row>
    <row r="8" spans="1:7" ht="18" customHeight="1" x14ac:dyDescent="0.2">
      <c r="A8" s="4"/>
      <c r="B8" s="6"/>
      <c r="C8" s="4"/>
    </row>
    <row r="9" spans="1:7" ht="30" customHeight="1" x14ac:dyDescent="0.2">
      <c r="A9" s="4"/>
      <c r="B9" s="6"/>
      <c r="C9" s="4"/>
    </row>
    <row r="10" spans="1:7" ht="24.9" customHeight="1" x14ac:dyDescent="0.2">
      <c r="E10" s="7" t="s">
        <v>5</v>
      </c>
      <c r="F10" s="83"/>
      <c r="G10" s="84"/>
    </row>
    <row r="11" spans="1:7" ht="24.9" customHeight="1" x14ac:dyDescent="0.2">
      <c r="E11" s="7" t="s">
        <v>26</v>
      </c>
      <c r="F11" s="85"/>
      <c r="G11" s="86"/>
    </row>
    <row r="12" spans="1:7" ht="24.9" customHeight="1" x14ac:dyDescent="0.2">
      <c r="E12" s="7" t="s">
        <v>75</v>
      </c>
      <c r="F12" s="85"/>
      <c r="G12" s="87"/>
    </row>
    <row r="13" spans="1:7" ht="9.9" customHeight="1" x14ac:dyDescent="0.2">
      <c r="E13" s="5"/>
      <c r="F13" s="5"/>
      <c r="G13" s="88" t="s">
        <v>200</v>
      </c>
    </row>
    <row r="14" spans="1:7" ht="49.5" customHeight="1" x14ac:dyDescent="0.2">
      <c r="E14" s="8"/>
      <c r="F14" s="8"/>
      <c r="G14" s="9"/>
    </row>
    <row r="15" spans="1:7" s="10" customFormat="1" ht="197.25" customHeight="1" x14ac:dyDescent="0.2">
      <c r="A15" s="343" t="s">
        <v>202</v>
      </c>
      <c r="B15" s="177"/>
      <c r="C15" s="177"/>
      <c r="D15" s="177"/>
      <c r="E15" s="177"/>
      <c r="F15" s="177"/>
      <c r="G15" s="177"/>
    </row>
    <row r="16" spans="1:7" ht="24.9" customHeight="1" x14ac:dyDescent="0.2">
      <c r="A16" s="90"/>
      <c r="B16" s="89"/>
      <c r="C16" s="89"/>
      <c r="D16" s="89"/>
      <c r="E16" s="89"/>
      <c r="F16" s="89"/>
      <c r="G16" s="89"/>
    </row>
    <row r="17" spans="2:7" s="63" customFormat="1" ht="50.15" customHeight="1" x14ac:dyDescent="0.2">
      <c r="B17" s="91" t="s">
        <v>76</v>
      </c>
      <c r="C17" s="279" t="str">
        <f>'1（電子）'!A4</f>
        <v>中津原浄水場急速ろ過池上屋及び発電機室屋上防水改修工事</v>
      </c>
      <c r="D17" s="280"/>
      <c r="E17" s="280"/>
      <c r="F17" s="280"/>
      <c r="G17" s="281"/>
    </row>
    <row r="18" spans="2:7" ht="55.5" customHeight="1" x14ac:dyDescent="0.2"/>
  </sheetData>
  <mergeCells count="2">
    <mergeCell ref="A15:G15"/>
    <mergeCell ref="C17:G17"/>
  </mergeCells>
  <phoneticPr fontId="2"/>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78"/>
  <sheetViews>
    <sheetView view="pageBreakPreview" zoomScaleNormal="75"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6" width="35.6328125" style="1" customWidth="1"/>
    <col min="7" max="16384" width="9" style="1"/>
  </cols>
  <sheetData>
    <row r="1" spans="1:6" x14ac:dyDescent="0.2">
      <c r="A1" s="1" t="s">
        <v>65</v>
      </c>
    </row>
    <row r="2" spans="1:6" x14ac:dyDescent="0.2">
      <c r="A2" s="61"/>
    </row>
    <row r="3" spans="1:6" ht="30" customHeight="1" x14ac:dyDescent="0.2">
      <c r="A3" s="2" t="s">
        <v>41</v>
      </c>
      <c r="B3" s="3"/>
      <c r="C3" s="3"/>
      <c r="D3" s="3"/>
      <c r="E3" s="3"/>
      <c r="F3" s="3"/>
    </row>
    <row r="4" spans="1:6" ht="18" customHeight="1" x14ac:dyDescent="0.2">
      <c r="A4" s="2"/>
      <c r="B4" s="3"/>
      <c r="C4" s="3"/>
      <c r="D4" s="3"/>
      <c r="E4" s="3"/>
      <c r="F4" s="3"/>
    </row>
    <row r="5" spans="1:6" ht="18" customHeight="1" x14ac:dyDescent="0.2">
      <c r="F5" s="23" t="s">
        <v>60</v>
      </c>
    </row>
    <row r="6" spans="1:6" ht="18" customHeight="1" x14ac:dyDescent="0.2"/>
    <row r="7" spans="1:6" ht="18" customHeight="1" x14ac:dyDescent="0.2">
      <c r="B7" s="14" t="s">
        <v>126</v>
      </c>
      <c r="C7" s="6"/>
    </row>
    <row r="8" spans="1:6" ht="18" customHeight="1" x14ac:dyDescent="0.2">
      <c r="A8" s="4"/>
      <c r="B8" s="4"/>
    </row>
    <row r="9" spans="1:6" ht="30" customHeight="1" x14ac:dyDescent="0.2">
      <c r="A9" s="4"/>
      <c r="B9" s="6"/>
      <c r="C9" s="4"/>
    </row>
    <row r="10" spans="1:6" ht="24.9" customHeight="1" x14ac:dyDescent="0.2">
      <c r="E10" s="7" t="s">
        <v>1</v>
      </c>
      <c r="F10" s="24"/>
    </row>
    <row r="11" spans="1:6" ht="24.9" customHeight="1" x14ac:dyDescent="0.2">
      <c r="E11" s="7" t="s">
        <v>2</v>
      </c>
      <c r="F11" s="25"/>
    </row>
    <row r="12" spans="1:6" ht="24.9" customHeight="1" x14ac:dyDescent="0.2">
      <c r="E12" s="7" t="s">
        <v>34</v>
      </c>
      <c r="F12" s="26"/>
    </row>
    <row r="13" spans="1:6" ht="9.9" customHeight="1" x14ac:dyDescent="0.2">
      <c r="E13" s="5"/>
    </row>
    <row r="14" spans="1:6" ht="20.149999999999999" customHeight="1" x14ac:dyDescent="0.2">
      <c r="E14" s="19" t="s">
        <v>35</v>
      </c>
      <c r="F14" s="27"/>
    </row>
    <row r="15" spans="1:6" ht="20.149999999999999" customHeight="1" x14ac:dyDescent="0.2">
      <c r="E15" s="19" t="s">
        <v>0</v>
      </c>
      <c r="F15" s="28"/>
    </row>
    <row r="16" spans="1:6" ht="20.149999999999999" customHeight="1" x14ac:dyDescent="0.2">
      <c r="E16" s="19" t="s">
        <v>36</v>
      </c>
      <c r="F16" s="28"/>
    </row>
    <row r="17" spans="1:6" ht="9.9" customHeight="1" x14ac:dyDescent="0.2">
      <c r="E17" s="8"/>
      <c r="F17" s="9"/>
    </row>
    <row r="18" spans="1:6" s="63" customFormat="1" ht="30" customHeight="1" x14ac:dyDescent="0.2">
      <c r="B18" s="70" t="s">
        <v>37</v>
      </c>
      <c r="C18" s="356" t="str">
        <f>'1（電子）'!A4</f>
        <v>中津原浄水場急速ろ過池上屋及び発電機室屋上防水改修工事</v>
      </c>
      <c r="D18" s="356"/>
      <c r="E18" s="356"/>
      <c r="F18" s="356"/>
    </row>
    <row r="19" spans="1:6" ht="18" customHeight="1" thickBot="1" x14ac:dyDescent="0.25"/>
    <row r="20" spans="1:6" ht="30" customHeight="1" x14ac:dyDescent="0.2">
      <c r="A20" s="344" t="s">
        <v>38</v>
      </c>
      <c r="B20" s="350"/>
      <c r="C20" s="351"/>
      <c r="D20" s="351"/>
      <c r="E20" s="351"/>
      <c r="F20" s="352"/>
    </row>
    <row r="21" spans="1:6" ht="30" customHeight="1" x14ac:dyDescent="0.2">
      <c r="A21" s="345"/>
      <c r="B21" s="347"/>
      <c r="C21" s="348"/>
      <c r="D21" s="348"/>
      <c r="E21" s="348"/>
      <c r="F21" s="349"/>
    </row>
    <row r="22" spans="1:6" ht="30" customHeight="1" x14ac:dyDescent="0.2">
      <c r="A22" s="345"/>
      <c r="B22" s="347"/>
      <c r="C22" s="348"/>
      <c r="D22" s="348"/>
      <c r="E22" s="348"/>
      <c r="F22" s="349"/>
    </row>
    <row r="23" spans="1:6" ht="30" customHeight="1" x14ac:dyDescent="0.2">
      <c r="A23" s="345"/>
      <c r="B23" s="347"/>
      <c r="C23" s="348"/>
      <c r="D23" s="348"/>
      <c r="E23" s="348"/>
      <c r="F23" s="349"/>
    </row>
    <row r="24" spans="1:6" ht="30" customHeight="1" x14ac:dyDescent="0.2">
      <c r="A24" s="345"/>
      <c r="B24" s="347"/>
      <c r="C24" s="348"/>
      <c r="D24" s="348"/>
      <c r="E24" s="348"/>
      <c r="F24" s="349"/>
    </row>
    <row r="25" spans="1:6" ht="30" customHeight="1" x14ac:dyDescent="0.2">
      <c r="A25" s="345"/>
      <c r="B25" s="353"/>
      <c r="C25" s="354"/>
      <c r="D25" s="354"/>
      <c r="E25" s="354"/>
      <c r="F25" s="355"/>
    </row>
    <row r="26" spans="1:6" ht="30" customHeight="1" x14ac:dyDescent="0.2">
      <c r="A26" s="345"/>
      <c r="B26" s="347"/>
      <c r="C26" s="348"/>
      <c r="D26" s="348"/>
      <c r="E26" s="348"/>
      <c r="F26" s="349"/>
    </row>
    <row r="27" spans="1:6" ht="30" customHeight="1" x14ac:dyDescent="0.2">
      <c r="A27" s="345"/>
      <c r="B27" s="347"/>
      <c r="C27" s="348"/>
      <c r="D27" s="348"/>
      <c r="E27" s="348"/>
      <c r="F27" s="349"/>
    </row>
    <row r="28" spans="1:6" ht="30" customHeight="1" x14ac:dyDescent="0.2">
      <c r="A28" s="345"/>
      <c r="B28" s="347"/>
      <c r="C28" s="348"/>
      <c r="D28" s="348"/>
      <c r="E28" s="348"/>
      <c r="F28" s="349"/>
    </row>
    <row r="29" spans="1:6" ht="30" customHeight="1" thickBot="1" x14ac:dyDescent="0.25">
      <c r="A29" s="346"/>
      <c r="B29" s="358"/>
      <c r="C29" s="359"/>
      <c r="D29" s="359"/>
      <c r="E29" s="359"/>
      <c r="F29" s="360"/>
    </row>
    <row r="30" spans="1:6" x14ac:dyDescent="0.2">
      <c r="A30" s="1" t="s">
        <v>193</v>
      </c>
    </row>
    <row r="32" spans="1:6" x14ac:dyDescent="0.2">
      <c r="B32" s="357" t="s">
        <v>194</v>
      </c>
      <c r="C32" s="178"/>
      <c r="D32" s="178"/>
      <c r="E32" s="178"/>
      <c r="F32" s="178"/>
    </row>
    <row r="33" spans="2:6" ht="13.5" hidden="1" customHeight="1" x14ac:dyDescent="0.2">
      <c r="B33" s="178"/>
      <c r="C33" s="178"/>
      <c r="D33" s="178"/>
      <c r="E33" s="178"/>
      <c r="F33" s="178"/>
    </row>
    <row r="34" spans="2:6" ht="13.5" hidden="1" customHeight="1" x14ac:dyDescent="0.2">
      <c r="B34" s="178"/>
      <c r="C34" s="178"/>
      <c r="D34" s="178"/>
      <c r="E34" s="178"/>
      <c r="F34" s="178"/>
    </row>
    <row r="35" spans="2:6" ht="13.5" hidden="1" customHeight="1" x14ac:dyDescent="0.2">
      <c r="B35" s="178"/>
      <c r="C35" s="178"/>
      <c r="D35" s="178"/>
      <c r="E35" s="178"/>
      <c r="F35" s="178"/>
    </row>
    <row r="36" spans="2:6" ht="13.5" hidden="1" customHeight="1" x14ac:dyDescent="0.2">
      <c r="B36" s="178"/>
      <c r="C36" s="178"/>
      <c r="D36" s="178"/>
      <c r="E36" s="178"/>
      <c r="F36" s="178"/>
    </row>
    <row r="37" spans="2:6" ht="13.5" hidden="1" customHeight="1" x14ac:dyDescent="0.2">
      <c r="B37" s="178"/>
      <c r="C37" s="178"/>
      <c r="D37" s="178"/>
      <c r="E37" s="178"/>
      <c r="F37" s="178"/>
    </row>
    <row r="38" spans="2:6" ht="13.5" hidden="1" customHeight="1" x14ac:dyDescent="0.2">
      <c r="B38" s="178"/>
      <c r="C38" s="178"/>
      <c r="D38" s="178"/>
      <c r="E38" s="178"/>
      <c r="F38" s="178"/>
    </row>
    <row r="39" spans="2:6" ht="13.5" hidden="1" customHeight="1" x14ac:dyDescent="0.2">
      <c r="B39" s="178"/>
      <c r="C39" s="178"/>
      <c r="D39" s="178"/>
      <c r="E39" s="178"/>
      <c r="F39" s="178"/>
    </row>
    <row r="40" spans="2:6" ht="13.5" hidden="1" customHeight="1" x14ac:dyDescent="0.2">
      <c r="B40" s="178"/>
      <c r="C40" s="178"/>
      <c r="D40" s="178"/>
      <c r="E40" s="178"/>
      <c r="F40" s="178"/>
    </row>
    <row r="41" spans="2:6" ht="13.5" hidden="1" customHeight="1" x14ac:dyDescent="0.2">
      <c r="B41" s="178"/>
      <c r="C41" s="178"/>
      <c r="D41" s="178"/>
      <c r="E41" s="178"/>
      <c r="F41" s="178"/>
    </row>
    <row r="42" spans="2:6" ht="13.5" hidden="1" customHeight="1" x14ac:dyDescent="0.2">
      <c r="B42" s="178"/>
      <c r="C42" s="178"/>
      <c r="D42" s="178"/>
      <c r="E42" s="178"/>
      <c r="F42" s="178"/>
    </row>
    <row r="43" spans="2:6" ht="13.5" hidden="1" customHeight="1" x14ac:dyDescent="0.2">
      <c r="B43" s="178"/>
      <c r="C43" s="178"/>
      <c r="D43" s="178"/>
      <c r="E43" s="178"/>
      <c r="F43" s="178"/>
    </row>
    <row r="44" spans="2:6" ht="13.5" hidden="1" customHeight="1" x14ac:dyDescent="0.2">
      <c r="B44" s="178"/>
      <c r="C44" s="178"/>
      <c r="D44" s="178"/>
      <c r="E44" s="178"/>
      <c r="F44" s="178"/>
    </row>
    <row r="45" spans="2:6" ht="13.5" hidden="1" customHeight="1" x14ac:dyDescent="0.2">
      <c r="B45" s="178"/>
      <c r="C45" s="178"/>
      <c r="D45" s="178"/>
      <c r="E45" s="178"/>
      <c r="F45" s="178"/>
    </row>
    <row r="46" spans="2:6" ht="13.5" hidden="1" customHeight="1" x14ac:dyDescent="0.2">
      <c r="B46" s="178"/>
      <c r="C46" s="178"/>
      <c r="D46" s="178"/>
      <c r="E46" s="178"/>
      <c r="F46" s="178"/>
    </row>
    <row r="47" spans="2:6" ht="13.5" hidden="1" customHeight="1" x14ac:dyDescent="0.2">
      <c r="B47" s="178"/>
      <c r="C47" s="178"/>
      <c r="D47" s="178"/>
      <c r="E47" s="178"/>
      <c r="F47" s="178"/>
    </row>
    <row r="48" spans="2:6" ht="13.5" hidden="1" customHeight="1" x14ac:dyDescent="0.2">
      <c r="B48" s="178"/>
      <c r="C48" s="178"/>
      <c r="D48" s="178"/>
      <c r="E48" s="178"/>
      <c r="F48" s="178"/>
    </row>
    <row r="49" spans="2:6" ht="13.5" hidden="1" customHeight="1" x14ac:dyDescent="0.2">
      <c r="B49" s="178"/>
      <c r="C49" s="178"/>
      <c r="D49" s="178"/>
      <c r="E49" s="178"/>
      <c r="F49" s="178"/>
    </row>
    <row r="50" spans="2:6" ht="13.5" hidden="1" customHeight="1" x14ac:dyDescent="0.2">
      <c r="B50" s="178"/>
      <c r="C50" s="178"/>
      <c r="D50" s="178"/>
      <c r="E50" s="178"/>
      <c r="F50" s="178"/>
    </row>
    <row r="51" spans="2:6" ht="13.5" hidden="1" customHeight="1" x14ac:dyDescent="0.2">
      <c r="B51" s="178"/>
      <c r="C51" s="178"/>
      <c r="D51" s="178"/>
      <c r="E51" s="178"/>
      <c r="F51" s="178"/>
    </row>
    <row r="52" spans="2:6" ht="13.5" hidden="1" customHeight="1" x14ac:dyDescent="0.2">
      <c r="B52" s="178"/>
      <c r="C52" s="178"/>
      <c r="D52" s="178"/>
      <c r="E52" s="178"/>
      <c r="F52" s="178"/>
    </row>
    <row r="53" spans="2:6" ht="13.5" hidden="1" customHeight="1" x14ac:dyDescent="0.2">
      <c r="B53" s="178"/>
      <c r="C53" s="178"/>
      <c r="D53" s="178"/>
      <c r="E53" s="178"/>
      <c r="F53" s="178"/>
    </row>
    <row r="54" spans="2:6" x14ac:dyDescent="0.2">
      <c r="B54" s="178"/>
      <c r="C54" s="178"/>
      <c r="D54" s="178"/>
      <c r="E54" s="178"/>
      <c r="F54" s="178"/>
    </row>
    <row r="56" spans="2:6" ht="14.25" customHeight="1" x14ac:dyDescent="0.2"/>
    <row r="57" spans="2:6" ht="14.25" hidden="1" customHeight="1" x14ac:dyDescent="0.2">
      <c r="B57" s="1" t="s">
        <v>195</v>
      </c>
    </row>
    <row r="58" spans="2:6" ht="14.25" hidden="1" customHeight="1" x14ac:dyDescent="0.2">
      <c r="B58" s="1" t="s">
        <v>42</v>
      </c>
    </row>
    <row r="59" spans="2:6" ht="14.25" hidden="1" customHeight="1" x14ac:dyDescent="0.2">
      <c r="B59" s="1" t="s">
        <v>43</v>
      </c>
    </row>
    <row r="60" spans="2:6" ht="14.25" hidden="1" customHeight="1" x14ac:dyDescent="0.2">
      <c r="B60" s="1" t="s">
        <v>44</v>
      </c>
    </row>
    <row r="61" spans="2:6" ht="14.25" hidden="1" customHeight="1" x14ac:dyDescent="0.2">
      <c r="B61" s="1" t="s">
        <v>45</v>
      </c>
    </row>
    <row r="62" spans="2:6" ht="14.25" hidden="1" customHeight="1" x14ac:dyDescent="0.2">
      <c r="B62" s="1" t="s">
        <v>46</v>
      </c>
    </row>
    <row r="63" spans="2:6" ht="14.25" hidden="1" customHeight="1" x14ac:dyDescent="0.2">
      <c r="B63" s="1" t="s">
        <v>67</v>
      </c>
    </row>
    <row r="64" spans="2:6" ht="14.25" hidden="1" customHeight="1" x14ac:dyDescent="0.2">
      <c r="B64" s="1" t="s">
        <v>68</v>
      </c>
    </row>
    <row r="65" spans="2:2" ht="14.25" hidden="1" customHeight="1" x14ac:dyDescent="0.2">
      <c r="B65" s="1" t="s">
        <v>47</v>
      </c>
    </row>
    <row r="66" spans="2:2" ht="14.25" hidden="1" customHeight="1" x14ac:dyDescent="0.2">
      <c r="B66" s="1" t="s">
        <v>48</v>
      </c>
    </row>
    <row r="67" spans="2:2" ht="14.25" hidden="1" customHeight="1" x14ac:dyDescent="0.2">
      <c r="B67" s="1" t="s">
        <v>69</v>
      </c>
    </row>
    <row r="68" spans="2:2" ht="14.25" hidden="1" customHeight="1" x14ac:dyDescent="0.2">
      <c r="B68" s="1" t="s">
        <v>49</v>
      </c>
    </row>
    <row r="69" spans="2:2" ht="14.25" hidden="1" customHeight="1" x14ac:dyDescent="0.2">
      <c r="B69" s="1" t="s">
        <v>50</v>
      </c>
    </row>
    <row r="70" spans="2:2" ht="14.25" hidden="1" customHeight="1" x14ac:dyDescent="0.2">
      <c r="B70" s="1" t="s">
        <v>51</v>
      </c>
    </row>
    <row r="71" spans="2:2" ht="14.25" hidden="1" customHeight="1" x14ac:dyDescent="0.2">
      <c r="B71" s="1" t="s">
        <v>52</v>
      </c>
    </row>
    <row r="72" spans="2:2" ht="14.25" hidden="1" customHeight="1" x14ac:dyDescent="0.2">
      <c r="B72" s="1" t="s">
        <v>53</v>
      </c>
    </row>
    <row r="73" spans="2:2" ht="14.25" hidden="1" customHeight="1" x14ac:dyDescent="0.2">
      <c r="B73" s="1" t="s">
        <v>54</v>
      </c>
    </row>
    <row r="74" spans="2:2" ht="14.25" hidden="1" customHeight="1" x14ac:dyDescent="0.2">
      <c r="B74" s="1" t="s">
        <v>55</v>
      </c>
    </row>
    <row r="75" spans="2:2" ht="14.25" hidden="1" customHeight="1" x14ac:dyDescent="0.2">
      <c r="B75" s="1" t="s">
        <v>56</v>
      </c>
    </row>
    <row r="76" spans="2:2" ht="14.25" hidden="1" customHeight="1" x14ac:dyDescent="0.2">
      <c r="B76" s="1" t="s">
        <v>57</v>
      </c>
    </row>
    <row r="77" spans="2:2" ht="14.25" hidden="1" customHeight="1" x14ac:dyDescent="0.2">
      <c r="B77" s="1" t="s">
        <v>70</v>
      </c>
    </row>
    <row r="78" spans="2:2" ht="14.25" customHeight="1" x14ac:dyDescent="0.2"/>
  </sheetData>
  <mergeCells count="13">
    <mergeCell ref="C18:F18"/>
    <mergeCell ref="B21:F21"/>
    <mergeCell ref="B22:F22"/>
    <mergeCell ref="B23:F23"/>
    <mergeCell ref="B32:F54"/>
    <mergeCell ref="B27:F27"/>
    <mergeCell ref="B28:F28"/>
    <mergeCell ref="B29:F29"/>
    <mergeCell ref="A20:A29"/>
    <mergeCell ref="B24:F24"/>
    <mergeCell ref="B20:F20"/>
    <mergeCell ref="B25:F25"/>
    <mergeCell ref="B26:F26"/>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1（書面）</vt:lpstr>
      <vt:lpstr>1（電子）</vt:lpstr>
      <vt:lpstr>3-1（技術者）</vt:lpstr>
      <vt:lpstr>3-2（自社技術者等の名簿）</vt:lpstr>
      <vt:lpstr>4-1（誓約書１）</vt:lpstr>
      <vt:lpstr>4-2（誓約書２）</vt:lpstr>
      <vt:lpstr>4-３（誓約書３）</vt:lpstr>
      <vt:lpstr>4-４（誓約書４）</vt:lpstr>
      <vt:lpstr>７（質問書）</vt:lpstr>
      <vt:lpstr>Ｂ</vt:lpstr>
      <vt:lpstr>Ｄ</vt:lpstr>
      <vt:lpstr>Ｅ</vt:lpstr>
      <vt:lpstr>'1（電子）'!Print_Area</vt:lpstr>
      <vt:lpstr>'3-1（技術者）'!Print_Area</vt:lpstr>
      <vt:lpstr>'3-2（自社技術者等の名簿）'!Print_Area</vt:lpstr>
      <vt:lpstr>'4-1（誓約書１）'!Print_Area</vt:lpstr>
      <vt:lpstr>'4-2（誓約書２）'!Print_Area</vt:lpstr>
      <vt:lpstr>'4-３（誓約書３）'!Print_Area</vt:lpstr>
      <vt:lpstr>'4-４（誓約書４）'!Print_Area</vt:lpstr>
      <vt:lpstr>'７（質問書）'!Print_Area</vt:lpstr>
      <vt:lpstr>Ｂ!Print_Area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角田　啓太</cp:lastModifiedBy>
  <cp:lastPrinted>2026-08-28T00:02:32Z</cp:lastPrinted>
  <dcterms:created xsi:type="dcterms:W3CDTF">2004-09-21T12:35:59Z</dcterms:created>
  <dcterms:modified xsi:type="dcterms:W3CDTF">2026-08-28T01:29:23Z</dcterms:modified>
</cp:coreProperties>
</file>