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09_公告（1111開札）★\03_提出書類\"/>
    </mc:Choice>
  </mc:AlternateContent>
  <xr:revisionPtr revIDLastSave="0" documentId="13_ncr:1_{4BEC2C77-9023-49E7-9D50-02DBB5BE998D}" xr6:coauthVersionLast="47" xr6:coauthVersionMax="47" xr10:uidLastSave="{00000000-0000-0000-0000-000000000000}"/>
  <bookViews>
    <workbookView xWindow="14295" yWindow="-16200" windowWidth="14610" windowHeight="1558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 name="Ｆ" sheetId="67" r:id="rId13"/>
  </sheets>
  <definedNames>
    <definedName name="_xlnm.Print_Area" localSheetId="1">'1'!$A$1:$H$32</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_xlnm.Print_Area" localSheetId="12">Ｆ!$A$1:$I$60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53" l="1"/>
  <c r="H26" i="53"/>
  <c r="C14" i="66"/>
  <c r="C16" i="65"/>
  <c r="D21" i="63"/>
  <c r="A5" i="56" l="1"/>
  <c r="B14" i="25" l="1"/>
  <c r="C18" i="38"/>
  <c r="A4" i="43"/>
  <c r="H25" i="53"/>
  <c r="H23" i="53"/>
  <c r="F23" i="53"/>
  <c r="E23" i="53"/>
  <c r="H21" i="53"/>
  <c r="H19" i="53"/>
  <c r="F19" i="53"/>
  <c r="E19" i="53"/>
</calcChain>
</file>

<file path=xl/sharedStrings.xml><?xml version="1.0" encoding="utf-8"?>
<sst xmlns="http://schemas.openxmlformats.org/spreadsheetml/2006/main" count="390" uniqueCount="277">
  <si>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</si>
  <si>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</si>
  <si>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</si>
  <si>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</si>
  <si>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</si>
  <si>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</si>
  <si>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</si>
  <si>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</si>
  <si>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</si>
  <si>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</si>
  <si>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</si>
  <si>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</si>
  <si>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</si>
  <si>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</si>
  <si>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</si>
  <si>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</si>
  <si>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</si>
  <si>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</si>
  <si>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</si>
  <si>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</si>
  <si>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</si>
  <si>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</si>
  <si>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</si>
  <si>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</si>
  <si>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</si>
  <si>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</si>
  <si>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</si>
  <si>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</si>
  <si>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</si>
  <si>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</si>
  <si>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</si>
  <si>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</si>
  <si>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</si>
  <si>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</si>
  <si>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</si>
  <si>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</si>
  <si>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</si>
  <si>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</si>
  <si>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</si>
  <si>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</si>
  <si>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</si>
  <si>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</si>
  <si>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</si>
  <si>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</si>
  <si>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</si>
  <si>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</si>
  <si>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</si>
  <si>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</si>
  <si>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</si>
  <si>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</si>
  <si>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</si>
  <si>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</si>
  <si>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</si>
  <si>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</si>
  <si>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</si>
  <si>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</si>
  <si>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</si>
  <si>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</si>
  <si>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</si>
  <si>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</si>
  <si>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</si>
  <si>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</si>
  <si>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</si>
  <si>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</si>
  <si>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</si>
  <si>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</si>
  <si>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</si>
  <si>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</si>
  <si>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</si>
  <si>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</si>
  <si>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</si>
  <si>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</si>
  <si>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</si>
  <si>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</si>
  <si>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</si>
  <si>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</si>
  <si>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</si>
  <si>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</si>
  <si>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</si>
  <si>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</si>
  <si>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</si>
  <si>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</si>
  <si>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</si>
  <si>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</si>
  <si>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</si>
  <si>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</si>
  <si>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</si>
  <si>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</si>
  <si>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</si>
  <si>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</si>
  <si>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</si>
  <si>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</si>
  <si>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</si>
  <si>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</si>
  <si>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</si>
  <si>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</si>
  <si>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</si>
  <si>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</si>
  <si>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</si>
  <si>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</si>
  <si>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</si>
  <si>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</si>
  <si>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</si>
  <si>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</si>
  <si>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</si>
  <si>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</si>
  <si>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</si>
  <si>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</si>
  <si>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</si>
  <si>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</si>
  <si>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</si>
  <si>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</si>
  <si>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</si>
  <si>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</si>
  <si>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</si>
  <si>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</si>
  <si>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</si>
  <si>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</si>
  <si>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</si>
  <si>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</si>
  <si>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</si>
  <si>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</si>
  <si>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</si>
  <si>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</si>
  <si>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</si>
  <si>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</si>
  <si>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</si>
  <si>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</si>
  <si>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</si>
  <si>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</si>
  <si>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</si>
  <si>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</si>
  <si>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</si>
  <si>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</si>
  <si>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</si>
  <si>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</si>
  <si>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</si>
  <si>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</si>
  <si>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</si>
  <si>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</si>
  <si>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</si>
  <si>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</si>
  <si>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</si>
  <si>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</si>
  <si>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</si>
  <si>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</si>
  <si>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</si>
  <si>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</si>
  <si>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</si>
  <si>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</si>
  <si>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</si>
  <si>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</si>
  <si>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</si>
  <si>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</si>
  <si>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</si>
  <si>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</si>
  <si>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</si>
  <si>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</si>
  <si>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</si>
  <si>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</si>
  <si>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</si>
  <si>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</si>
  <si>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</si>
  <si>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</si>
  <si>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</si>
  <si>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</si>
  <si>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</si>
  <si>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</si>
  <si>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</si>
  <si>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</si>
  <si>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</si>
  <si>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</si>
  <si>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</si>
  <si>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</si>
  <si>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</si>
  <si>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</si>
  <si>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</si>
  <si>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</si>
  <si>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</si>
  <si>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</si>
  <si>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</si>
  <si>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</si>
  <si>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</si>
  <si>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</si>
  <si>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</si>
  <si>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</si>
  <si>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</si>
  <si>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</si>
  <si>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</si>
  <si>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</si>
  <si>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</si>
  <si>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</si>
  <si>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</si>
  <si>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</si>
  <si>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</si>
  <si>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</si>
  <si>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</si>
  <si>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</si>
  <si>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</si>
  <si>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</si>
  <si>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</si>
  <si>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</si>
  <si>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</si>
  <si>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</si>
  <si>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</si>
  <si>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</si>
  <si>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</si>
  <si>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</si>
  <si>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</si>
  <si>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</si>
  <si>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</si>
  <si>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</si>
  <si>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</si>
  <si>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</si>
  <si>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</si>
  <si>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</si>
  <si>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</si>
  <si>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</si>
  <si>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</si>
  <si>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</si>
  <si>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</si>
  <si>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</si>
  <si>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</si>
  <si>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</si>
  <si>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</si>
  <si>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</si>
  <si>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</si>
  <si>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</si>
  <si>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</si>
  <si>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</si>
  <si>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</si>
  <si>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</si>
  <si>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</si>
  <si>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</si>
  <si>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</si>
  <si>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</si>
  <si>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</si>
  <si>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</si>
  <si>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</si>
  <si>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</si>
  <si>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</si>
  <si>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</si>
  <si>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</si>
  <si>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</si>
  <si>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</si>
  <si>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</si>
  <si>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</si>
  <si>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</si>
  <si>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</si>
  <si>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</si>
  <si>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</si>
  <si>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</si>
  <si>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</si>
  <si>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</si>
  <si>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</si>
  <si>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</si>
  <si>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</si>
  <si>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</si>
  <si>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</si>
  <si>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</si>
  <si>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</si>
  <si>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</si>
  <si>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</si>
  <si>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</si>
  <si>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</si>
  <si>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</si>
  <si>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</si>
  <si>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</si>
  <si>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</si>
  <si>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</si>
  <si>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</si>
  <si>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</si>
  <si>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福山市立御野小学校給水設備他改修工事</t>
    <rPh sb="0" eb="4">
      <t>フクヤマシリツ</t>
    </rPh>
    <rPh sb="4" eb="5">
      <t>オ</t>
    </rPh>
    <rPh sb="5" eb="6">
      <t>ノ</t>
    </rPh>
    <rPh sb="6" eb="9">
      <t>ショウガッコウ</t>
    </rPh>
    <rPh sb="9" eb="11">
      <t>キュウスイ</t>
    </rPh>
    <rPh sb="11" eb="13">
      <t>セツビ</t>
    </rPh>
    <rPh sb="13" eb="14">
      <t>ホカ</t>
    </rPh>
    <rPh sb="14" eb="16">
      <t>カイシュウ</t>
    </rPh>
    <rPh sb="16" eb="18">
      <t>コウジ</t>
    </rPh>
    <phoneticPr fontId="2"/>
  </si>
  <si>
    <t>その他証明書の写し</t>
    <rPh sb="2" eb="3">
      <t>タ</t>
    </rPh>
    <rPh sb="3" eb="6">
      <t>ショウメイショ</t>
    </rPh>
    <rPh sb="7" eb="8">
      <t>ウツ</t>
    </rPh>
    <phoneticPr fontId="2"/>
  </si>
  <si>
    <t>福山市指定給水装置工事事業者証の写し</t>
    <rPh sb="0" eb="3">
      <t>フクヤマシ</t>
    </rPh>
    <rPh sb="3" eb="5">
      <t>シテイ</t>
    </rPh>
    <rPh sb="5" eb="9">
      <t>キュウスイソウチ</t>
    </rPh>
    <rPh sb="9" eb="11">
      <t>コウジ</t>
    </rPh>
    <rPh sb="11" eb="14">
      <t>ジギョウシャ</t>
    </rPh>
    <rPh sb="14" eb="15">
      <t>ショウ</t>
    </rPh>
    <rPh sb="16" eb="17">
      <t>ウツ</t>
    </rPh>
    <phoneticPr fontId="2"/>
  </si>
  <si>
    <t>シート「Ｆ」（電子提出者用）</t>
    <rPh sb="7" eb="9">
      <t>デンシ</t>
    </rPh>
    <rPh sb="9" eb="11">
      <t>テイシュツ</t>
    </rPh>
    <rPh sb="11" eb="12">
      <t>モノ</t>
    </rPh>
    <rPh sb="12" eb="13">
      <t>ヨウ</t>
    </rPh>
    <phoneticPr fontId="2"/>
  </si>
  <si>
    <t xml:space="preserve">  添付書類－その他証明書の写し－</t>
    <rPh sb="2" eb="4">
      <t>テンプ</t>
    </rPh>
    <rPh sb="4" eb="6">
      <t>ショルイ</t>
    </rPh>
    <rPh sb="9" eb="10">
      <t>タ</t>
    </rPh>
    <rPh sb="10" eb="13">
      <t>ショウメイショ</t>
    </rPh>
    <rPh sb="14" eb="15">
      <t>ウツ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</si>
</sst>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style="dashed">
        <color indexed="64"/>
      </right>
      <top/>
      <bottom style="medium">
        <color indexed="64"/>
      </bottom>
      <diagonal/>
    </border>
    <border>
      <left style="dashed">
        <color indexed="64"/>
      </left>
      <right style="hair">
        <color indexed="64"/>
      </right>
      <top/>
      <bottom style="medium">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39" xfId="0" applyFont="1" applyFill="1" applyBorder="1" applyAlignment="1">
      <alignment horizontal="left" vertical="center" wrapText="1"/>
    </xf>
    <xf numFmtId="0" fontId="3" fillId="2" borderId="40" xfId="0" applyFont="1" applyFill="1" applyBorder="1" applyAlignment="1">
      <alignment horizontal="left" vertical="center" wrapText="1"/>
    </xf>
    <xf numFmtId="0" fontId="3" fillId="0" borderId="41"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2"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14" fillId="2" borderId="47" xfId="0" applyFont="1" applyFill="1" applyBorder="1" applyAlignment="1">
      <alignment horizontal="left" vertical="center" wrapText="1"/>
    </xf>
    <xf numFmtId="0" fontId="21" fillId="0" borderId="23" xfId="0" applyFont="1" applyBorder="1" applyAlignment="1">
      <alignment horizontal="left"/>
    </xf>
    <xf numFmtId="0" fontId="21" fillId="0" borderId="48" xfId="0" applyFont="1" applyBorder="1" applyAlignment="1">
      <alignment horizontal="left"/>
    </xf>
    <xf numFmtId="0" fontId="3" fillId="0" borderId="49"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41"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14" fillId="0" borderId="7" xfId="0" applyFont="1" applyBorder="1" applyAlignment="1">
      <alignment horizontal="left"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8"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vertical="center" wrapText="1"/>
    </xf>
    <xf numFmtId="0" fontId="3" fillId="0" borderId="55" xfId="0" applyFont="1" applyBorder="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6" xfId="0" applyFont="1" applyFill="1" applyBorder="1" applyAlignment="1">
      <alignment horizontal="left" vertical="center" indent="1" shrinkToFit="1"/>
    </xf>
    <xf numFmtId="0" fontId="3" fillId="0" borderId="56" xfId="0" applyFont="1" applyBorder="1" applyAlignment="1">
      <alignment horizontal="left" vertical="center" indent="1" shrinkToFit="1"/>
    </xf>
    <xf numFmtId="0" fontId="3" fillId="3" borderId="44" xfId="0" applyFont="1" applyFill="1" applyBorder="1" applyAlignment="1">
      <alignment horizontal="left" vertical="center" indent="1" shrinkToFit="1"/>
    </xf>
    <xf numFmtId="0" fontId="3" fillId="0" borderId="44"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4" xfId="0" applyFont="1" applyBorder="1" applyAlignment="1">
      <alignment vertical="center" wrapText="1"/>
    </xf>
    <xf numFmtId="0" fontId="12" fillId="0" borderId="54"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3" xfId="0" applyFont="1" applyFill="1" applyBorder="1" applyAlignment="1">
      <alignment horizontal="left"/>
    </xf>
    <xf numFmtId="0" fontId="1" fillId="3" borderId="44" xfId="0" applyFont="1" applyFill="1" applyBorder="1" applyAlignment="1">
      <alignment horizontal="left"/>
    </xf>
    <xf numFmtId="0" fontId="1" fillId="3" borderId="0" xfId="0" applyFont="1" applyFill="1" applyAlignment="1">
      <alignment horizontal="left"/>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49" xfId="0" applyFill="1" applyBorder="1" applyAlignment="1">
      <alignment horizontal="center" vertical="center"/>
    </xf>
    <xf numFmtId="0" fontId="0" fillId="0" borderId="57" xfId="0" applyBorder="1" applyAlignment="1">
      <alignment vertical="center"/>
    </xf>
    <xf numFmtId="0" fontId="0" fillId="0" borderId="49"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58" xfId="0" applyFill="1" applyBorder="1" applyAlignment="1">
      <alignment horizontal="left" vertical="center"/>
    </xf>
    <xf numFmtId="0" fontId="0" fillId="3" borderId="59" xfId="0" applyFill="1" applyBorder="1" applyAlignment="1">
      <alignment horizontal="left" vertical="center"/>
    </xf>
    <xf numFmtId="0" fontId="0" fillId="0" borderId="60" xfId="0" applyBorder="1" applyAlignment="1">
      <alignment horizontal="left" vertical="center"/>
    </xf>
    <xf numFmtId="0" fontId="0" fillId="0" borderId="61" xfId="0"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5" fillId="3" borderId="49" xfId="0" applyFont="1" applyFill="1" applyBorder="1" applyAlignment="1">
      <alignment vertical="center"/>
    </xf>
    <xf numFmtId="0" fontId="5" fillId="3" borderId="32" xfId="0" applyFont="1" applyFill="1" applyBorder="1" applyAlignment="1">
      <alignment vertical="center"/>
    </xf>
    <xf numFmtId="0" fontId="5" fillId="3" borderId="57" xfId="0" applyFont="1" applyFill="1" applyBorder="1" applyAlignment="1">
      <alignment vertical="center"/>
    </xf>
    <xf numFmtId="0" fontId="0" fillId="3" borderId="43" xfId="0" applyFill="1" applyBorder="1" applyAlignment="1">
      <alignment horizontal="left" vertical="center"/>
    </xf>
    <xf numFmtId="0" fontId="0" fillId="3" borderId="44"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7" xfId="0" applyFont="1" applyFill="1" applyBorder="1" applyAlignment="1">
      <alignment horizontal="left" vertical="center" wrapText="1"/>
    </xf>
    <xf numFmtId="0" fontId="1" fillId="3" borderId="68" xfId="0" applyFont="1" applyFill="1" applyBorder="1" applyAlignment="1">
      <alignment horizontal="left" vertical="center" wrapText="1"/>
    </xf>
    <xf numFmtId="0" fontId="1" fillId="0" borderId="68" xfId="0" applyFont="1" applyBorder="1" applyAlignment="1">
      <alignment horizontal="left" vertical="center" wrapText="1"/>
    </xf>
    <xf numFmtId="0" fontId="1" fillId="0" borderId="69"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4" xfId="0" applyFont="1" applyFill="1" applyBorder="1" applyAlignment="1">
      <alignment horizontal="left" vertical="center" indent="1"/>
    </xf>
    <xf numFmtId="0" fontId="1" fillId="3" borderId="65" xfId="0" applyFont="1" applyFill="1" applyBorder="1" applyAlignment="1">
      <alignment horizontal="left" vertical="center" indent="1"/>
    </xf>
    <xf numFmtId="0" fontId="1" fillId="0" borderId="65" xfId="0" applyFont="1" applyBorder="1" applyAlignment="1">
      <alignment horizontal="left" vertical="center" indent="1"/>
    </xf>
    <xf numFmtId="0" fontId="1" fillId="0" borderId="66"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49" fontId="0" fillId="0" borderId="49" xfId="0" applyNumberFormat="1" applyBorder="1" applyAlignment="1">
      <alignment horizontal="center" vertical="center" shrinkToFit="1"/>
    </xf>
    <xf numFmtId="49" fontId="0" fillId="0" borderId="57" xfId="0" applyNumberFormat="1" applyBorder="1" applyAlignment="1">
      <alignment horizontal="center" vertical="center" shrinkToFit="1"/>
    </xf>
    <xf numFmtId="49" fontId="0" fillId="0" borderId="49"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57"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17" xfId="0" applyNumberFormat="1" applyBorder="1" applyAlignment="1">
      <alignment horizontal="center" vertical="top" wrapText="1"/>
    </xf>
    <xf numFmtId="49" fontId="0" fillId="0" borderId="17" xfId="0" applyNumberFormat="1" applyBorder="1" applyAlignment="1">
      <alignment horizontal="left" vertical="top" wrapText="1"/>
    </xf>
    <xf numFmtId="49" fontId="5" fillId="0" borderId="0" xfId="0" applyNumberFormat="1" applyFont="1" applyAlignment="1">
      <alignment horizontal="left" vertical="distributed" wrapText="1"/>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17" xfId="0" applyFill="1" applyBorder="1" applyAlignment="1">
      <alignment horizontal="center" vertical="center"/>
    </xf>
    <xf numFmtId="0" fontId="0" fillId="3" borderId="67" xfId="0" applyFill="1" applyBorder="1" applyAlignment="1">
      <alignment horizontal="right" vertical="center"/>
    </xf>
    <xf numFmtId="0" fontId="0" fillId="3" borderId="69" xfId="0" applyFill="1" applyBorder="1" applyAlignment="1">
      <alignment horizontal="right"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0" borderId="75" xfId="0" applyBorder="1" applyAlignment="1">
      <alignment horizontal="center" vertical="center" textRotation="255"/>
    </xf>
    <xf numFmtId="0" fontId="0" fillId="0" borderId="50" xfId="0" applyBorder="1" applyAlignment="1">
      <alignment horizontal="center" vertical="center" textRotation="255"/>
    </xf>
    <xf numFmtId="0" fontId="0" fillId="0" borderId="51" xfId="0" applyBorder="1" applyAlignment="1">
      <alignment horizontal="center" vertical="center" textRotation="255"/>
    </xf>
    <xf numFmtId="0" fontId="0" fillId="3" borderId="70" xfId="0" applyFill="1" applyBorder="1" applyAlignment="1">
      <alignment horizontal="left" readingOrder="1"/>
    </xf>
    <xf numFmtId="0" fontId="0" fillId="3" borderId="2" xfId="0" applyFill="1" applyBorder="1" applyAlignment="1">
      <alignment horizontal="left" readingOrder="1"/>
    </xf>
    <xf numFmtId="0" fontId="0" fillId="3" borderId="71"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0" fillId="3" borderId="78" xfId="0" applyFill="1" applyBorder="1" applyAlignment="1">
      <alignment horizontal="left" readingOrder="1"/>
    </xf>
    <xf numFmtId="0" fontId="0" fillId="3" borderId="79" xfId="0" applyFill="1" applyBorder="1" applyAlignment="1">
      <alignment horizontal="left" readingOrder="1"/>
    </xf>
    <xf numFmtId="0" fontId="0" fillId="3" borderId="1" xfId="0" applyFill="1" applyBorder="1" applyAlignment="1">
      <alignment horizontal="left" readingOrder="1"/>
    </xf>
    <xf numFmtId="0" fontId="0" fillId="3" borderId="80" xfId="0" applyFill="1" applyBorder="1" applyAlignment="1">
      <alignment horizontal="left" readingOrder="1"/>
    </xf>
    <xf numFmtId="0" fontId="0" fillId="3" borderId="72"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xf numFmtId="0" fontId="3" fillId="0" borderId="9" xfId="0" applyFont="1" applyBorder="1" applyAlignment="1">
      <alignment horizontal="center" vertical="center" wrapText="1"/>
    </xf>
    <xf numFmtId="0" fontId="3" fillId="0" borderId="81" xfId="0" applyFont="1" applyBorder="1" applyAlignment="1">
      <alignment horizontal="center" vertical="center" wrapText="1"/>
    </xf>
    <xf numFmtId="0" fontId="3" fillId="5" borderId="82" xfId="0" applyFont="1" applyFill="1" applyBorder="1" applyAlignment="1">
      <alignment horizontal="left" vertical="center" wrapText="1"/>
    </xf>
    <xf numFmtId="0" fontId="3" fillId="2" borderId="55" xfId="0" applyFont="1" applyFill="1" applyBorder="1" applyAlignment="1">
      <alignment horizontal="left" vertical="center" wrapText="1"/>
    </xf>
    <xf numFmtId="0" fontId="3" fillId="0" borderId="35"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560705</xdr:colOff>
      <xdr:row>16</xdr:row>
      <xdr:rowOff>217805</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2"/>
  <sheetViews>
    <sheetView view="pageBreakPreview" zoomScaleNormal="100" workbookViewId="0">
      <selection activeCell="D25" sqref="D25"/>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1"/>
      <c r="E9" s="171"/>
    </row>
    <row r="10" spans="1:5" ht="30" customHeight="1" x14ac:dyDescent="0.25">
      <c r="A10" s="17"/>
      <c r="B10" s="57" t="s">
        <v>53</v>
      </c>
      <c r="C10" s="4" t="s">
        <v>4</v>
      </c>
      <c r="D10" s="172"/>
      <c r="E10" s="172"/>
    </row>
    <row r="11" spans="1:5" ht="30" customHeight="1" x14ac:dyDescent="0.2">
      <c r="C11" s="4" t="s">
        <v>5</v>
      </c>
      <c r="D11" s="172"/>
      <c r="E11" s="172"/>
    </row>
    <row r="12" spans="1:5" ht="18" customHeight="1" x14ac:dyDescent="0.2">
      <c r="C12" s="4" t="s">
        <v>55</v>
      </c>
      <c r="D12" s="173"/>
      <c r="E12" s="173"/>
    </row>
    <row r="13" spans="1:5" ht="36" customHeight="1" x14ac:dyDescent="0.2">
      <c r="C13" s="4"/>
      <c r="D13" s="3"/>
    </row>
    <row r="14" spans="1:5" s="13" customFormat="1" ht="51" customHeight="1" x14ac:dyDescent="0.2">
      <c r="A14" s="58"/>
      <c r="B14" s="64" t="str">
        <f>'1'!A4</f>
        <v>福山市立御野小学校給水設備他改修工事</v>
      </c>
      <c r="C14" s="60"/>
      <c r="D14" s="58"/>
    </row>
    <row r="15" spans="1:5" s="13" customFormat="1" ht="36" customHeight="1" x14ac:dyDescent="0.2">
      <c r="A15" s="58"/>
      <c r="B15" s="169" t="s">
        <v>183</v>
      </c>
      <c r="C15" s="170"/>
      <c r="D15" s="170"/>
      <c r="E15" s="170"/>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row r="22" spans="1:2" s="13" customFormat="1" ht="32.25" customHeight="1" x14ac:dyDescent="0.2">
      <c r="A22" s="13">
        <v>5</v>
      </c>
      <c r="B22" s="67" t="s">
        <v>273</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3"/>
  <sheetViews>
    <sheetView tabSelected="1" view="pageBreakPreview" topLeftCell="C1" zoomScaleNormal="100" workbookViewId="0">
      <selection activeCell="H27" sqref="H27"/>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55" t="s">
        <v>101</v>
      </c>
      <c r="AB1" s="155"/>
      <c r="AC1" s="155"/>
      <c r="AD1" s="155" t="s">
        <v>102</v>
      </c>
      <c r="AE1" s="155"/>
      <c r="AF1" s="155"/>
      <c r="AG1" s="156" t="s">
        <v>113</v>
      </c>
      <c r="AH1" s="156"/>
      <c r="AI1" s="156"/>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2"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57" t="s">
        <v>45</v>
      </c>
      <c r="H5" s="158"/>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59"/>
      <c r="G8" s="159"/>
      <c r="H8" s="159"/>
      <c r="AG8" s="36"/>
    </row>
    <row r="9" spans="1:42" s="12" customFormat="1" ht="24.9" customHeight="1" x14ac:dyDescent="0.2">
      <c r="D9" s="56" t="s">
        <v>50</v>
      </c>
      <c r="E9" s="14" t="s">
        <v>30</v>
      </c>
      <c r="F9" s="160"/>
      <c r="G9" s="160"/>
      <c r="H9" s="160"/>
      <c r="AG9" s="49"/>
      <c r="AH9" s="49"/>
      <c r="AI9" s="49"/>
    </row>
    <row r="10" spans="1:42" s="12" customFormat="1" ht="24.9" customHeight="1" x14ac:dyDescent="0.2">
      <c r="D10" s="39"/>
      <c r="E10" s="14" t="s">
        <v>31</v>
      </c>
      <c r="F10" s="160"/>
      <c r="G10" s="160"/>
      <c r="H10" s="160"/>
      <c r="AG10" s="49"/>
      <c r="AH10" s="49"/>
      <c r="AI10" s="49"/>
    </row>
    <row r="11" spans="1:42" s="12" customFormat="1" ht="17.399999999999999" customHeight="1" x14ac:dyDescent="0.2">
      <c r="D11" s="35" t="s">
        <v>34</v>
      </c>
      <c r="E11" s="54" t="s">
        <v>122</v>
      </c>
      <c r="F11" s="161"/>
      <c r="G11" s="162"/>
      <c r="H11" s="162"/>
    </row>
    <row r="12" spans="1:42" s="12" customFormat="1" ht="17.399999999999999" customHeight="1" x14ac:dyDescent="0.2">
      <c r="D12" s="52"/>
      <c r="E12" s="54" t="s">
        <v>55</v>
      </c>
      <c r="F12" s="163"/>
      <c r="G12" s="164"/>
      <c r="H12" s="164"/>
    </row>
    <row r="13" spans="1:42" s="36" customFormat="1" ht="9.9" customHeight="1" x14ac:dyDescent="0.2"/>
    <row r="14" spans="1:42" s="36" customFormat="1" ht="35.15" customHeight="1" x14ac:dyDescent="0.2">
      <c r="A14" s="165" t="s">
        <v>186</v>
      </c>
      <c r="B14" s="166"/>
      <c r="C14" s="166"/>
      <c r="D14" s="166"/>
      <c r="E14" s="166"/>
      <c r="F14" s="166"/>
      <c r="G14" s="166"/>
      <c r="H14" s="166"/>
    </row>
    <row r="15" spans="1:42" s="49" customFormat="1" ht="12" customHeight="1" x14ac:dyDescent="0.2">
      <c r="A15" s="47" t="s">
        <v>8</v>
      </c>
      <c r="B15" s="48" t="s">
        <v>187</v>
      </c>
    </row>
    <row r="16" spans="1:42" s="49" customFormat="1" ht="22.5" customHeight="1" thickBot="1" x14ac:dyDescent="0.25">
      <c r="A16" s="50" t="s">
        <v>9</v>
      </c>
      <c r="B16" s="167" t="s">
        <v>188</v>
      </c>
      <c r="C16" s="168"/>
      <c r="D16" s="168"/>
      <c r="E16" s="168"/>
      <c r="F16" s="168"/>
      <c r="G16" s="168"/>
      <c r="H16" s="168"/>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43" t="s">
        <v>126</v>
      </c>
      <c r="B18" s="144"/>
      <c r="C18" s="144"/>
      <c r="D18" s="145"/>
      <c r="E18" s="103" t="s">
        <v>127</v>
      </c>
      <c r="F18" s="104" t="s">
        <v>64</v>
      </c>
      <c r="G18" s="121"/>
      <c r="H18" s="106" t="s">
        <v>128</v>
      </c>
    </row>
    <row r="19" spans="1:43" s="36" customFormat="1" ht="45" hidden="1" customHeight="1" thickBot="1" x14ac:dyDescent="0.25">
      <c r="A19" s="120"/>
      <c r="B19" s="135" t="s">
        <v>129</v>
      </c>
      <c r="C19" s="136"/>
      <c r="D19" s="122" t="s">
        <v>13</v>
      </c>
      <c r="E19" s="118" t="str">
        <f>VLOOKUP(D19,$AA$2:$AC$6,2)</f>
        <v>（表示欄です）</v>
      </c>
      <c r="F19" s="123" t="str">
        <f>VLOOKUP(D19,$AA$2:$AC$6,3)</f>
        <v>（表示欄です）</v>
      </c>
      <c r="G19" s="85" t="s">
        <v>13</v>
      </c>
      <c r="H19" s="119" t="str">
        <f>VLOOKUP($G19,$AJ$2:$AP$4,2)</f>
        <v>（表示欄です）</v>
      </c>
    </row>
    <row r="20" spans="1:43" s="36" customFormat="1" ht="87" customHeight="1" thickTop="1" x14ac:dyDescent="0.2">
      <c r="A20" s="137" t="s">
        <v>130</v>
      </c>
      <c r="B20" s="138"/>
      <c r="C20" s="138"/>
      <c r="D20" s="139"/>
      <c r="E20" s="78" t="s">
        <v>164</v>
      </c>
      <c r="F20" s="79" t="s">
        <v>64</v>
      </c>
      <c r="G20" s="80"/>
      <c r="H20" s="81" t="s">
        <v>193</v>
      </c>
    </row>
    <row r="21" spans="1:43" s="36" customFormat="1" ht="55" x14ac:dyDescent="0.2">
      <c r="A21" s="82"/>
      <c r="B21" s="83" t="s">
        <v>66</v>
      </c>
      <c r="C21" s="140" t="s">
        <v>260</v>
      </c>
      <c r="D21" s="141"/>
      <c r="E21" s="142"/>
      <c r="F21" s="84" t="s">
        <v>15</v>
      </c>
      <c r="G21" s="85" t="s">
        <v>25</v>
      </c>
      <c r="H21" s="74" t="str">
        <f>VLOOKUP(G21,$AJ$2:$AP$4,3)</f>
        <v>シート「B」及びシート「B-2」に電子情報を貼付</v>
      </c>
    </row>
    <row r="22" spans="1:43" s="36" customFormat="1" ht="69.650000000000006" customHeight="1" x14ac:dyDescent="0.2">
      <c r="A22" s="143" t="s">
        <v>131</v>
      </c>
      <c r="B22" s="144"/>
      <c r="C22" s="144"/>
      <c r="D22" s="145"/>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43" t="s">
        <v>132</v>
      </c>
      <c r="B24" s="146"/>
      <c r="C24" s="146"/>
      <c r="D24" s="146"/>
      <c r="E24" s="75"/>
      <c r="F24" s="76"/>
      <c r="G24" s="75"/>
      <c r="H24" s="77"/>
      <c r="AQ24" s="12"/>
    </row>
    <row r="25" spans="1:43" s="12" customFormat="1" ht="48" customHeight="1" x14ac:dyDescent="0.2">
      <c r="A25" s="147"/>
      <c r="B25" s="149" t="s">
        <v>32</v>
      </c>
      <c r="C25" s="151" t="s">
        <v>14</v>
      </c>
      <c r="D25" s="141"/>
      <c r="E25" s="14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x14ac:dyDescent="0.2">
      <c r="A26" s="147"/>
      <c r="B26" s="299"/>
      <c r="C26" s="151" t="s">
        <v>70</v>
      </c>
      <c r="D26" s="141"/>
      <c r="E26" s="142"/>
      <c r="F26" s="303" t="s">
        <v>15</v>
      </c>
      <c r="G26" s="85" t="s">
        <v>25</v>
      </c>
      <c r="H26" s="7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12" customFormat="1" ht="48" customHeight="1" thickBot="1" x14ac:dyDescent="0.25">
      <c r="A27" s="148"/>
      <c r="B27" s="150"/>
      <c r="C27" s="152" t="s">
        <v>274</v>
      </c>
      <c r="D27" s="153"/>
      <c r="E27" s="154"/>
      <c r="F27" s="300" t="s">
        <v>15</v>
      </c>
      <c r="G27" s="301" t="s">
        <v>25</v>
      </c>
      <c r="H27" s="302" t="str">
        <f>VLOOKUP(G27,$AJ$2:$AP$4,7)</f>
        <v>シート「F」に電子情報を貼付</v>
      </c>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row>
    <row r="28" spans="1:43" s="36" customFormat="1" ht="9.9" customHeight="1" x14ac:dyDescent="0.2">
      <c r="A28" s="65" t="s">
        <v>125</v>
      </c>
      <c r="F28" s="40"/>
      <c r="AQ28" s="49"/>
    </row>
    <row r="29" spans="1:43" s="12" customFormat="1" ht="24.75" customHeight="1" x14ac:dyDescent="0.2">
      <c r="A29" s="133" t="s">
        <v>189</v>
      </c>
      <c r="B29" s="133"/>
      <c r="C29" s="133"/>
      <c r="D29" s="133"/>
      <c r="E29" s="133"/>
      <c r="F29" s="133"/>
      <c r="G29" s="133"/>
      <c r="H29" s="133"/>
      <c r="I29" s="36"/>
      <c r="J29" s="36"/>
      <c r="K29" s="36"/>
      <c r="L29" s="36"/>
      <c r="M29" s="36"/>
      <c r="N29" s="36"/>
      <c r="O29" s="36"/>
      <c r="P29" s="36"/>
      <c r="Q29" s="36"/>
      <c r="R29" s="36"/>
      <c r="S29" s="36"/>
      <c r="T29" s="36"/>
      <c r="U29" s="36"/>
      <c r="V29" s="36"/>
      <c r="W29" s="36"/>
      <c r="X29" s="36"/>
      <c r="Y29" s="36"/>
      <c r="AQ29" s="49"/>
    </row>
    <row r="30" spans="1:43" s="49" customFormat="1" ht="24.75" customHeight="1" x14ac:dyDescent="0.2">
      <c r="A30" s="134" t="s">
        <v>190</v>
      </c>
      <c r="B30" s="134"/>
      <c r="C30" s="134"/>
      <c r="D30" s="134"/>
      <c r="E30" s="134"/>
      <c r="F30" s="134"/>
      <c r="G30" s="134"/>
      <c r="H30" s="13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row>
    <row r="31" spans="1:43" s="49" customFormat="1" ht="24.75" customHeight="1" x14ac:dyDescent="0.2">
      <c r="A31" s="134" t="s">
        <v>191</v>
      </c>
      <c r="B31" s="134"/>
      <c r="C31" s="134"/>
      <c r="D31" s="134"/>
      <c r="E31" s="134"/>
      <c r="F31" s="134"/>
      <c r="G31" s="134"/>
      <c r="H31" s="134"/>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24.75" customHeight="1" x14ac:dyDescent="0.2">
      <c r="A32" s="134" t="s">
        <v>192</v>
      </c>
      <c r="B32" s="134"/>
      <c r="C32" s="134"/>
      <c r="D32" s="134"/>
      <c r="E32" s="134"/>
      <c r="F32" s="134"/>
      <c r="G32" s="134"/>
      <c r="H32" s="134"/>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2">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2">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2">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2">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I38" s="49"/>
      <c r="J38" s="49"/>
      <c r="K38" s="49"/>
      <c r="L38" s="49"/>
      <c r="M38" s="49"/>
      <c r="N38" s="49"/>
      <c r="O38" s="49"/>
      <c r="P38" s="49"/>
      <c r="Q38" s="49"/>
      <c r="R38" s="49"/>
      <c r="S38" s="49"/>
      <c r="T38" s="49"/>
      <c r="U38" s="49"/>
      <c r="V38" s="49"/>
      <c r="W38" s="49"/>
      <c r="X38" s="49"/>
      <c r="Y38" s="49"/>
      <c r="Z38" s="33"/>
      <c r="AQ38" s="33"/>
    </row>
    <row r="39" spans="9:43" x14ac:dyDescent="0.2">
      <c r="Z39" s="33"/>
      <c r="AQ39" s="33"/>
    </row>
    <row r="40" spans="9:43" x14ac:dyDescent="0.2">
      <c r="Z40" s="33"/>
      <c r="AQ40" s="33"/>
    </row>
    <row r="41" spans="9:43" x14ac:dyDescent="0.2">
      <c r="AQ41" s="33"/>
    </row>
    <row r="42" spans="9:43" x14ac:dyDescent="0.2">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c r="AQ67" s="33"/>
    </row>
    <row r="68" spans="26:43" x14ac:dyDescent="0.2">
      <c r="Z68" s="33"/>
    </row>
    <row r="69" spans="26:43" x14ac:dyDescent="0.2">
      <c r="Z69" s="33"/>
    </row>
    <row r="70" spans="26:43" x14ac:dyDescent="0.2">
      <c r="Z70" s="33"/>
    </row>
    <row r="71" spans="26:43" x14ac:dyDescent="0.2">
      <c r="Z71" s="33"/>
    </row>
    <row r="72" spans="26:43" x14ac:dyDescent="0.2">
      <c r="Z72" s="33"/>
    </row>
    <row r="73" spans="26:43" x14ac:dyDescent="0.2">
      <c r="Z73" s="33"/>
    </row>
  </sheetData>
  <mergeCells count="26">
    <mergeCell ref="A18:D18"/>
    <mergeCell ref="AA1:AC1"/>
    <mergeCell ref="AD1:AF1"/>
    <mergeCell ref="AG1:AI1"/>
    <mergeCell ref="G5:H5"/>
    <mergeCell ref="F8:H8"/>
    <mergeCell ref="F9:H9"/>
    <mergeCell ref="F10:H10"/>
    <mergeCell ref="F11:H11"/>
    <mergeCell ref="F12:H12"/>
    <mergeCell ref="A14:H14"/>
    <mergeCell ref="B16:H16"/>
    <mergeCell ref="A29:H29"/>
    <mergeCell ref="A30:H30"/>
    <mergeCell ref="A31:H31"/>
    <mergeCell ref="A32:H32"/>
    <mergeCell ref="B19:C19"/>
    <mergeCell ref="A20:D20"/>
    <mergeCell ref="C21:E21"/>
    <mergeCell ref="A22:D22"/>
    <mergeCell ref="A24:D24"/>
    <mergeCell ref="A25:A27"/>
    <mergeCell ref="B25:B27"/>
    <mergeCell ref="C25:E25"/>
    <mergeCell ref="C27:E27"/>
    <mergeCell ref="C26:E26"/>
  </mergeCells>
  <phoneticPr fontId="2"/>
  <dataValidations count="3">
    <dataValidation type="list" allowBlank="1" showInputMessage="1" showErrorMessage="1" sqref="G21 G19 G23 G25:G27"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D17" sqref="D17:E27"/>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福山市立御野小学校給水設備他改修工事</v>
      </c>
      <c r="B4" s="10"/>
      <c r="C4" s="9"/>
      <c r="D4" s="9"/>
      <c r="E4" s="9"/>
    </row>
    <row r="5" spans="1:6" ht="16.5" customHeight="1" x14ac:dyDescent="0.2">
      <c r="A5" s="10"/>
      <c r="B5" s="10"/>
      <c r="C5" s="9"/>
      <c r="D5" s="9"/>
      <c r="E5" s="9"/>
    </row>
    <row r="6" spans="1:6" s="8" customFormat="1" ht="24.9" customHeight="1" x14ac:dyDescent="0.2">
      <c r="C6" s="86" t="s">
        <v>72</v>
      </c>
      <c r="D6" s="174"/>
      <c r="E6" s="175"/>
    </row>
    <row r="7" spans="1:6" s="8" customFormat="1" ht="9" customHeight="1" x14ac:dyDescent="0.2">
      <c r="C7" s="86"/>
      <c r="D7" s="87"/>
      <c r="E7" s="13"/>
    </row>
    <row r="8" spans="1:6" s="8" customFormat="1" ht="24.9" customHeight="1" x14ac:dyDescent="0.2">
      <c r="A8" s="178" t="s">
        <v>73</v>
      </c>
      <c r="B8" s="178"/>
      <c r="C8" s="178"/>
      <c r="D8" s="178"/>
      <c r="E8" s="178"/>
    </row>
    <row r="9" spans="1:6" ht="15" customHeight="1" x14ac:dyDescent="0.2">
      <c r="E9" s="88"/>
      <c r="F9" s="3"/>
    </row>
    <row r="10" spans="1:6" ht="24" customHeight="1" x14ac:dyDescent="0.2">
      <c r="A10" s="205" t="s">
        <v>78</v>
      </c>
      <c r="B10" s="181" t="s">
        <v>74</v>
      </c>
      <c r="C10" s="180"/>
      <c r="D10" s="179" t="s">
        <v>79</v>
      </c>
      <c r="E10" s="180"/>
    </row>
    <row r="11" spans="1:6" s="13" customFormat="1" ht="24" customHeight="1" x14ac:dyDescent="0.2">
      <c r="A11" s="206"/>
      <c r="B11" s="208" t="s">
        <v>80</v>
      </c>
      <c r="C11" s="200" t="s">
        <v>81</v>
      </c>
      <c r="D11" s="89" t="s">
        <v>82</v>
      </c>
      <c r="E11" s="91"/>
    </row>
    <row r="12" spans="1:6" s="13" customFormat="1" ht="24" customHeight="1" x14ac:dyDescent="0.2">
      <c r="A12" s="206"/>
      <c r="B12" s="209"/>
      <c r="C12" s="201"/>
      <c r="D12" s="90" t="s">
        <v>83</v>
      </c>
      <c r="E12" s="92"/>
    </row>
    <row r="13" spans="1:6" s="13" customFormat="1" ht="24" customHeight="1" x14ac:dyDescent="0.2">
      <c r="A13" s="206"/>
      <c r="B13" s="209"/>
      <c r="C13" s="202"/>
      <c r="D13" s="90" t="s">
        <v>84</v>
      </c>
      <c r="E13" s="93"/>
    </row>
    <row r="14" spans="1:6" s="13" customFormat="1" ht="24" customHeight="1" x14ac:dyDescent="0.2">
      <c r="A14" s="206"/>
      <c r="B14" s="209"/>
      <c r="C14" s="200" t="s">
        <v>75</v>
      </c>
      <c r="D14" s="89" t="s">
        <v>85</v>
      </c>
      <c r="E14" s="91"/>
    </row>
    <row r="15" spans="1:6" s="13" customFormat="1" ht="24" customHeight="1" x14ac:dyDescent="0.2">
      <c r="A15" s="206"/>
      <c r="B15" s="209"/>
      <c r="C15" s="201"/>
      <c r="D15" s="90" t="s">
        <v>86</v>
      </c>
      <c r="E15" s="92"/>
    </row>
    <row r="16" spans="1:6" s="13" customFormat="1" ht="24" customHeight="1" x14ac:dyDescent="0.2">
      <c r="A16" s="207"/>
      <c r="B16" s="210"/>
      <c r="C16" s="202"/>
      <c r="D16" s="90" t="s">
        <v>87</v>
      </c>
      <c r="E16" s="93"/>
    </row>
    <row r="17" spans="1:5" ht="22.5" customHeight="1" x14ac:dyDescent="0.2">
      <c r="A17" s="182" t="s">
        <v>88</v>
      </c>
      <c r="B17" s="176" t="s">
        <v>59</v>
      </c>
      <c r="C17" s="185"/>
      <c r="D17" s="190"/>
      <c r="E17" s="191"/>
    </row>
    <row r="18" spans="1:5" ht="22.5" customHeight="1" x14ac:dyDescent="0.2">
      <c r="A18" s="183"/>
      <c r="B18" s="176" t="s">
        <v>89</v>
      </c>
      <c r="C18" s="177"/>
      <c r="D18" s="192"/>
      <c r="E18" s="193"/>
    </row>
    <row r="19" spans="1:5" ht="22.5" customHeight="1" x14ac:dyDescent="0.2">
      <c r="A19" s="183"/>
      <c r="B19" s="176" t="s">
        <v>90</v>
      </c>
      <c r="C19" s="177"/>
      <c r="D19" s="192"/>
      <c r="E19" s="193"/>
    </row>
    <row r="20" spans="1:5" ht="22.5" customHeight="1" x14ac:dyDescent="0.2">
      <c r="A20" s="183"/>
      <c r="B20" s="176" t="s">
        <v>91</v>
      </c>
      <c r="C20" s="177"/>
      <c r="D20" s="192"/>
      <c r="E20" s="193"/>
    </row>
    <row r="21" spans="1:5" ht="22.5" customHeight="1" x14ac:dyDescent="0.2">
      <c r="A21" s="183"/>
      <c r="B21" s="176" t="s">
        <v>92</v>
      </c>
      <c r="C21" s="177"/>
      <c r="D21" s="192"/>
      <c r="E21" s="193"/>
    </row>
    <row r="22" spans="1:5" ht="22.5" customHeight="1" x14ac:dyDescent="0.2">
      <c r="A22" s="183"/>
      <c r="B22" s="176" t="s">
        <v>93</v>
      </c>
      <c r="C22" s="177"/>
      <c r="D22" s="192"/>
      <c r="E22" s="193"/>
    </row>
    <row r="23" spans="1:5" ht="22.5" customHeight="1" x14ac:dyDescent="0.2">
      <c r="A23" s="183"/>
      <c r="B23" s="176" t="s">
        <v>94</v>
      </c>
      <c r="C23" s="177"/>
      <c r="D23" s="192"/>
      <c r="E23" s="193"/>
    </row>
    <row r="24" spans="1:5" ht="20.149999999999999" customHeight="1" x14ac:dyDescent="0.2">
      <c r="A24" s="183"/>
      <c r="B24" s="198"/>
      <c r="C24" s="199"/>
      <c r="D24" s="192"/>
      <c r="E24" s="193"/>
    </row>
    <row r="25" spans="1:5" ht="20.149999999999999" customHeight="1" x14ac:dyDescent="0.2">
      <c r="A25" s="183"/>
      <c r="B25" s="188" t="s">
        <v>95</v>
      </c>
      <c r="C25" s="189"/>
      <c r="D25" s="192"/>
      <c r="E25" s="193"/>
    </row>
    <row r="26" spans="1:5" ht="20.149999999999999" customHeight="1" x14ac:dyDescent="0.2">
      <c r="A26" s="183"/>
      <c r="B26" s="186"/>
      <c r="C26" s="187"/>
      <c r="D26" s="192"/>
      <c r="E26" s="193"/>
    </row>
    <row r="27" spans="1:5" ht="22.5" customHeight="1" x14ac:dyDescent="0.2">
      <c r="A27" s="184"/>
      <c r="B27" s="203" t="s">
        <v>76</v>
      </c>
      <c r="C27" s="187"/>
      <c r="D27" s="194"/>
      <c r="E27" s="195"/>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204"/>
      <c r="B30" s="204"/>
      <c r="C30" s="204"/>
      <c r="D30" s="204"/>
      <c r="E30" s="204"/>
    </row>
    <row r="31" spans="1:5" s="12" customFormat="1" ht="19.5" customHeight="1" x14ac:dyDescent="0.2">
      <c r="A31" s="204" t="s">
        <v>151</v>
      </c>
      <c r="B31" s="204"/>
      <c r="C31" s="204"/>
      <c r="D31" s="204"/>
      <c r="E31" s="204"/>
    </row>
    <row r="32" spans="1:5" s="12" customFormat="1" ht="92.4" customHeight="1" x14ac:dyDescent="0.2">
      <c r="A32" s="196" t="s">
        <v>265</v>
      </c>
      <c r="B32" s="197"/>
      <c r="C32" s="197"/>
      <c r="D32" s="197"/>
      <c r="E32" s="197"/>
    </row>
  </sheetData>
  <mergeCells count="24">
    <mergeCell ref="A32:E32"/>
    <mergeCell ref="B24:C24"/>
    <mergeCell ref="C11:C13"/>
    <mergeCell ref="C14:C16"/>
    <mergeCell ref="B27:C27"/>
    <mergeCell ref="A31:E31"/>
    <mergeCell ref="A30:E30"/>
    <mergeCell ref="A10:A16"/>
    <mergeCell ref="B11:B16"/>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zoomScaleNormal="75" zoomScaleSheetLayoutView="100" workbookViewId="0">
      <selection activeCell="D18" sqref="D18:E28"/>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11" t="s">
        <v>254</v>
      </c>
      <c r="E1" s="211"/>
    </row>
    <row r="2" spans="1:6" ht="15" customHeight="1" x14ac:dyDescent="0.2">
      <c r="D2" s="211"/>
      <c r="E2" s="211"/>
    </row>
    <row r="3" spans="1:6" ht="12" customHeight="1" x14ac:dyDescent="0.2">
      <c r="A3" s="53"/>
      <c r="D3" s="211"/>
      <c r="E3" s="211"/>
    </row>
    <row r="4" spans="1:6" ht="30" customHeight="1" x14ac:dyDescent="0.2">
      <c r="A4" s="1" t="s">
        <v>155</v>
      </c>
      <c r="B4" s="1"/>
      <c r="C4" s="9"/>
      <c r="D4" s="9"/>
      <c r="E4" s="9"/>
    </row>
    <row r="5" spans="1:6" ht="24" customHeight="1" x14ac:dyDescent="0.2">
      <c r="A5" s="10" t="str">
        <f>'1'!A4</f>
        <v>福山市立御野小学校給水設備他改修工事</v>
      </c>
      <c r="B5" s="10"/>
      <c r="C5" s="9"/>
      <c r="D5" s="9"/>
      <c r="E5" s="9"/>
    </row>
    <row r="6" spans="1:6" ht="18" customHeight="1" x14ac:dyDescent="0.2">
      <c r="A6" s="10"/>
      <c r="B6" s="10"/>
      <c r="C6" s="9"/>
      <c r="D6" s="9"/>
      <c r="E6" s="9"/>
    </row>
    <row r="7" spans="1:6" s="8" customFormat="1" ht="24" customHeight="1" x14ac:dyDescent="0.2">
      <c r="C7" s="86" t="s">
        <v>72</v>
      </c>
      <c r="D7" s="174"/>
      <c r="E7" s="175"/>
    </row>
    <row r="8" spans="1:6" s="8" customFormat="1" ht="9" customHeight="1" x14ac:dyDescent="0.2">
      <c r="C8" s="86"/>
      <c r="D8" s="87"/>
      <c r="E8" s="13"/>
    </row>
    <row r="9" spans="1:6" s="8" customFormat="1" ht="24" customHeight="1" x14ac:dyDescent="0.2">
      <c r="A9" s="178" t="s">
        <v>73</v>
      </c>
      <c r="B9" s="178"/>
      <c r="C9" s="178"/>
      <c r="D9" s="178"/>
      <c r="E9" s="178"/>
    </row>
    <row r="10" spans="1:6" ht="15" customHeight="1" x14ac:dyDescent="0.2">
      <c r="E10" s="88"/>
      <c r="F10" s="3"/>
    </row>
    <row r="11" spans="1:6" ht="24" customHeight="1" x14ac:dyDescent="0.2">
      <c r="A11" s="215" t="s">
        <v>156</v>
      </c>
      <c r="B11" s="181" t="s">
        <v>74</v>
      </c>
      <c r="C11" s="180"/>
      <c r="D11" s="179" t="s">
        <v>157</v>
      </c>
      <c r="E11" s="180"/>
    </row>
    <row r="12" spans="1:6" s="13" customFormat="1" ht="24" customHeight="1" x14ac:dyDescent="0.2">
      <c r="A12" s="216"/>
      <c r="B12" s="208" t="s">
        <v>80</v>
      </c>
      <c r="C12" s="212" t="s">
        <v>81</v>
      </c>
      <c r="D12" s="89" t="s">
        <v>82</v>
      </c>
      <c r="E12" s="91"/>
    </row>
    <row r="13" spans="1:6" s="13" customFormat="1" ht="24" customHeight="1" x14ac:dyDescent="0.2">
      <c r="A13" s="216"/>
      <c r="B13" s="209"/>
      <c r="C13" s="213"/>
      <c r="D13" s="90" t="s">
        <v>83</v>
      </c>
      <c r="E13" s="92"/>
    </row>
    <row r="14" spans="1:6" s="13" customFormat="1" ht="24" customHeight="1" x14ac:dyDescent="0.2">
      <c r="A14" s="216"/>
      <c r="B14" s="209"/>
      <c r="C14" s="214"/>
      <c r="D14" s="90" t="s">
        <v>84</v>
      </c>
      <c r="E14" s="93"/>
    </row>
    <row r="15" spans="1:6" s="13" customFormat="1" ht="24" customHeight="1" x14ac:dyDescent="0.2">
      <c r="A15" s="216"/>
      <c r="B15" s="209"/>
      <c r="C15" s="212" t="s">
        <v>75</v>
      </c>
      <c r="D15" s="89" t="s">
        <v>85</v>
      </c>
      <c r="E15" s="91"/>
    </row>
    <row r="16" spans="1:6" s="13" customFormat="1" ht="24" customHeight="1" x14ac:dyDescent="0.2">
      <c r="A16" s="216"/>
      <c r="B16" s="209"/>
      <c r="C16" s="213"/>
      <c r="D16" s="90" t="s">
        <v>86</v>
      </c>
      <c r="E16" s="92"/>
    </row>
    <row r="17" spans="1:5" s="13" customFormat="1" ht="24" customHeight="1" x14ac:dyDescent="0.2">
      <c r="A17" s="217"/>
      <c r="B17" s="210"/>
      <c r="C17" s="214"/>
      <c r="D17" s="90" t="s">
        <v>87</v>
      </c>
      <c r="E17" s="93"/>
    </row>
    <row r="18" spans="1:5" ht="24" customHeight="1" x14ac:dyDescent="0.2">
      <c r="A18" s="182" t="s">
        <v>88</v>
      </c>
      <c r="B18" s="176" t="s">
        <v>59</v>
      </c>
      <c r="C18" s="185"/>
      <c r="D18" s="218"/>
      <c r="E18" s="219"/>
    </row>
    <row r="19" spans="1:5" ht="24" customHeight="1" x14ac:dyDescent="0.2">
      <c r="A19" s="183"/>
      <c r="B19" s="176" t="s">
        <v>89</v>
      </c>
      <c r="C19" s="177"/>
      <c r="D19" s="220"/>
      <c r="E19" s="221"/>
    </row>
    <row r="20" spans="1:5" ht="24" customHeight="1" x14ac:dyDescent="0.2">
      <c r="A20" s="183"/>
      <c r="B20" s="176" t="s">
        <v>90</v>
      </c>
      <c r="C20" s="177"/>
      <c r="D20" s="220"/>
      <c r="E20" s="221"/>
    </row>
    <row r="21" spans="1:5" ht="24" customHeight="1" x14ac:dyDescent="0.2">
      <c r="A21" s="183"/>
      <c r="B21" s="176" t="s">
        <v>91</v>
      </c>
      <c r="C21" s="177"/>
      <c r="D21" s="220"/>
      <c r="E21" s="221"/>
    </row>
    <row r="22" spans="1:5" ht="24" customHeight="1" x14ac:dyDescent="0.2">
      <c r="A22" s="183"/>
      <c r="B22" s="176" t="s">
        <v>92</v>
      </c>
      <c r="C22" s="177"/>
      <c r="D22" s="220"/>
      <c r="E22" s="221"/>
    </row>
    <row r="23" spans="1:5" ht="24" customHeight="1" x14ac:dyDescent="0.2">
      <c r="A23" s="183"/>
      <c r="B23" s="176" t="s">
        <v>93</v>
      </c>
      <c r="C23" s="177"/>
      <c r="D23" s="220"/>
      <c r="E23" s="221"/>
    </row>
    <row r="24" spans="1:5" ht="24" customHeight="1" x14ac:dyDescent="0.2">
      <c r="A24" s="183"/>
      <c r="B24" s="176" t="s">
        <v>94</v>
      </c>
      <c r="C24" s="177"/>
      <c r="D24" s="220"/>
      <c r="E24" s="221"/>
    </row>
    <row r="25" spans="1:5" ht="24" customHeight="1" x14ac:dyDescent="0.2">
      <c r="A25" s="183"/>
      <c r="B25" s="198"/>
      <c r="C25" s="199"/>
      <c r="D25" s="220"/>
      <c r="E25" s="221"/>
    </row>
    <row r="26" spans="1:5" ht="24" customHeight="1" x14ac:dyDescent="0.2">
      <c r="A26" s="183"/>
      <c r="B26" s="188" t="s">
        <v>95</v>
      </c>
      <c r="C26" s="189"/>
      <c r="D26" s="220"/>
      <c r="E26" s="221"/>
    </row>
    <row r="27" spans="1:5" ht="24" customHeight="1" x14ac:dyDescent="0.2">
      <c r="A27" s="183"/>
      <c r="B27" s="186"/>
      <c r="C27" s="187"/>
      <c r="D27" s="220"/>
      <c r="E27" s="221"/>
    </row>
    <row r="28" spans="1:5" ht="24" customHeight="1" x14ac:dyDescent="0.2">
      <c r="A28" s="184"/>
      <c r="B28" s="203" t="s">
        <v>76</v>
      </c>
      <c r="C28" s="187"/>
      <c r="D28" s="222"/>
      <c r="E28" s="223"/>
    </row>
    <row r="29" spans="1:5" ht="15" customHeight="1" x14ac:dyDescent="0.2">
      <c r="B29" s="94"/>
      <c r="C29" s="95"/>
      <c r="D29" s="96"/>
      <c r="E29" s="96"/>
    </row>
    <row r="30" spans="1:5" s="12" customFormat="1" ht="15" customHeight="1" x14ac:dyDescent="0.2">
      <c r="A30" s="204" t="s">
        <v>151</v>
      </c>
      <c r="B30" s="204"/>
      <c r="C30" s="204"/>
      <c r="D30" s="204"/>
      <c r="E30" s="204"/>
    </row>
    <row r="31" spans="1:5" s="12" customFormat="1" ht="48" customHeight="1" x14ac:dyDescent="0.2">
      <c r="A31" s="196" t="s">
        <v>266</v>
      </c>
      <c r="B31" s="197"/>
      <c r="C31" s="197"/>
      <c r="D31" s="197"/>
      <c r="E31" s="197"/>
    </row>
    <row r="32" spans="1:5" s="12" customFormat="1" ht="18" customHeight="1" x14ac:dyDescent="0.2">
      <c r="A32" s="204" t="s">
        <v>194</v>
      </c>
      <c r="B32" s="204"/>
      <c r="C32" s="204"/>
      <c r="D32" s="204"/>
      <c r="E32" s="204"/>
    </row>
    <row r="33" spans="1:5" s="12" customFormat="1" ht="18" customHeight="1" x14ac:dyDescent="0.2">
      <c r="A33" s="204" t="s">
        <v>195</v>
      </c>
      <c r="B33" s="204"/>
      <c r="C33" s="204"/>
      <c r="D33" s="204"/>
      <c r="E33" s="204"/>
    </row>
    <row r="34" spans="1:5" s="12" customFormat="1" ht="51" customHeight="1" x14ac:dyDescent="0.2">
      <c r="A34" s="196" t="s">
        <v>196</v>
      </c>
      <c r="B34" s="197"/>
      <c r="C34" s="197"/>
      <c r="D34" s="197"/>
      <c r="E34" s="197"/>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election activeCell="C19" sqref="C19:I19"/>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58" t="s">
        <v>58</v>
      </c>
      <c r="I5" s="158"/>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27"/>
      <c r="I9" s="227"/>
    </row>
    <row r="10" spans="1:9" ht="24.9" customHeight="1" x14ac:dyDescent="0.2">
      <c r="G10" s="6" t="s">
        <v>4</v>
      </c>
      <c r="H10" s="228"/>
      <c r="I10" s="228"/>
    </row>
    <row r="11" spans="1:9" ht="24.9" customHeight="1" x14ac:dyDescent="0.2">
      <c r="G11" s="6" t="s">
        <v>37</v>
      </c>
      <c r="H11" s="228"/>
      <c r="I11" s="228"/>
    </row>
    <row r="12" spans="1:9" ht="9.9" customHeight="1" x14ac:dyDescent="0.2">
      <c r="G12" s="4"/>
      <c r="H12" s="4"/>
      <c r="I12" s="68" t="s">
        <v>200</v>
      </c>
    </row>
    <row r="13" spans="1:9" ht="20.399999999999999" customHeight="1" x14ac:dyDescent="0.2">
      <c r="G13" s="7"/>
      <c r="H13" s="7"/>
    </row>
    <row r="14" spans="1:9" s="8" customFormat="1" ht="33.65" customHeight="1" x14ac:dyDescent="0.2">
      <c r="A14" s="229" t="s">
        <v>197</v>
      </c>
      <c r="B14" s="229"/>
      <c r="C14" s="230"/>
      <c r="D14" s="230"/>
      <c r="E14" s="230"/>
      <c r="F14" s="230"/>
      <c r="G14" s="230"/>
      <c r="H14" s="230"/>
      <c r="I14" s="230"/>
    </row>
    <row r="15" spans="1:9" s="8" customFormat="1" ht="31.75" customHeight="1" x14ac:dyDescent="0.2">
      <c r="A15" s="127"/>
      <c r="B15" s="231" t="s">
        <v>168</v>
      </c>
      <c r="C15" s="231"/>
      <c r="D15" s="231"/>
      <c r="E15" s="231"/>
      <c r="F15" s="231"/>
      <c r="G15" s="231"/>
      <c r="H15" s="231"/>
      <c r="I15" s="231"/>
    </row>
    <row r="16" spans="1:9" s="8" customFormat="1" ht="30.65" customHeight="1" x14ac:dyDescent="0.2">
      <c r="A16" s="127"/>
      <c r="B16" s="127"/>
      <c r="C16" s="211" t="s">
        <v>214</v>
      </c>
      <c r="D16" s="211"/>
      <c r="E16" s="211"/>
      <c r="F16" s="211"/>
      <c r="G16" s="211"/>
      <c r="H16" s="211"/>
      <c r="I16" s="211"/>
    </row>
    <row r="17" spans="1:9" s="8" customFormat="1" ht="15.65" customHeight="1" x14ac:dyDescent="0.2">
      <c r="A17" s="127"/>
      <c r="B17" s="127"/>
      <c r="C17" s="211" t="s">
        <v>215</v>
      </c>
      <c r="D17" s="211"/>
      <c r="E17" s="211"/>
      <c r="F17" s="211"/>
      <c r="G17" s="211"/>
      <c r="H17" s="211"/>
      <c r="I17" s="211"/>
    </row>
    <row r="18" spans="1:9" s="8" customFormat="1" ht="31.75" customHeight="1" x14ac:dyDescent="0.2">
      <c r="A18" s="127"/>
      <c r="B18" s="231" t="s">
        <v>198</v>
      </c>
      <c r="C18" s="231"/>
      <c r="D18" s="231"/>
      <c r="E18" s="231"/>
      <c r="F18" s="231"/>
      <c r="G18" s="231"/>
      <c r="H18" s="231"/>
      <c r="I18" s="231"/>
    </row>
    <row r="19" spans="1:9" s="8" customFormat="1" ht="141.65" customHeight="1" x14ac:dyDescent="0.2">
      <c r="C19" s="230" t="s">
        <v>257</v>
      </c>
      <c r="D19" s="230"/>
      <c r="E19" s="230"/>
      <c r="F19" s="230"/>
      <c r="G19" s="230"/>
      <c r="H19" s="230"/>
      <c r="I19" s="230"/>
    </row>
    <row r="20" spans="1:9" ht="24.9" customHeight="1" x14ac:dyDescent="0.2">
      <c r="A20" s="69"/>
      <c r="B20" s="69"/>
      <c r="C20" s="69"/>
      <c r="D20" s="69"/>
      <c r="E20" s="69"/>
      <c r="F20" s="69"/>
      <c r="G20" s="69"/>
      <c r="H20" s="69"/>
      <c r="I20" s="69"/>
    </row>
    <row r="21" spans="1:9" s="55" customFormat="1" ht="50.15" customHeight="1" x14ac:dyDescent="0.2">
      <c r="C21" s="70" t="s">
        <v>59</v>
      </c>
      <c r="D21" s="224" t="str">
        <f>'1'!A4</f>
        <v>福山市立御野小学校給水設備他改修工事</v>
      </c>
      <c r="E21" s="225"/>
      <c r="F21" s="225"/>
      <c r="G21" s="225"/>
      <c r="H21" s="225"/>
      <c r="I21" s="226"/>
    </row>
    <row r="22" spans="1:9" s="55" customFormat="1" ht="50.15" customHeight="1" x14ac:dyDescent="0.2">
      <c r="C22" s="70" t="s">
        <v>173</v>
      </c>
      <c r="D22" s="224"/>
      <c r="E22" s="225"/>
      <c r="F22" s="225"/>
      <c r="G22" s="225"/>
      <c r="H22" s="225"/>
      <c r="I22" s="226"/>
    </row>
    <row r="23" spans="1:9" ht="18" customHeight="1" x14ac:dyDescent="0.2"/>
    <row r="24" spans="1:9" ht="18" customHeight="1" x14ac:dyDescent="0.2">
      <c r="C24" t="s">
        <v>199</v>
      </c>
    </row>
    <row r="25" spans="1:9" s="55" customFormat="1" ht="39.9" customHeight="1" x14ac:dyDescent="0.2">
      <c r="C25" s="70" t="s">
        <v>60</v>
      </c>
      <c r="D25" s="233" t="s">
        <v>61</v>
      </c>
      <c r="E25" s="233"/>
      <c r="F25" s="234"/>
      <c r="G25" s="234"/>
      <c r="H25" s="71" t="s">
        <v>256</v>
      </c>
      <c r="I25" s="72" t="s">
        <v>62</v>
      </c>
    </row>
    <row r="26" spans="1:9" s="55" customFormat="1" ht="24.9" customHeight="1" x14ac:dyDescent="0.2">
      <c r="C26" s="235"/>
      <c r="D26" s="237"/>
      <c r="E26" s="238"/>
      <c r="F26" s="239"/>
      <c r="G26" s="240"/>
      <c r="H26" s="241"/>
      <c r="I26" s="124" t="s">
        <v>175</v>
      </c>
    </row>
    <row r="27" spans="1:9" s="55" customFormat="1" ht="24.9" customHeight="1" x14ac:dyDescent="0.2">
      <c r="C27" s="236"/>
      <c r="D27" s="243"/>
      <c r="E27" s="244"/>
      <c r="F27" s="245"/>
      <c r="G27" s="246"/>
      <c r="H27" s="242"/>
      <c r="I27" s="125" t="s">
        <v>176</v>
      </c>
    </row>
    <row r="28" spans="1:9" s="55" customFormat="1" ht="24.9" customHeight="1" x14ac:dyDescent="0.2">
      <c r="C28" s="235"/>
      <c r="D28" s="237"/>
      <c r="E28" s="238"/>
      <c r="F28" s="239"/>
      <c r="G28" s="240"/>
      <c r="H28" s="241"/>
      <c r="I28" s="124" t="s">
        <v>177</v>
      </c>
    </row>
    <row r="29" spans="1:9" s="55" customFormat="1" ht="24.9" customHeight="1" x14ac:dyDescent="0.2">
      <c r="C29" s="236"/>
      <c r="D29" s="243"/>
      <c r="E29" s="244"/>
      <c r="F29" s="245"/>
      <c r="G29" s="246"/>
      <c r="H29" s="242"/>
      <c r="I29" s="125" t="s">
        <v>172</v>
      </c>
    </row>
    <row r="30" spans="1:9" ht="32.4" customHeight="1" x14ac:dyDescent="0.2">
      <c r="C30" s="232" t="s">
        <v>271</v>
      </c>
      <c r="D30" s="232"/>
      <c r="E30" s="232"/>
      <c r="F30" s="232"/>
      <c r="G30" s="232"/>
      <c r="H30" s="232"/>
      <c r="I30" s="232"/>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F20" sqref="F20"/>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51" t="s">
        <v>57</v>
      </c>
      <c r="B3" s="251"/>
      <c r="C3" s="251"/>
      <c r="D3" s="251"/>
      <c r="E3" s="251"/>
      <c r="F3" s="251"/>
      <c r="G3" s="251"/>
      <c r="H3" s="251"/>
      <c r="I3" s="251"/>
      <c r="J3" s="251"/>
    </row>
    <row r="4" spans="1:10" ht="18" customHeight="1" x14ac:dyDescent="0.2">
      <c r="A4" s="1"/>
      <c r="B4" s="2"/>
      <c r="C4" s="2"/>
      <c r="D4" s="2"/>
      <c r="E4" s="2"/>
      <c r="F4" s="2"/>
    </row>
    <row r="5" spans="1:10" ht="18" customHeight="1" x14ac:dyDescent="0.2">
      <c r="H5" s="252" t="s">
        <v>100</v>
      </c>
      <c r="I5" s="252"/>
      <c r="J5" s="252"/>
    </row>
    <row r="6" spans="1:10" ht="18" customHeight="1" x14ac:dyDescent="0.2"/>
    <row r="7" spans="1:10" ht="18" customHeight="1" x14ac:dyDescent="0.2">
      <c r="A7" s="253" t="s">
        <v>115</v>
      </c>
      <c r="B7" s="253"/>
      <c r="C7" s="11" t="s">
        <v>3</v>
      </c>
    </row>
    <row r="8" spans="1:10" ht="18" customHeight="1" x14ac:dyDescent="0.2">
      <c r="A8" s="3"/>
      <c r="B8" s="5"/>
      <c r="C8" s="3"/>
    </row>
    <row r="9" spans="1:10" ht="24.9" customHeight="1" x14ac:dyDescent="0.2">
      <c r="E9" s="247" t="s">
        <v>116</v>
      </c>
      <c r="F9" s="247"/>
      <c r="G9" s="250"/>
      <c r="H9" s="250"/>
      <c r="I9" s="250"/>
      <c r="J9" s="250"/>
    </row>
    <row r="10" spans="1:10" ht="24.9" customHeight="1" x14ac:dyDescent="0.2">
      <c r="E10" s="247" t="s">
        <v>4</v>
      </c>
      <c r="F10" s="247"/>
      <c r="G10" s="248"/>
      <c r="H10" s="248"/>
      <c r="I10" s="248"/>
      <c r="J10" s="248"/>
    </row>
    <row r="11" spans="1:10" ht="24.9" customHeight="1" x14ac:dyDescent="0.2">
      <c r="E11" s="247" t="s">
        <v>117</v>
      </c>
      <c r="F11" s="247"/>
      <c r="G11" s="248"/>
      <c r="H11" s="248"/>
      <c r="I11" s="248"/>
      <c r="J11" s="248"/>
    </row>
    <row r="12" spans="1:10" ht="9.9" customHeight="1" x14ac:dyDescent="0.2">
      <c r="E12" s="4"/>
      <c r="J12" s="68" t="s">
        <v>201</v>
      </c>
    </row>
    <row r="13" spans="1:10" ht="24.9" customHeight="1" x14ac:dyDescent="0.2">
      <c r="E13" s="7"/>
    </row>
    <row r="14" spans="1:10" s="8" customFormat="1" ht="36" customHeight="1" x14ac:dyDescent="0.2">
      <c r="A14" s="249" t="s">
        <v>120</v>
      </c>
      <c r="B14" s="249"/>
      <c r="C14" s="250" t="str">
        <f>'1'!A4</f>
        <v>福山市立御野小学校給水設備他改修工事</v>
      </c>
      <c r="D14" s="250"/>
      <c r="E14" s="250"/>
      <c r="F14" s="250"/>
      <c r="G14" s="250"/>
      <c r="H14" s="250"/>
      <c r="I14" s="250"/>
      <c r="J14" s="250"/>
    </row>
    <row r="15" spans="1:10" s="8" customFormat="1" ht="36" customHeight="1" x14ac:dyDescent="0.2">
      <c r="A15" s="249" t="s">
        <v>121</v>
      </c>
      <c r="B15" s="249"/>
      <c r="C15" s="248"/>
      <c r="D15" s="248"/>
      <c r="E15" s="248"/>
      <c r="F15" s="248"/>
      <c r="G15" s="248"/>
      <c r="H15" s="248"/>
      <c r="I15" s="248"/>
      <c r="J15" s="248"/>
    </row>
    <row r="16" spans="1:10" s="8" customFormat="1" ht="23.25" customHeight="1" x14ac:dyDescent="0.2">
      <c r="A16" s="113"/>
      <c r="C16" s="113"/>
      <c r="D16" s="113"/>
      <c r="E16" s="113"/>
      <c r="F16" s="113"/>
    </row>
    <row r="17" spans="1:10" s="8" customFormat="1" ht="69.650000000000006" customHeight="1" x14ac:dyDescent="0.2">
      <c r="A17" s="262" t="s">
        <v>202</v>
      </c>
      <c r="B17" s="262"/>
      <c r="C17" s="262"/>
      <c r="D17" s="262"/>
      <c r="E17" s="262"/>
      <c r="F17" s="262"/>
      <c r="G17" s="262"/>
      <c r="H17" s="262"/>
      <c r="I17" s="262"/>
      <c r="J17" s="262"/>
    </row>
    <row r="18" spans="1:10" s="8" customFormat="1" ht="21.75" customHeight="1" x14ac:dyDescent="0.2">
      <c r="A18" s="130"/>
      <c r="B18" s="130"/>
      <c r="C18" s="130"/>
      <c r="D18" s="130"/>
      <c r="E18" s="130"/>
      <c r="F18" s="130"/>
      <c r="G18" s="130"/>
      <c r="H18" s="130"/>
      <c r="I18" s="130"/>
      <c r="J18" s="130"/>
    </row>
    <row r="19" spans="1:10" s="8" customFormat="1" ht="28.75" customHeight="1" x14ac:dyDescent="0.2">
      <c r="A19" s="260" t="s">
        <v>252</v>
      </c>
      <c r="B19" s="260"/>
      <c r="C19" s="260"/>
      <c r="D19" s="260"/>
      <c r="E19" s="260"/>
      <c r="F19" s="260" t="s">
        <v>251</v>
      </c>
      <c r="G19" s="260"/>
      <c r="H19" s="260"/>
      <c r="I19" s="260"/>
      <c r="J19" s="260"/>
    </row>
    <row r="20" spans="1:10" s="8" customFormat="1" ht="49.75" customHeight="1" x14ac:dyDescent="0.2">
      <c r="A20" s="132" t="s">
        <v>224</v>
      </c>
      <c r="B20" s="261" t="s">
        <v>225</v>
      </c>
      <c r="C20" s="261"/>
      <c r="D20" s="261"/>
      <c r="E20" s="261"/>
      <c r="F20" s="132" t="s">
        <v>224</v>
      </c>
      <c r="G20" s="261" t="s">
        <v>226</v>
      </c>
      <c r="H20" s="261"/>
      <c r="I20" s="261"/>
      <c r="J20" s="261"/>
    </row>
    <row r="21" spans="1:10" ht="67.75" customHeight="1" x14ac:dyDescent="0.2">
      <c r="A21" s="132" t="s">
        <v>227</v>
      </c>
      <c r="B21" s="261" t="s">
        <v>228</v>
      </c>
      <c r="C21" s="261"/>
      <c r="D21" s="261"/>
      <c r="E21" s="261"/>
      <c r="F21" s="132" t="s">
        <v>229</v>
      </c>
      <c r="G21" s="261" t="s">
        <v>223</v>
      </c>
      <c r="H21" s="261"/>
      <c r="I21" s="261"/>
      <c r="J21" s="261"/>
    </row>
    <row r="22" spans="1:10" ht="98.4" customHeight="1" x14ac:dyDescent="0.2">
      <c r="A22" s="132" t="s">
        <v>230</v>
      </c>
      <c r="B22" s="261" t="s">
        <v>231</v>
      </c>
      <c r="C22" s="261"/>
      <c r="D22" s="261"/>
      <c r="E22" s="261"/>
      <c r="F22" s="132" t="s">
        <v>232</v>
      </c>
      <c r="G22" s="261" t="s">
        <v>169</v>
      </c>
      <c r="H22" s="261"/>
      <c r="I22" s="261"/>
      <c r="J22" s="261"/>
    </row>
    <row r="23" spans="1:10" s="8" customFormat="1" ht="46.25" customHeight="1" x14ac:dyDescent="0.2">
      <c r="A23" s="132" t="s">
        <v>233</v>
      </c>
      <c r="B23" s="261" t="s">
        <v>234</v>
      </c>
      <c r="C23" s="261"/>
      <c r="D23" s="261"/>
      <c r="E23" s="261"/>
      <c r="F23" s="132" t="s">
        <v>235</v>
      </c>
      <c r="G23" s="261" t="s">
        <v>236</v>
      </c>
      <c r="H23" s="261"/>
      <c r="I23" s="261"/>
      <c r="J23" s="261"/>
    </row>
    <row r="24" spans="1:10" s="8" customFormat="1" ht="57.65" customHeight="1" x14ac:dyDescent="0.2">
      <c r="A24" s="132" t="s">
        <v>237</v>
      </c>
      <c r="B24" s="261" t="s">
        <v>238</v>
      </c>
      <c r="C24" s="261"/>
      <c r="D24" s="261"/>
      <c r="E24" s="261"/>
      <c r="F24" s="132" t="s">
        <v>216</v>
      </c>
      <c r="G24" s="261" t="s">
        <v>239</v>
      </c>
      <c r="H24" s="261"/>
      <c r="I24" s="261"/>
      <c r="J24" s="261"/>
    </row>
    <row r="25" spans="1:10" s="8" customFormat="1" ht="34.25" customHeight="1" x14ac:dyDescent="0.2">
      <c r="A25" s="132" t="s">
        <v>217</v>
      </c>
      <c r="B25" s="261" t="s">
        <v>240</v>
      </c>
      <c r="C25" s="261"/>
      <c r="D25" s="261"/>
      <c r="E25" s="261"/>
      <c r="F25" s="132" t="s">
        <v>217</v>
      </c>
      <c r="G25" s="261" t="s">
        <v>218</v>
      </c>
      <c r="H25" s="261"/>
      <c r="I25" s="261"/>
      <c r="J25" s="261"/>
    </row>
    <row r="26" spans="1:10" s="8" customFormat="1" ht="16.5" customHeight="1" x14ac:dyDescent="0.2">
      <c r="B26" s="114"/>
      <c r="C26" s="114"/>
      <c r="D26" s="114"/>
      <c r="E26" s="114"/>
      <c r="F26" s="114"/>
      <c r="G26" s="114"/>
      <c r="H26" s="114"/>
      <c r="I26" s="114"/>
      <c r="J26" s="114"/>
    </row>
    <row r="27" spans="1:10" s="13" customFormat="1" ht="23.25" customHeight="1" x14ac:dyDescent="0.2">
      <c r="A27" s="275" t="s">
        <v>253</v>
      </c>
      <c r="B27" s="275"/>
      <c r="C27" s="275"/>
      <c r="D27" s="275"/>
      <c r="E27" s="275"/>
      <c r="F27" s="275"/>
      <c r="G27" s="275"/>
      <c r="H27" s="275"/>
      <c r="I27" s="275"/>
      <c r="J27" s="275"/>
    </row>
    <row r="28" spans="1:10" s="13" customFormat="1" ht="28.75" customHeight="1" x14ac:dyDescent="0.2">
      <c r="A28" s="274" t="s">
        <v>241</v>
      </c>
      <c r="B28" s="274"/>
      <c r="C28" s="274"/>
      <c r="D28" s="274"/>
      <c r="E28" s="274"/>
      <c r="F28" s="274"/>
      <c r="G28" s="274"/>
      <c r="H28" s="274"/>
      <c r="I28" s="274"/>
      <c r="J28" s="274"/>
    </row>
    <row r="29" spans="1:10" s="55" customFormat="1" ht="33" customHeight="1" x14ac:dyDescent="0.2">
      <c r="A29" s="254" t="s">
        <v>118</v>
      </c>
      <c r="B29" s="255"/>
      <c r="C29" s="126" t="s">
        <v>152</v>
      </c>
      <c r="D29" s="256" t="s">
        <v>171</v>
      </c>
      <c r="E29" s="257"/>
      <c r="F29" s="258"/>
      <c r="G29" s="259" t="s">
        <v>256</v>
      </c>
      <c r="H29" s="259"/>
      <c r="I29" s="259" t="s">
        <v>119</v>
      </c>
      <c r="J29" s="259"/>
    </row>
    <row r="30" spans="1:10" s="55" customFormat="1" ht="22.5" customHeight="1" x14ac:dyDescent="0.2">
      <c r="A30" s="276"/>
      <c r="B30" s="277"/>
      <c r="C30" s="263"/>
      <c r="D30" s="265"/>
      <c r="E30" s="265"/>
      <c r="F30" s="266"/>
      <c r="G30" s="267"/>
      <c r="H30" s="267"/>
      <c r="I30" s="268" t="s">
        <v>174</v>
      </c>
      <c r="J30" s="269"/>
    </row>
    <row r="31" spans="1:10" s="55" customFormat="1" ht="22.5" customHeight="1" x14ac:dyDescent="0.2">
      <c r="A31" s="278"/>
      <c r="B31" s="279"/>
      <c r="C31" s="264"/>
      <c r="D31" s="270"/>
      <c r="E31" s="270"/>
      <c r="F31" s="271"/>
      <c r="G31" s="267"/>
      <c r="H31" s="267"/>
      <c r="I31" s="272" t="s">
        <v>172</v>
      </c>
      <c r="J31" s="273"/>
    </row>
    <row r="32" spans="1:10" s="55" customFormat="1" ht="23.25" customHeight="1" x14ac:dyDescent="0.2">
      <c r="A32" s="115" t="s">
        <v>250</v>
      </c>
      <c r="B32" s="116"/>
      <c r="C32" s="117"/>
      <c r="D32" s="117"/>
      <c r="E32" s="117"/>
      <c r="F32" s="117"/>
      <c r="G32" s="115"/>
      <c r="H32" s="115"/>
      <c r="I32" s="115"/>
      <c r="J32" s="115"/>
    </row>
    <row r="33" spans="1:10" s="55" customFormat="1" ht="23.25" customHeight="1" x14ac:dyDescent="0.2">
      <c r="A33" s="115" t="s">
        <v>203</v>
      </c>
      <c r="B33" s="116"/>
      <c r="C33" s="117"/>
      <c r="D33" s="117"/>
      <c r="E33" s="117"/>
      <c r="F33" s="117"/>
      <c r="G33" s="115"/>
      <c r="H33" s="115"/>
      <c r="I33" s="115"/>
      <c r="J33" s="115"/>
    </row>
    <row r="34" spans="1:10" ht="21.75" customHeight="1" x14ac:dyDescent="0.2">
      <c r="A34" s="13" t="s">
        <v>204</v>
      </c>
    </row>
    <row r="35" spans="1:10" ht="21.75" customHeight="1" x14ac:dyDescent="0.2">
      <c r="A35" s="131"/>
      <c r="J35" t="s">
        <v>242</v>
      </c>
    </row>
    <row r="36" spans="1:10" s="55" customFormat="1" ht="33" customHeight="1" x14ac:dyDescent="0.2">
      <c r="A36" s="254" t="s">
        <v>118</v>
      </c>
      <c r="B36" s="255"/>
      <c r="C36" s="126" t="s">
        <v>152</v>
      </c>
      <c r="D36" s="256" t="s">
        <v>243</v>
      </c>
      <c r="E36" s="257"/>
      <c r="F36" s="258"/>
      <c r="G36" s="259" t="s">
        <v>255</v>
      </c>
      <c r="H36" s="259"/>
      <c r="I36" s="259" t="s">
        <v>119</v>
      </c>
      <c r="J36" s="259"/>
    </row>
    <row r="37" spans="1:10" s="55" customFormat="1" ht="22.5" customHeight="1" x14ac:dyDescent="0.2">
      <c r="A37" s="276"/>
      <c r="B37" s="277"/>
      <c r="C37" s="263"/>
      <c r="D37" s="265"/>
      <c r="E37" s="265"/>
      <c r="F37" s="266"/>
      <c r="G37" s="267"/>
      <c r="H37" s="267"/>
      <c r="I37" s="268" t="s">
        <v>244</v>
      </c>
      <c r="J37" s="269"/>
    </row>
    <row r="38" spans="1:10" s="55" customFormat="1" ht="22.5" customHeight="1" x14ac:dyDescent="0.2">
      <c r="A38" s="278"/>
      <c r="B38" s="279"/>
      <c r="C38" s="264"/>
      <c r="D38" s="270"/>
      <c r="E38" s="270"/>
      <c r="F38" s="271"/>
      <c r="G38" s="267"/>
      <c r="H38" s="267"/>
      <c r="I38" s="272" t="s">
        <v>245</v>
      </c>
      <c r="J38" s="273"/>
    </row>
    <row r="39" spans="1:10" s="55" customFormat="1" ht="22.5" customHeight="1" x14ac:dyDescent="0.2">
      <c r="A39" s="276"/>
      <c r="B39" s="277"/>
      <c r="C39" s="263"/>
      <c r="D39" s="265"/>
      <c r="E39" s="265"/>
      <c r="F39" s="266"/>
      <c r="G39" s="267"/>
      <c r="H39" s="267"/>
      <c r="I39" s="268" t="s">
        <v>246</v>
      </c>
      <c r="J39" s="269"/>
    </row>
    <row r="40" spans="1:10" s="55" customFormat="1" ht="22.5" customHeight="1" x14ac:dyDescent="0.2">
      <c r="A40" s="278"/>
      <c r="B40" s="279"/>
      <c r="C40" s="264"/>
      <c r="D40" s="270"/>
      <c r="E40" s="270"/>
      <c r="F40" s="271"/>
      <c r="G40" s="267"/>
      <c r="H40" s="267"/>
      <c r="I40" s="272" t="s">
        <v>247</v>
      </c>
      <c r="J40" s="273"/>
    </row>
    <row r="41" spans="1:10" s="55" customFormat="1" ht="22.5" customHeight="1" x14ac:dyDescent="0.2">
      <c r="A41" s="276"/>
      <c r="B41" s="277"/>
      <c r="C41" s="263"/>
      <c r="D41" s="265"/>
      <c r="E41" s="265"/>
      <c r="F41" s="266"/>
      <c r="G41" s="267"/>
      <c r="H41" s="267"/>
      <c r="I41" s="268" t="s">
        <v>248</v>
      </c>
      <c r="J41" s="269"/>
    </row>
    <row r="42" spans="1:10" s="55" customFormat="1" ht="22.5" customHeight="1" x14ac:dyDescent="0.2">
      <c r="A42" s="278"/>
      <c r="B42" s="279"/>
      <c r="C42" s="264"/>
      <c r="D42" s="270"/>
      <c r="E42" s="270"/>
      <c r="F42" s="271"/>
      <c r="G42" s="267"/>
      <c r="H42" s="267"/>
      <c r="I42" s="272" t="s">
        <v>249</v>
      </c>
      <c r="J42" s="273"/>
    </row>
    <row r="43" spans="1:10" s="55" customFormat="1" ht="22.5" customHeight="1" x14ac:dyDescent="0.2">
      <c r="A43" s="276"/>
      <c r="B43" s="277"/>
      <c r="C43" s="263"/>
      <c r="D43" s="265"/>
      <c r="E43" s="265"/>
      <c r="F43" s="266"/>
      <c r="G43" s="267"/>
      <c r="H43" s="267"/>
      <c r="I43" s="268" t="s">
        <v>246</v>
      </c>
      <c r="J43" s="269"/>
    </row>
    <row r="44" spans="1:10" s="55" customFormat="1" ht="22.5" customHeight="1" x14ac:dyDescent="0.2">
      <c r="A44" s="278"/>
      <c r="B44" s="279"/>
      <c r="C44" s="264"/>
      <c r="D44" s="270"/>
      <c r="E44" s="270"/>
      <c r="F44" s="271"/>
      <c r="G44" s="267"/>
      <c r="H44" s="267"/>
      <c r="I44" s="272" t="s">
        <v>245</v>
      </c>
      <c r="J44" s="273"/>
    </row>
    <row r="47" spans="1:10" hidden="1" x14ac:dyDescent="0.2">
      <c r="A47" t="s">
        <v>153</v>
      </c>
    </row>
    <row r="48" spans="1:10" hidden="1" x14ac:dyDescent="0.2">
      <c r="A48" t="s">
        <v>154</v>
      </c>
    </row>
  </sheetData>
  <mergeCells count="73">
    <mergeCell ref="A43:B44"/>
    <mergeCell ref="C43:C44"/>
    <mergeCell ref="D43:F43"/>
    <mergeCell ref="G43:H44"/>
    <mergeCell ref="I43:J43"/>
    <mergeCell ref="D44:F44"/>
    <mergeCell ref="I44:J44"/>
    <mergeCell ref="A41:B42"/>
    <mergeCell ref="C41:C42"/>
    <mergeCell ref="D41:F41"/>
    <mergeCell ref="G41:H42"/>
    <mergeCell ref="I41:J41"/>
    <mergeCell ref="D42:F42"/>
    <mergeCell ref="I42:J42"/>
    <mergeCell ref="A39:B40"/>
    <mergeCell ref="C39:C40"/>
    <mergeCell ref="D39:F39"/>
    <mergeCell ref="G39:H40"/>
    <mergeCell ref="I39:J39"/>
    <mergeCell ref="D40:F40"/>
    <mergeCell ref="I40:J40"/>
    <mergeCell ref="I36:J36"/>
    <mergeCell ref="A37:B38"/>
    <mergeCell ref="C37:C38"/>
    <mergeCell ref="D37:F37"/>
    <mergeCell ref="G37:H38"/>
    <mergeCell ref="I37:J37"/>
    <mergeCell ref="D38:F38"/>
    <mergeCell ref="I38:J38"/>
    <mergeCell ref="A36:B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C30:C31"/>
    <mergeCell ref="D30:F30"/>
    <mergeCell ref="G30:H31"/>
    <mergeCell ref="D36:F36"/>
    <mergeCell ref="G36:H36"/>
    <mergeCell ref="A15:B15"/>
    <mergeCell ref="C15:J15"/>
    <mergeCell ref="A29:B29"/>
    <mergeCell ref="D29:F29"/>
    <mergeCell ref="G29:H29"/>
    <mergeCell ref="I29:J29"/>
    <mergeCell ref="A19:E19"/>
    <mergeCell ref="F19:J19"/>
    <mergeCell ref="B20:E20"/>
    <mergeCell ref="G20:J20"/>
    <mergeCell ref="A17:J17"/>
    <mergeCell ref="A3:J3"/>
    <mergeCell ref="H5:J5"/>
    <mergeCell ref="A7:B7"/>
    <mergeCell ref="E9:F9"/>
    <mergeCell ref="G9:J9"/>
    <mergeCell ref="E10:F10"/>
    <mergeCell ref="G10:J10"/>
    <mergeCell ref="E11:F11"/>
    <mergeCell ref="G11:J11"/>
    <mergeCell ref="A14:B14"/>
    <mergeCell ref="C14:J1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11" t="s">
        <v>254</v>
      </c>
      <c r="F1" s="211"/>
      <c r="G1" s="211"/>
      <c r="H1" s="211"/>
      <c r="I1" s="211"/>
      <c r="J1" s="211"/>
    </row>
    <row r="2" spans="1:10" x14ac:dyDescent="0.2">
      <c r="A2" s="53"/>
      <c r="E2" s="211"/>
      <c r="F2" s="211"/>
      <c r="G2" s="211"/>
      <c r="H2" s="211"/>
      <c r="I2" s="211"/>
      <c r="J2" s="211"/>
    </row>
    <row r="3" spans="1:10" x14ac:dyDescent="0.2">
      <c r="A3" s="53"/>
      <c r="E3" s="211"/>
      <c r="F3" s="211"/>
      <c r="G3" s="211"/>
      <c r="H3" s="211"/>
      <c r="I3" s="211"/>
      <c r="J3" s="211"/>
    </row>
    <row r="4" spans="1:10" ht="30" customHeight="1" x14ac:dyDescent="0.2">
      <c r="A4" s="251" t="s">
        <v>57</v>
      </c>
      <c r="B4" s="251"/>
      <c r="C4" s="251"/>
      <c r="D4" s="251"/>
      <c r="E4" s="251"/>
      <c r="F4" s="251"/>
      <c r="G4" s="251"/>
      <c r="H4" s="251"/>
      <c r="I4" s="251"/>
      <c r="J4" s="251"/>
    </row>
    <row r="5" spans="1:10" ht="18" customHeight="1" x14ac:dyDescent="0.2">
      <c r="A5" s="1"/>
      <c r="B5" s="2"/>
      <c r="C5" s="2"/>
      <c r="D5" s="2"/>
      <c r="E5" s="2"/>
      <c r="F5" s="2"/>
    </row>
    <row r="6" spans="1:10" ht="18" customHeight="1" x14ac:dyDescent="0.2">
      <c r="H6" s="252" t="s">
        <v>100</v>
      </c>
      <c r="I6" s="252"/>
      <c r="J6" s="252"/>
    </row>
    <row r="7" spans="1:10" ht="18" customHeight="1" x14ac:dyDescent="0.2"/>
    <row r="8" spans="1:10" ht="18" customHeight="1" x14ac:dyDescent="0.2">
      <c r="A8" s="253" t="s">
        <v>115</v>
      </c>
      <c r="B8" s="253"/>
      <c r="C8" s="11" t="s">
        <v>3</v>
      </c>
    </row>
    <row r="9" spans="1:10" ht="18" customHeight="1" x14ac:dyDescent="0.2">
      <c r="A9" s="3"/>
      <c r="B9" s="5"/>
      <c r="C9" s="3"/>
    </row>
    <row r="10" spans="1:10" ht="24.9" customHeight="1" x14ac:dyDescent="0.2">
      <c r="E10" s="247" t="s">
        <v>116</v>
      </c>
      <c r="F10" s="247"/>
      <c r="G10" s="250"/>
      <c r="H10" s="250"/>
      <c r="I10" s="250"/>
      <c r="J10" s="250"/>
    </row>
    <row r="11" spans="1:10" ht="24.9" customHeight="1" x14ac:dyDescent="0.2">
      <c r="E11" s="247" t="s">
        <v>4</v>
      </c>
      <c r="F11" s="247"/>
      <c r="G11" s="248"/>
      <c r="H11" s="248"/>
      <c r="I11" s="248"/>
      <c r="J11" s="248"/>
    </row>
    <row r="12" spans="1:10" ht="24.9" customHeight="1" x14ac:dyDescent="0.2">
      <c r="E12" s="247" t="s">
        <v>117</v>
      </c>
      <c r="F12" s="247"/>
      <c r="G12" s="248"/>
      <c r="H12" s="248"/>
      <c r="I12" s="248"/>
      <c r="J12" s="248"/>
    </row>
    <row r="13" spans="1:10" ht="9.9" customHeight="1" x14ac:dyDescent="0.2">
      <c r="E13" s="4"/>
      <c r="J13" s="68" t="s">
        <v>213</v>
      </c>
    </row>
    <row r="14" spans="1:10" ht="24.9" customHeight="1" x14ac:dyDescent="0.2">
      <c r="E14" s="7"/>
    </row>
    <row r="15" spans="1:10" s="8" customFormat="1" ht="23.25" customHeight="1" x14ac:dyDescent="0.2">
      <c r="A15" s="113"/>
      <c r="B15" s="113"/>
      <c r="C15" s="113"/>
      <c r="D15" s="113"/>
      <c r="E15" s="113"/>
      <c r="F15" s="113"/>
    </row>
    <row r="16" spans="1:10" s="8" customFormat="1" ht="36" customHeight="1" x14ac:dyDescent="0.2">
      <c r="A16" s="249" t="s">
        <v>120</v>
      </c>
      <c r="B16" s="249"/>
      <c r="C16" s="250" t="str">
        <f>'1'!A4</f>
        <v>福山市立御野小学校給水設備他改修工事</v>
      </c>
      <c r="D16" s="250"/>
      <c r="E16" s="250"/>
      <c r="F16" s="250"/>
      <c r="G16" s="250"/>
      <c r="H16" s="250"/>
      <c r="I16" s="250"/>
      <c r="J16" s="250"/>
    </row>
    <row r="17" spans="1:10" s="8" customFormat="1" ht="36" customHeight="1" x14ac:dyDescent="0.2">
      <c r="A17" s="249" t="s">
        <v>158</v>
      </c>
      <c r="B17" s="249"/>
      <c r="C17" s="248"/>
      <c r="D17" s="248"/>
      <c r="E17" s="248"/>
      <c r="F17" s="248"/>
      <c r="G17" s="248"/>
      <c r="H17" s="248"/>
      <c r="I17" s="248"/>
      <c r="J17" s="248"/>
    </row>
    <row r="18" spans="1:10" s="8" customFormat="1" ht="23.25" customHeight="1" x14ac:dyDescent="0.2">
      <c r="A18" s="113"/>
      <c r="C18" s="113"/>
      <c r="D18" s="113"/>
      <c r="E18" s="113"/>
      <c r="F18" s="113"/>
    </row>
    <row r="19" spans="1:10" s="8" customFormat="1" ht="69.650000000000006" customHeight="1" x14ac:dyDescent="0.2">
      <c r="A19" s="262" t="s">
        <v>205</v>
      </c>
      <c r="B19" s="262"/>
      <c r="C19" s="262"/>
      <c r="D19" s="262"/>
      <c r="E19" s="262"/>
      <c r="F19" s="262"/>
      <c r="G19" s="262"/>
      <c r="H19" s="262"/>
      <c r="I19" s="262"/>
      <c r="J19" s="262"/>
    </row>
    <row r="20" spans="1:10" s="8" customFormat="1" ht="21.75" customHeight="1" x14ac:dyDescent="0.2">
      <c r="A20" s="130"/>
      <c r="B20" s="130"/>
      <c r="C20" s="130"/>
      <c r="D20" s="130"/>
      <c r="E20" s="130"/>
      <c r="F20" s="130"/>
      <c r="G20" s="130"/>
      <c r="H20" s="130"/>
      <c r="I20" s="130"/>
      <c r="J20" s="130"/>
    </row>
    <row r="21" spans="1:10" s="8" customFormat="1" ht="16.5" customHeight="1" x14ac:dyDescent="0.2">
      <c r="A21" s="128" t="s">
        <v>178</v>
      </c>
      <c r="B21" s="274" t="s">
        <v>220</v>
      </c>
      <c r="C21" s="274"/>
      <c r="D21" s="274"/>
      <c r="E21" s="274"/>
      <c r="F21" s="274"/>
      <c r="G21" s="274"/>
      <c r="H21" s="274"/>
      <c r="I21" s="274"/>
      <c r="J21" s="274"/>
    </row>
    <row r="22" spans="1:10" ht="28.25" customHeight="1" x14ac:dyDescent="0.2">
      <c r="A22" s="128" t="s">
        <v>179</v>
      </c>
      <c r="B22" s="274" t="s">
        <v>221</v>
      </c>
      <c r="C22" s="274"/>
      <c r="D22" s="274"/>
      <c r="E22" s="274"/>
      <c r="F22" s="274"/>
      <c r="G22" s="274"/>
      <c r="H22" s="274"/>
      <c r="I22" s="274"/>
      <c r="J22" s="274"/>
    </row>
    <row r="23" spans="1:10" ht="16.5" customHeight="1" x14ac:dyDescent="0.2">
      <c r="A23" s="128" t="s">
        <v>181</v>
      </c>
      <c r="B23" s="274" t="s">
        <v>169</v>
      </c>
      <c r="C23" s="274"/>
      <c r="D23" s="274"/>
      <c r="E23" s="274"/>
      <c r="F23" s="274"/>
      <c r="G23" s="274"/>
      <c r="H23" s="274"/>
      <c r="I23" s="274"/>
      <c r="J23" s="274"/>
    </row>
    <row r="24" spans="1:10" s="8" customFormat="1" ht="16.75" customHeight="1" x14ac:dyDescent="0.2">
      <c r="A24" s="129" t="s">
        <v>219</v>
      </c>
      <c r="B24" s="274" t="s">
        <v>170</v>
      </c>
      <c r="C24" s="274"/>
      <c r="D24" s="274"/>
      <c r="E24" s="274"/>
      <c r="F24" s="274"/>
      <c r="G24" s="274"/>
      <c r="H24" s="274"/>
      <c r="I24" s="274"/>
      <c r="J24" s="274"/>
    </row>
    <row r="25" spans="1:10" s="8" customFormat="1" ht="16.5" customHeight="1" x14ac:dyDescent="0.2">
      <c r="B25" s="114"/>
      <c r="C25" s="114"/>
      <c r="D25" s="114"/>
      <c r="E25" s="114"/>
      <c r="F25" s="114"/>
      <c r="G25" s="114"/>
      <c r="H25" s="114"/>
      <c r="I25" s="114"/>
      <c r="J25" s="114"/>
    </row>
    <row r="26" spans="1:10" s="13" customFormat="1" ht="23.25" customHeight="1" x14ac:dyDescent="0.2">
      <c r="A26" s="275" t="s">
        <v>206</v>
      </c>
      <c r="B26" s="275"/>
      <c r="C26" s="275"/>
      <c r="D26" s="275"/>
      <c r="E26" s="275"/>
      <c r="F26" s="275"/>
      <c r="G26" s="275"/>
      <c r="H26" s="275"/>
      <c r="I26" s="275"/>
      <c r="J26" s="275"/>
    </row>
    <row r="27" spans="1:10" s="55" customFormat="1" ht="33" customHeight="1" x14ac:dyDescent="0.2">
      <c r="A27" s="254" t="s">
        <v>118</v>
      </c>
      <c r="B27" s="255"/>
      <c r="C27" s="126" t="s">
        <v>152</v>
      </c>
      <c r="D27" s="256" t="s">
        <v>182</v>
      </c>
      <c r="E27" s="257"/>
      <c r="F27" s="258"/>
      <c r="G27" s="259" t="s">
        <v>256</v>
      </c>
      <c r="H27" s="259"/>
      <c r="I27" s="259" t="s">
        <v>119</v>
      </c>
      <c r="J27" s="259"/>
    </row>
    <row r="28" spans="1:10" s="55" customFormat="1" ht="22.5" customHeight="1" x14ac:dyDescent="0.2">
      <c r="A28" s="276"/>
      <c r="B28" s="277"/>
      <c r="C28" s="263"/>
      <c r="D28" s="265"/>
      <c r="E28" s="265"/>
      <c r="F28" s="266"/>
      <c r="G28" s="267"/>
      <c r="H28" s="267"/>
      <c r="I28" s="268" t="s">
        <v>174</v>
      </c>
      <c r="J28" s="269"/>
    </row>
    <row r="29" spans="1:10" s="55" customFormat="1" ht="22.5" customHeight="1" x14ac:dyDescent="0.2">
      <c r="A29" s="278"/>
      <c r="B29" s="279"/>
      <c r="C29" s="264"/>
      <c r="D29" s="270"/>
      <c r="E29" s="270"/>
      <c r="F29" s="271"/>
      <c r="G29" s="267"/>
      <c r="H29" s="267"/>
      <c r="I29" s="272" t="s">
        <v>180</v>
      </c>
      <c r="J29" s="273"/>
    </row>
    <row r="30" spans="1:10" s="55" customFormat="1" ht="23.25" customHeight="1" x14ac:dyDescent="0.2">
      <c r="A30" s="115" t="s">
        <v>258</v>
      </c>
      <c r="B30" s="116"/>
      <c r="C30" s="117"/>
      <c r="D30" s="117"/>
      <c r="E30" s="117"/>
      <c r="F30" s="117"/>
      <c r="G30" s="115"/>
      <c r="H30" s="115"/>
      <c r="I30" s="115"/>
      <c r="J30" s="115"/>
    </row>
    <row r="31" spans="1:10" s="55" customFormat="1" ht="23.25" customHeight="1" x14ac:dyDescent="0.2">
      <c r="A31" s="115" t="s">
        <v>259</v>
      </c>
      <c r="B31" s="116"/>
      <c r="C31" s="117"/>
      <c r="D31" s="117"/>
      <c r="E31" s="117"/>
      <c r="F31" s="117"/>
      <c r="G31" s="115"/>
      <c r="H31" s="115"/>
      <c r="I31" s="115"/>
      <c r="J31" s="115"/>
    </row>
    <row r="32" spans="1:10" s="55" customFormat="1" ht="23.25" customHeight="1" x14ac:dyDescent="0.2">
      <c r="A32" s="115" t="s">
        <v>203</v>
      </c>
      <c r="B32" s="116"/>
      <c r="C32" s="117"/>
      <c r="D32" s="117"/>
      <c r="E32" s="117"/>
      <c r="F32" s="117"/>
      <c r="G32" s="115"/>
      <c r="H32" s="115"/>
      <c r="I32" s="115"/>
      <c r="J32" s="115"/>
    </row>
    <row r="33" spans="1:1" ht="21.75" customHeight="1" x14ac:dyDescent="0.2">
      <c r="A33" s="13" t="s">
        <v>204</v>
      </c>
    </row>
    <row r="36" spans="1:1" hidden="1" x14ac:dyDescent="0.2">
      <c r="A36" t="s">
        <v>153</v>
      </c>
    </row>
    <row r="37" spans="1:1" hidden="1" x14ac:dyDescent="0.2">
      <c r="A37" t="s">
        <v>154</v>
      </c>
    </row>
  </sheetData>
  <mergeCells count="31">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 ref="C16:J16"/>
    <mergeCell ref="A17:B17"/>
    <mergeCell ref="C17:J17"/>
    <mergeCell ref="A19:J19"/>
    <mergeCell ref="B21:J21"/>
    <mergeCell ref="B22:J22"/>
    <mergeCell ref="B23:J23"/>
    <mergeCell ref="B24:J24"/>
    <mergeCell ref="E1:J3"/>
    <mergeCell ref="E11:F11"/>
    <mergeCell ref="G11:J11"/>
    <mergeCell ref="A4:J4"/>
    <mergeCell ref="H6:J6"/>
    <mergeCell ref="A8:B8"/>
    <mergeCell ref="E10:F10"/>
    <mergeCell ref="G10:J10"/>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95" t="str">
        <f>'1'!A4</f>
        <v>福山市立御野小学校給水設備他改修工事</v>
      </c>
      <c r="D18" s="295"/>
      <c r="E18" s="295"/>
      <c r="F18" s="295"/>
    </row>
    <row r="19" spans="1:6" ht="18" customHeight="1" thickBot="1" x14ac:dyDescent="0.25"/>
    <row r="20" spans="1:6" ht="30" customHeight="1" x14ac:dyDescent="0.2">
      <c r="A20" s="280" t="s">
        <v>41</v>
      </c>
      <c r="B20" s="286"/>
      <c r="C20" s="287"/>
      <c r="D20" s="287"/>
      <c r="E20" s="287"/>
      <c r="F20" s="288"/>
    </row>
    <row r="21" spans="1:6" ht="30" customHeight="1" x14ac:dyDescent="0.2">
      <c r="A21" s="281"/>
      <c r="B21" s="283"/>
      <c r="C21" s="284"/>
      <c r="D21" s="284"/>
      <c r="E21" s="284"/>
      <c r="F21" s="285"/>
    </row>
    <row r="22" spans="1:6" ht="30" customHeight="1" x14ac:dyDescent="0.2">
      <c r="A22" s="281"/>
      <c r="B22" s="283"/>
      <c r="C22" s="284"/>
      <c r="D22" s="284"/>
      <c r="E22" s="284"/>
      <c r="F22" s="285"/>
    </row>
    <row r="23" spans="1:6" ht="30" customHeight="1" x14ac:dyDescent="0.2">
      <c r="A23" s="281"/>
      <c r="B23" s="283"/>
      <c r="C23" s="284"/>
      <c r="D23" s="284"/>
      <c r="E23" s="284"/>
      <c r="F23" s="285"/>
    </row>
    <row r="24" spans="1:6" ht="30" customHeight="1" x14ac:dyDescent="0.2">
      <c r="A24" s="281"/>
      <c r="B24" s="283"/>
      <c r="C24" s="284"/>
      <c r="D24" s="284"/>
      <c r="E24" s="284"/>
      <c r="F24" s="285"/>
    </row>
    <row r="25" spans="1:6" ht="30" customHeight="1" x14ac:dyDescent="0.2">
      <c r="A25" s="281"/>
      <c r="B25" s="289"/>
      <c r="C25" s="290"/>
      <c r="D25" s="290"/>
      <c r="E25" s="290"/>
      <c r="F25" s="291"/>
    </row>
    <row r="26" spans="1:6" ht="30" customHeight="1" x14ac:dyDescent="0.2">
      <c r="A26" s="281"/>
      <c r="B26" s="283"/>
      <c r="C26" s="284"/>
      <c r="D26" s="284"/>
      <c r="E26" s="284"/>
      <c r="F26" s="285"/>
    </row>
    <row r="27" spans="1:6" ht="30" customHeight="1" x14ac:dyDescent="0.2">
      <c r="A27" s="281"/>
      <c r="B27" s="283"/>
      <c r="C27" s="284"/>
      <c r="D27" s="284"/>
      <c r="E27" s="284"/>
      <c r="F27" s="285"/>
    </row>
    <row r="28" spans="1:6" ht="30" customHeight="1" x14ac:dyDescent="0.2">
      <c r="A28" s="281"/>
      <c r="B28" s="283"/>
      <c r="C28" s="284"/>
      <c r="D28" s="284"/>
      <c r="E28" s="284"/>
      <c r="F28" s="285"/>
    </row>
    <row r="29" spans="1:6" ht="30" customHeight="1" thickBot="1" x14ac:dyDescent="0.25">
      <c r="A29" s="282"/>
      <c r="B29" s="292"/>
      <c r="C29" s="293"/>
      <c r="D29" s="293"/>
      <c r="E29" s="293"/>
      <c r="F29" s="294"/>
    </row>
    <row r="30" spans="1:6" x14ac:dyDescent="0.2">
      <c r="A30" t="s">
        <v>209</v>
      </c>
    </row>
    <row r="32" spans="1:6" x14ac:dyDescent="0.2">
      <c r="B32" s="170" t="s">
        <v>210</v>
      </c>
      <c r="C32" s="170"/>
      <c r="D32" s="170"/>
      <c r="E32" s="170"/>
      <c r="F32" s="170"/>
    </row>
    <row r="33" spans="2:6" ht="13.5" hidden="1" customHeight="1" x14ac:dyDescent="0.2">
      <c r="B33" s="170"/>
      <c r="C33" s="170"/>
      <c r="D33" s="170"/>
      <c r="E33" s="170"/>
      <c r="F33" s="170"/>
    </row>
    <row r="34" spans="2:6" ht="13.5" hidden="1" customHeight="1" x14ac:dyDescent="0.2">
      <c r="B34" s="170"/>
      <c r="C34" s="170"/>
      <c r="D34" s="170"/>
      <c r="E34" s="170"/>
      <c r="F34" s="170"/>
    </row>
    <row r="35" spans="2:6" ht="13.5" hidden="1" customHeight="1" x14ac:dyDescent="0.2">
      <c r="B35" s="170"/>
      <c r="C35" s="170"/>
      <c r="D35" s="170"/>
      <c r="E35" s="170"/>
      <c r="F35" s="170"/>
    </row>
    <row r="36" spans="2:6" ht="13.5" hidden="1" customHeight="1" x14ac:dyDescent="0.2">
      <c r="B36" s="170"/>
      <c r="C36" s="170"/>
      <c r="D36" s="170"/>
      <c r="E36" s="170"/>
      <c r="F36" s="170"/>
    </row>
    <row r="37" spans="2:6" ht="13.5" hidden="1" customHeight="1" x14ac:dyDescent="0.2">
      <c r="B37" s="170"/>
      <c r="C37" s="170"/>
      <c r="D37" s="170"/>
      <c r="E37" s="170"/>
      <c r="F37" s="170"/>
    </row>
    <row r="38" spans="2:6" ht="13.5" hidden="1" customHeight="1" x14ac:dyDescent="0.2">
      <c r="B38" s="170"/>
      <c r="C38" s="170"/>
      <c r="D38" s="170"/>
      <c r="E38" s="170"/>
      <c r="F38" s="170"/>
    </row>
    <row r="39" spans="2:6" ht="13.5" hidden="1" customHeight="1" x14ac:dyDescent="0.2">
      <c r="B39" s="170"/>
      <c r="C39" s="170"/>
      <c r="D39" s="170"/>
      <c r="E39" s="170"/>
      <c r="F39" s="170"/>
    </row>
    <row r="40" spans="2:6" ht="13.5" hidden="1" customHeight="1" x14ac:dyDescent="0.2">
      <c r="B40" s="170"/>
      <c r="C40" s="170"/>
      <c r="D40" s="170"/>
      <c r="E40" s="170"/>
      <c r="F40" s="170"/>
    </row>
    <row r="41" spans="2:6" ht="13.5" hidden="1" customHeight="1" x14ac:dyDescent="0.2">
      <c r="B41" s="170"/>
      <c r="C41" s="170"/>
      <c r="D41" s="170"/>
      <c r="E41" s="170"/>
      <c r="F41" s="170"/>
    </row>
    <row r="42" spans="2:6" ht="13.5" hidden="1" customHeight="1" x14ac:dyDescent="0.2">
      <c r="B42" s="170"/>
      <c r="C42" s="170"/>
      <c r="D42" s="170"/>
      <c r="E42" s="170"/>
      <c r="F42" s="170"/>
    </row>
    <row r="43" spans="2:6" ht="13.5" hidden="1" customHeight="1" x14ac:dyDescent="0.2">
      <c r="B43" s="170"/>
      <c r="C43" s="170"/>
      <c r="D43" s="170"/>
      <c r="E43" s="170"/>
      <c r="F43" s="170"/>
    </row>
    <row r="44" spans="2:6" ht="13.5" hidden="1" customHeight="1" x14ac:dyDescent="0.2">
      <c r="B44" s="170"/>
      <c r="C44" s="170"/>
      <c r="D44" s="170"/>
      <c r="E44" s="170"/>
      <c r="F44" s="170"/>
    </row>
    <row r="45" spans="2:6" ht="13.5" hidden="1" customHeight="1" x14ac:dyDescent="0.2">
      <c r="B45" s="170"/>
      <c r="C45" s="170"/>
      <c r="D45" s="170"/>
      <c r="E45" s="170"/>
      <c r="F45" s="170"/>
    </row>
    <row r="46" spans="2:6" ht="13.5" hidden="1" customHeight="1" x14ac:dyDescent="0.2">
      <c r="B46" s="170"/>
      <c r="C46" s="170"/>
      <c r="D46" s="170"/>
      <c r="E46" s="170"/>
      <c r="F46" s="170"/>
    </row>
    <row r="47" spans="2:6" ht="13.5" hidden="1" customHeight="1" x14ac:dyDescent="0.2">
      <c r="B47" s="170"/>
      <c r="C47" s="170"/>
      <c r="D47" s="170"/>
      <c r="E47" s="170"/>
      <c r="F47" s="170"/>
    </row>
    <row r="48" spans="2:6" ht="13.5" hidden="1" customHeight="1" x14ac:dyDescent="0.2">
      <c r="B48" s="170"/>
      <c r="C48" s="170"/>
      <c r="D48" s="170"/>
      <c r="E48" s="170"/>
      <c r="F48" s="170"/>
    </row>
    <row r="49" spans="2:6" ht="13.5" hidden="1" customHeight="1" x14ac:dyDescent="0.2">
      <c r="B49" s="170"/>
      <c r="C49" s="170"/>
      <c r="D49" s="170"/>
      <c r="E49" s="170"/>
      <c r="F49" s="170"/>
    </row>
    <row r="50" spans="2:6" ht="13.5" hidden="1" customHeight="1" x14ac:dyDescent="0.2">
      <c r="B50" s="170"/>
      <c r="C50" s="170"/>
      <c r="D50" s="170"/>
      <c r="E50" s="170"/>
      <c r="F50" s="170"/>
    </row>
    <row r="51" spans="2:6" ht="13.5" hidden="1" customHeight="1" x14ac:dyDescent="0.2">
      <c r="B51" s="170"/>
      <c r="C51" s="170"/>
      <c r="D51" s="170"/>
      <c r="E51" s="170"/>
      <c r="F51" s="170"/>
    </row>
    <row r="52" spans="2:6" ht="13.5" hidden="1" customHeight="1" x14ac:dyDescent="0.2">
      <c r="B52" s="170"/>
      <c r="C52" s="170"/>
      <c r="D52" s="170"/>
      <c r="E52" s="170"/>
      <c r="F52" s="170"/>
    </row>
    <row r="53" spans="2:6" ht="13.5" hidden="1" customHeight="1" x14ac:dyDescent="0.2">
      <c r="B53" s="170"/>
      <c r="C53" s="170"/>
      <c r="D53" s="170"/>
      <c r="E53" s="170"/>
      <c r="F53" s="170"/>
    </row>
    <row r="54" spans="2:6" x14ac:dyDescent="0.2">
      <c r="B54" s="170"/>
      <c r="C54" s="170"/>
      <c r="D54" s="170"/>
      <c r="E54" s="170"/>
      <c r="F54" s="170"/>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6"/>
      <c r="F1" s="296"/>
      <c r="G1" s="296"/>
      <c r="H1" s="296"/>
      <c r="I1" s="296"/>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297" t="s">
        <v>222</v>
      </c>
      <c r="B8" s="297"/>
      <c r="C8" s="297"/>
      <c r="D8" s="297"/>
      <c r="E8" s="297"/>
      <c r="F8" s="297"/>
      <c r="G8" s="297"/>
      <c r="H8" s="297"/>
      <c r="I8" s="297"/>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298" t="s">
        <v>159</v>
      </c>
      <c r="F1" s="296"/>
      <c r="G1" s="296"/>
      <c r="H1" s="296"/>
      <c r="I1" s="296"/>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6"/>
      <c r="F1" s="296"/>
      <c r="G1" s="296"/>
      <c r="H1" s="296"/>
      <c r="I1" s="296"/>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election activeCell="I37" sqref="I37"/>
    </sheetView>
  </sheetViews>
  <sheetFormatPr defaultColWidth="9" defaultRowHeight="13" x14ac:dyDescent="0.2"/>
  <cols>
    <col min="1" max="9" width="9.6328125" customWidth="1"/>
  </cols>
  <sheetData>
    <row r="1" spans="1:9" x14ac:dyDescent="0.2">
      <c r="A1" t="s">
        <v>68</v>
      </c>
      <c r="E1" s="296"/>
      <c r="F1" s="296"/>
      <c r="G1" s="296"/>
      <c r="H1" s="296"/>
      <c r="I1" s="296"/>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9F732-8CEE-4EB5-8AE6-6F91066447E7}">
  <sheetPr>
    <tabColor indexed="13"/>
  </sheetPr>
  <dimension ref="A1:I60"/>
  <sheetViews>
    <sheetView view="pageBreakPreview" zoomScaleNormal="100" workbookViewId="0">
      <selection activeCell="H30" sqref="H29:H30"/>
    </sheetView>
  </sheetViews>
  <sheetFormatPr defaultColWidth="9" defaultRowHeight="13" x14ac:dyDescent="0.2"/>
  <cols>
    <col min="1" max="9" width="9.6328125" customWidth="1"/>
  </cols>
  <sheetData>
    <row r="1" spans="1:9" x14ac:dyDescent="0.2">
      <c r="A1" t="s">
        <v>275</v>
      </c>
      <c r="E1" s="296"/>
      <c r="F1" s="296"/>
      <c r="G1" s="296"/>
      <c r="H1" s="296"/>
      <c r="I1" s="296"/>
    </row>
    <row r="2" spans="1:9" x14ac:dyDescent="0.2">
      <c r="A2" t="s">
        <v>276</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1（書面）</vt:lpstr>
      <vt:lpstr>1</vt:lpstr>
      <vt:lpstr>3</vt:lpstr>
      <vt:lpstr>3-2</vt:lpstr>
      <vt:lpstr>4-1</vt:lpstr>
      <vt:lpstr>4-2</vt:lpstr>
      <vt:lpstr>4-3</vt:lpstr>
      <vt:lpstr>7</vt:lpstr>
      <vt:lpstr>Ｂ</vt:lpstr>
      <vt:lpstr>B-2</vt:lpstr>
      <vt:lpstr>Ｄ</vt:lpstr>
      <vt:lpstr>Ｅ</vt:lpstr>
      <vt:lpstr>Ｆ</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lpstr>Ｆ!Print_Area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2026-10-08T02:37:59Z</dcterms:modified>
</cp:coreProperties>
</file>