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23_公告（1109開札）★\02_設計書\"/>
    </mc:Choice>
  </mc:AlternateContent>
  <xr:revisionPtr revIDLastSave="0" documentId="13_ncr:1_{D78719F5-8B09-4926-AB4C-FB4C457780BD}" xr6:coauthVersionLast="47" xr6:coauthVersionMax="47" xr10:uidLastSave="{00000000-0000-0000-0000-000000000000}"/>
  <bookViews>
    <workbookView xWindow="-110" yWindow="-110" windowWidth="19420" windowHeight="1030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<sst xmlns="http://schemas.openxmlformats.org/spreadsheetml/2006/main" count="195" uniqueCount="151">
  <si>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</si>
  <si>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</si>
  <si>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</si>
  <si>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</si>
  <si>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</si>
  <si>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</si>
  <si>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</si>
  <si>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</si>
  <si>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</si>
  <si>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</si>
  <si>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</si>
  <si>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</si>
  <si>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</si>
  <si>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</si>
  <si>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</si>
  <si>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</si>
  <si>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</si>
  <si>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</si>
  <si>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</si>
  <si>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</si>
  <si>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</si>
  <si>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</si>
  <si>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</si>
  <si>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</si>
  <si>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</si>
  <si>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</si>
  <si>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</si>
  <si>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</si>
  <si>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</si>
  <si>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</si>
  <si>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</si>
  <si>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</si>
  <si>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</si>
  <si>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</si>
  <si>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</si>
  <si>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</si>
  <si>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</si>
  <si>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</si>
  <si>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</si>
  <si>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</si>
  <si>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</si>
  <si>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</si>
  <si>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</si>
  <si>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</si>
  <si>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</si>
  <si>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</si>
  <si>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</si>
  <si>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</si>
  <si>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</si>
  <si>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</si>
  <si>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</si>
  <si>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</si>
  <si>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</si>
  <si>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</si>
  <si>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</si>
  <si>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</si>
  <si>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</si>
  <si>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</si>
  <si>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</si>
  <si>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</si>
  <si>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</si>
  <si>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</si>
  <si>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</si>
  <si>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</si>
  <si>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</si>
  <si>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</si>
  <si>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</si>
  <si>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</si>
  <si>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</si>
  <si>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</si>
  <si>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</si>
  <si>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</si>
  <si>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</si>
  <si>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</si>
  <si>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</si>
  <si>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</si>
  <si>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</si>
  <si>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</si>
  <si>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</si>
  <si>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</si>
  <si>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</si>
  <si>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</si>
  <si>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</si>
  <si>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</si>
  <si>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</si>
  <si>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</si>
  <si>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</si>
  <si>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</si>
  <si>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</si>
  <si>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</si>
  <si>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</si>
  <si>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</si>
  <si>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</si>
  <si>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</si>
  <si>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</si>
  <si>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</si>
  <si>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</si>
  <si>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</si>
  <si>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</si>
  <si>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</si>
  <si>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</si>
  <si>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</si>
  <si>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</si>
  <si>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</si>
  <si>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</si>
  <si>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</si>
  <si>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</si>
  <si>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</si>
  <si>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</si>
  <si>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</si>
  <si>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</si>
  <si>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</si>
  <si>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</si>
  <si>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</si>
  <si>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</si>
  <si>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</si>
  <si>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</si>
  <si>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</si>
  <si>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</si>
  <si>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</si>
  <si>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</si>
  <si>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</si>
  <si>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</si>
  <si>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</si>
  <si>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</si>
  <si>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</si>
  <si>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</si>
  <si>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</si>
  <si>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</si>
  <si>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</si>
  <si>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</si>
  <si>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</si>
  <si>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</si>
  <si>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</si>
  <si>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</si>
  <si>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</si>
  <si>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</si>
  <si>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</si>
  <si>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</si>
  <si>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</si>
  <si>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</si>
  <si>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</si>
  <si>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</si>
  <si>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</si>
  <si>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</si>
  <si>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</si>
  <si>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</si>
  <si>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</si>
  <si>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</si>
  <si>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</si>
  <si>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道路災害復旧工事（三谷北山線）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</si>
</sst>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道路災害復旧工事（三谷北山線）</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4.9"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D9" sqref="D9"/>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4.9" customHeight="1" x14ac:dyDescent="0.2">
      <c r="A8" s="34"/>
      <c r="E8" s="13" t="s">
        <v>7</v>
      </c>
      <c r="F8" s="109"/>
      <c r="G8" s="109"/>
      <c r="H8" s="109"/>
      <c r="AG8" s="36"/>
    </row>
    <row r="9" spans="1:42" s="11" customFormat="1" ht="24.9" customHeight="1" x14ac:dyDescent="0.2">
      <c r="D9" s="56" t="s">
        <v>58</v>
      </c>
      <c r="E9" s="13" t="s">
        <v>33</v>
      </c>
      <c r="F9" s="110"/>
      <c r="G9" s="110"/>
      <c r="H9" s="110"/>
      <c r="AG9" s="49"/>
      <c r="AH9" s="49"/>
      <c r="AI9" s="49"/>
    </row>
    <row r="10" spans="1:42" s="11" customFormat="1" ht="24.9" customHeight="1" x14ac:dyDescent="0.2">
      <c r="D10" s="39"/>
      <c r="E10" s="13" t="s">
        <v>34</v>
      </c>
      <c r="F10" s="110"/>
      <c r="G10" s="110"/>
      <c r="H10" s="110"/>
      <c r="AG10" s="49"/>
      <c r="AH10" s="49"/>
      <c r="AI10" s="49"/>
    </row>
    <row r="11" spans="1:42" s="11" customFormat="1" ht="17.399999999999999" customHeight="1" x14ac:dyDescent="0.2">
      <c r="D11" s="35" t="s">
        <v>37</v>
      </c>
      <c r="E11" s="54" t="s">
        <v>39</v>
      </c>
      <c r="F11" s="111"/>
      <c r="G11" s="112"/>
      <c r="H11" s="112"/>
    </row>
    <row r="12" spans="1:42" s="11" customFormat="1" ht="17.399999999999999" customHeight="1" x14ac:dyDescent="0.2">
      <c r="D12" s="52"/>
      <c r="E12" s="54" t="s">
        <v>40</v>
      </c>
      <c r="F12" s="113"/>
      <c r="G12" s="114"/>
      <c r="H12" s="114"/>
    </row>
    <row r="13" spans="1:42" s="36" customFormat="1" ht="9.9" customHeight="1" x14ac:dyDescent="0.2"/>
    <row r="14" spans="1:42" s="36" customFormat="1" ht="35.15" customHeight="1" x14ac:dyDescent="0.2">
      <c r="A14" s="121" t="s">
        <v>125</v>
      </c>
      <c r="B14" s="122"/>
      <c r="C14" s="122"/>
      <c r="D14" s="122"/>
      <c r="E14" s="122"/>
      <c r="F14" s="122"/>
      <c r="G14" s="122"/>
      <c r="H14" s="122"/>
    </row>
    <row r="15" spans="1:42" s="49" customFormat="1" ht="12" customHeight="1" x14ac:dyDescent="0.2">
      <c r="A15" s="47" t="s">
        <v>8</v>
      </c>
      <c r="B15" s="48" t="s">
        <v>126</v>
      </c>
    </row>
    <row r="16" spans="1:42" s="49" customFormat="1" ht="22.5" customHeight="1" thickBot="1" x14ac:dyDescent="0.25">
      <c r="A16" s="50" t="s">
        <v>9</v>
      </c>
      <c r="B16" s="115" t="s">
        <v>127</v>
      </c>
      <c r="C16" s="116"/>
      <c r="D16" s="116"/>
      <c r="E16" s="116"/>
      <c r="F16" s="116"/>
      <c r="G16" s="116"/>
      <c r="H16" s="116"/>
    </row>
    <row r="17" spans="1:48" s="11" customFormat="1" ht="39.9" customHeight="1" thickBot="1" x14ac:dyDescent="0.25">
      <c r="A17" s="41" t="s">
        <v>10</v>
      </c>
      <c r="B17" s="42"/>
      <c r="C17" s="42"/>
      <c r="D17" s="43"/>
      <c r="E17" s="44" t="s">
        <v>11</v>
      </c>
      <c r="F17" s="45" t="s">
        <v>12</v>
      </c>
      <c r="G17" s="46" t="s">
        <v>50</v>
      </c>
      <c r="H17" s="63" t="s">
        <v>48</v>
      </c>
    </row>
    <row r="18" spans="1:48" s="36" customFormat="1" ht="38.5" thickTop="1" x14ac:dyDescent="0.2">
      <c r="A18" s="125" t="s">
        <v>78</v>
      </c>
      <c r="B18" s="126"/>
      <c r="C18" s="126"/>
      <c r="D18" s="127"/>
      <c r="E18" s="82" t="s">
        <v>76</v>
      </c>
      <c r="F18" s="83" t="s">
        <v>73</v>
      </c>
      <c r="G18" s="84"/>
      <c r="H18" s="85" t="s">
        <v>74</v>
      </c>
    </row>
    <row r="19" spans="1:48" s="36" customFormat="1" ht="33" x14ac:dyDescent="0.2">
      <c r="A19" s="86"/>
      <c r="B19" s="87" t="s">
        <v>77</v>
      </c>
      <c r="C19" s="117" t="s">
        <v>145</v>
      </c>
      <c r="D19" s="118"/>
      <c r="E19" s="119"/>
      <c r="F19" s="88" t="s">
        <v>15</v>
      </c>
      <c r="G19" s="89" t="s">
        <v>13</v>
      </c>
      <c r="H19" s="78" t="str">
        <f>VLOOKUP(G19,$AJ$2:$AP$4,3)</f>
        <v>（表示欄です）</v>
      </c>
    </row>
    <row r="20" spans="1:48" s="36" customFormat="1" ht="30.75" customHeight="1" x14ac:dyDescent="0.2">
      <c r="A20" s="128" t="s">
        <v>79</v>
      </c>
      <c r="B20" s="129"/>
      <c r="C20" s="129"/>
      <c r="D20" s="129"/>
      <c r="E20" s="79"/>
      <c r="F20" s="80"/>
      <c r="G20" s="79"/>
      <c r="H20" s="81"/>
    </row>
    <row r="21" spans="1:48" s="11" customFormat="1" ht="48" customHeight="1" x14ac:dyDescent="0.2">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 customHeight="1" x14ac:dyDescent="0.2">
      <c r="A24" s="65" t="s">
        <v>49</v>
      </c>
      <c r="F24" s="40"/>
    </row>
    <row r="25" spans="1:48" s="11" customFormat="1" ht="24.75" customHeight="1" x14ac:dyDescent="0.2">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topLeftCell="A10" zoomScaleNormal="100" zoomScaleSheetLayoutView="100" workbookViewId="0">
      <selection activeCell="D29" sqref="D29:G29"/>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08" t="s">
        <v>67</v>
      </c>
      <c r="I5" s="108"/>
    </row>
    <row r="6" spans="1:9" ht="13.25" customHeight="1" x14ac:dyDescent="0.2"/>
    <row r="7" spans="1:9" ht="18" customHeight="1" x14ac:dyDescent="0.2">
      <c r="C7" s="4" t="s">
        <v>41</v>
      </c>
      <c r="D7" s="5" t="s">
        <v>3</v>
      </c>
      <c r="E7" s="5"/>
    </row>
    <row r="8" spans="1:9" ht="18" customHeight="1" x14ac:dyDescent="0.2">
      <c r="A8" s="3"/>
      <c r="B8" s="3"/>
      <c r="C8" s="5"/>
      <c r="D8" s="3"/>
      <c r="E8" s="3"/>
    </row>
    <row r="9" spans="1:9" ht="24.9" customHeight="1" x14ac:dyDescent="0.2">
      <c r="G9" s="6" t="s">
        <v>1</v>
      </c>
      <c r="H9" s="142"/>
      <c r="I9" s="142"/>
    </row>
    <row r="10" spans="1:9" ht="24.9" customHeight="1" x14ac:dyDescent="0.2">
      <c r="G10" s="6" t="s">
        <v>4</v>
      </c>
      <c r="H10" s="143"/>
      <c r="I10" s="143"/>
    </row>
    <row r="11" spans="1:9" ht="24.9" customHeight="1" x14ac:dyDescent="0.2">
      <c r="G11" s="6" t="s">
        <v>42</v>
      </c>
      <c r="H11" s="143"/>
      <c r="I11" s="143"/>
    </row>
    <row r="12" spans="1:9" ht="9.9" customHeight="1" x14ac:dyDescent="0.2">
      <c r="G12" s="4"/>
      <c r="H12" s="4"/>
      <c r="I12" s="72" t="s">
        <v>142</v>
      </c>
    </row>
    <row r="13" spans="1:9" ht="20.399999999999999" customHeight="1" x14ac:dyDescent="0.2">
      <c r="G13" s="7"/>
      <c r="H13" s="7"/>
    </row>
    <row r="14" spans="1:9" s="8" customFormat="1" ht="43.25" customHeight="1" x14ac:dyDescent="0.2">
      <c r="A14" s="144" t="s">
        <v>134</v>
      </c>
      <c r="B14" s="144"/>
      <c r="C14" s="145"/>
      <c r="D14" s="145"/>
      <c r="E14" s="145"/>
      <c r="F14" s="145"/>
      <c r="G14" s="145"/>
      <c r="H14" s="145"/>
      <c r="I14" s="145"/>
    </row>
    <row r="15" spans="1:9" s="8" customFormat="1" ht="31.75" customHeight="1" x14ac:dyDescent="0.2">
      <c r="A15" s="101"/>
      <c r="B15" s="146" t="s">
        <v>118</v>
      </c>
      <c r="C15" s="146"/>
      <c r="D15" s="146"/>
      <c r="E15" s="146"/>
      <c r="F15" s="146"/>
      <c r="G15" s="146"/>
      <c r="H15" s="146"/>
      <c r="I15" s="146"/>
    </row>
    <row r="16" spans="1:9" s="8" customFormat="1" ht="16.75" customHeight="1" x14ac:dyDescent="0.2">
      <c r="A16" s="101"/>
      <c r="B16" s="101"/>
      <c r="C16" s="147" t="s">
        <v>143</v>
      </c>
      <c r="D16" s="147"/>
      <c r="E16" s="147"/>
      <c r="F16" s="147"/>
      <c r="G16" s="147"/>
      <c r="H16" s="147"/>
      <c r="I16" s="147"/>
    </row>
    <row r="17" spans="1:9" s="8" customFormat="1" ht="31.75" customHeight="1" x14ac:dyDescent="0.2">
      <c r="A17" s="101"/>
      <c r="B17" s="101"/>
      <c r="C17" s="147" t="s">
        <v>144</v>
      </c>
      <c r="D17" s="147"/>
      <c r="E17" s="147"/>
      <c r="F17" s="147"/>
      <c r="G17" s="147"/>
      <c r="H17" s="147"/>
      <c r="I17" s="147"/>
    </row>
    <row r="18" spans="1:9" s="8" customFormat="1" ht="31.75"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4.9" customHeight="1" x14ac:dyDescent="0.2">
      <c r="A20" s="73"/>
      <c r="B20" s="73"/>
      <c r="C20" s="73"/>
      <c r="D20" s="73"/>
      <c r="E20" s="73"/>
      <c r="F20" s="73"/>
      <c r="G20" s="73"/>
      <c r="H20" s="73"/>
      <c r="I20" s="73"/>
    </row>
    <row r="21" spans="1:9" s="55" customFormat="1" ht="50.15" customHeight="1" x14ac:dyDescent="0.2">
      <c r="C21" s="74" t="s">
        <v>68</v>
      </c>
      <c r="D21" s="139" t="str">
        <f>'1'!A4</f>
        <v>道路災害復旧工事（三谷北山線）</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39.9" customHeight="1" x14ac:dyDescent="0.2">
      <c r="C25" s="74" t="s">
        <v>69</v>
      </c>
      <c r="D25" s="149" t="s">
        <v>70</v>
      </c>
      <c r="E25" s="149"/>
      <c r="F25" s="150"/>
      <c r="G25" s="150"/>
      <c r="H25" s="75" t="s">
        <v>148</v>
      </c>
      <c r="I25" s="76" t="s">
        <v>71</v>
      </c>
    </row>
    <row r="26" spans="1:9" s="55" customFormat="1" ht="24.9" customHeight="1" x14ac:dyDescent="0.2">
      <c r="C26" s="151"/>
      <c r="D26" s="153"/>
      <c r="E26" s="154"/>
      <c r="F26" s="155"/>
      <c r="G26" s="156"/>
      <c r="H26" s="157"/>
      <c r="I26" s="99" t="s">
        <v>121</v>
      </c>
    </row>
    <row r="27" spans="1:9" s="55" customFormat="1" ht="24.9" customHeight="1" x14ac:dyDescent="0.2">
      <c r="C27" s="152"/>
      <c r="D27" s="159"/>
      <c r="E27" s="160"/>
      <c r="F27" s="161"/>
      <c r="G27" s="162"/>
      <c r="H27" s="158"/>
      <c r="I27" s="100" t="s">
        <v>119</v>
      </c>
    </row>
    <row r="28" spans="1:9" s="55" customFormat="1" ht="24.9" customHeight="1" x14ac:dyDescent="0.2">
      <c r="C28" s="151"/>
      <c r="D28" s="153"/>
      <c r="E28" s="154"/>
      <c r="F28" s="155"/>
      <c r="G28" s="156"/>
      <c r="H28" s="157"/>
      <c r="I28" s="99" t="s">
        <v>122</v>
      </c>
    </row>
    <row r="29" spans="1:9" s="55" customFormat="1" ht="24.9" customHeight="1" x14ac:dyDescent="0.2">
      <c r="C29" s="152"/>
      <c r="D29" s="159"/>
      <c r="E29" s="160"/>
      <c r="F29" s="161"/>
      <c r="G29" s="162"/>
      <c r="H29" s="158"/>
      <c r="I29" s="100" t="s">
        <v>123</v>
      </c>
    </row>
    <row r="30" spans="1:9" ht="32.4"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42</v>
      </c>
      <c r="F12" s="21"/>
    </row>
    <row r="13" spans="1:6" ht="9.9"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9.9" customHeight="1" x14ac:dyDescent="0.2">
      <c r="E17" s="7"/>
    </row>
    <row r="18" spans="1:6" s="55" customFormat="1" ht="30" customHeight="1" x14ac:dyDescent="0.2">
      <c r="B18" s="61" t="s">
        <v>45</v>
      </c>
      <c r="C18" s="175" t="str">
        <f>'1'!A4</f>
        <v>道路災害復旧工事（三谷北山線）</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2025-01-16T23:52:57Z</cp:lastPrinted>
  <dcterms:created xsi:type="dcterms:W3CDTF">2004-09-21T12:35:59Z</dcterms:created>
  <dcterms:modified xsi:type="dcterms:W3CDTF">2026-10-22T04:32:12Z</dcterms:modified>
</cp:coreProperties>
</file>