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53222"/>
  <bookViews>
    <workbookView xWindow="-132" yWindow="-132" windowWidth="19476" windowHeight="15036" tabRatio="920"/>
  </bookViews>
  <sheets>
    <sheet name="様式14-2号" sheetId="51" r:id="rId1"/>
    <sheet name="様式14-2号（別添1-1）" sheetId="21" r:id="rId2"/>
    <sheet name="様式14-2号（別添1-2）" sheetId="25" r:id="rId3"/>
    <sheet name="様式14-2号（別添1-3）" sheetId="69" r:id="rId4"/>
    <sheet name="様式14-2号（別添1-4）" sheetId="27" r:id="rId5"/>
    <sheet name="様式14-2号（別添1-5）" sheetId="71" r:id="rId6"/>
    <sheet name="様式14-2号（別添1-6）" sheetId="79" r:id="rId7"/>
    <sheet name="様式14-2号（別添1-7）" sheetId="80" r:id="rId8"/>
    <sheet name="様式14-2号（別添2-1）" sheetId="81" r:id="rId9"/>
    <sheet name="様式14-2号（別添2-2）" sheetId="39" r:id="rId10"/>
    <sheet name="様式14-2号（別添2-3）" sheetId="84" r:id="rId11"/>
    <sheet name="様式14-2号（別添2-4）" sheetId="83" r:id="rId12"/>
    <sheet name="様式14-2号（別添2-5）" sheetId="85" r:id="rId13"/>
    <sheet name="様式14-2号（別添2-6）" sheetId="86" r:id="rId14"/>
    <sheet name="様式14-2号（別添2-7）" sheetId="87" r:id="rId15"/>
    <sheet name="様式14-2号（別添2-8）" sheetId="88" r:id="rId16"/>
    <sheet name="様式14-2号（別添2-9）" sheetId="89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" localSheetId="9">#REF!</definedName>
    <definedName name="_" localSheetId="10">#REF!</definedName>
    <definedName name="_" localSheetId="11">#REF!</definedName>
    <definedName name="_" localSheetId="12">#REF!</definedName>
    <definedName name="_" localSheetId="13">#REF!</definedName>
    <definedName name="_" localSheetId="14">#REF!</definedName>
    <definedName name="_" localSheetId="15">#REF!</definedName>
    <definedName name="_" localSheetId="16">#REF!</definedName>
    <definedName name="_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" localSheetId="13" hidden="1">#REF!</definedName>
    <definedName name="__123Graph_A" localSheetId="14" hidden="1">#REF!</definedName>
    <definedName name="__123Graph_A" localSheetId="15" hidden="1">#REF!</definedName>
    <definedName name="__123Graph_A" localSheetId="16" hidden="1">#REF!</definedName>
    <definedName name="__123Graph_A" hidden="1">#REF!</definedName>
    <definedName name="__123Graph_ADS量" localSheetId="9" hidden="1">#REF!</definedName>
    <definedName name="__123Graph_ADS量" localSheetId="10" hidden="1">#REF!</definedName>
    <definedName name="__123Graph_ADS量" localSheetId="11" hidden="1">#REF!</definedName>
    <definedName name="__123Graph_ADS量" localSheetId="12" hidden="1">#REF!</definedName>
    <definedName name="__123Graph_ADS量" localSheetId="13" hidden="1">#REF!</definedName>
    <definedName name="__123Graph_ADS量" localSheetId="14" hidden="1">#REF!</definedName>
    <definedName name="__123Graph_ADS量" localSheetId="15" hidden="1">#REF!</definedName>
    <definedName name="__123Graph_ADS量" localSheetId="16" hidden="1">#REF!</definedName>
    <definedName name="__123Graph_ADS量" hidden="1">#REF!</definedName>
    <definedName name="__123Graph_Aケーキ発生量" localSheetId="9" hidden="1">#REF!</definedName>
    <definedName name="__123Graph_Aケーキ発生量" localSheetId="10" hidden="1">#REF!</definedName>
    <definedName name="__123Graph_Aケーキ発生量" localSheetId="11" hidden="1">#REF!</definedName>
    <definedName name="__123Graph_Aケーキ発生量" localSheetId="12" hidden="1">#REF!</definedName>
    <definedName name="__123Graph_Aケーキ発生量" localSheetId="13" hidden="1">#REF!</definedName>
    <definedName name="__123Graph_Aケーキ発生量" localSheetId="14" hidden="1">#REF!</definedName>
    <definedName name="__123Graph_Aケーキ発生量" localSheetId="15" hidden="1">#REF!</definedName>
    <definedName name="__123Graph_Aケーキ発生量" localSheetId="16" hidden="1">#REF!</definedName>
    <definedName name="__123Graph_Aケーキ発生量" hidden="1">#REF!</definedName>
    <definedName name="__123Graph_Aろ過速度BP" localSheetId="9" hidden="1">#REF!</definedName>
    <definedName name="__123Graph_Aろ過速度BP" localSheetId="10" hidden="1">#REF!</definedName>
    <definedName name="__123Graph_Aろ過速度BP" localSheetId="11" hidden="1">#REF!</definedName>
    <definedName name="__123Graph_Aろ過速度BP" localSheetId="12" hidden="1">#REF!</definedName>
    <definedName name="__123Graph_Aろ過速度BP" localSheetId="13" hidden="1">#REF!</definedName>
    <definedName name="__123Graph_Aろ過速度BP" localSheetId="14" hidden="1">#REF!</definedName>
    <definedName name="__123Graph_Aろ過速度BP" localSheetId="15" hidden="1">#REF!</definedName>
    <definedName name="__123Graph_Aろ過速度BP" localSheetId="16" hidden="1">#REF!</definedName>
    <definedName name="__123Graph_Aろ過速度BP" hidden="1">#REF!</definedName>
    <definedName name="__123Graph_Aろ過速度FP" localSheetId="9" hidden="1">#REF!</definedName>
    <definedName name="__123Graph_Aろ過速度FP" localSheetId="10" hidden="1">#REF!</definedName>
    <definedName name="__123Graph_Aろ過速度FP" localSheetId="11" hidden="1">#REF!</definedName>
    <definedName name="__123Graph_Aろ過速度FP" localSheetId="12" hidden="1">#REF!</definedName>
    <definedName name="__123Graph_Aろ過速度FP" localSheetId="13" hidden="1">#REF!</definedName>
    <definedName name="__123Graph_Aろ過速度FP" localSheetId="14" hidden="1">#REF!</definedName>
    <definedName name="__123Graph_Aろ過速度FP" localSheetId="15" hidden="1">#REF!</definedName>
    <definedName name="__123Graph_Aろ過速度FP" localSheetId="16" hidden="1">#REF!</definedName>
    <definedName name="__123Graph_Aろ過速度FP" hidden="1">#REF!</definedName>
    <definedName name="__123Graph_A汚泥濃度" localSheetId="9" hidden="1">#REF!</definedName>
    <definedName name="__123Graph_A汚泥濃度" localSheetId="10" hidden="1">#REF!</definedName>
    <definedName name="__123Graph_A汚泥濃度" localSheetId="11" hidden="1">#REF!</definedName>
    <definedName name="__123Graph_A汚泥濃度" localSheetId="12" hidden="1">#REF!</definedName>
    <definedName name="__123Graph_A汚泥濃度" localSheetId="13" hidden="1">#REF!</definedName>
    <definedName name="__123Graph_A汚泥濃度" localSheetId="14" hidden="1">#REF!</definedName>
    <definedName name="__123Graph_A汚泥濃度" localSheetId="15" hidden="1">#REF!</definedName>
    <definedName name="__123Graph_A汚泥濃度" localSheetId="16" hidden="1">#REF!</definedName>
    <definedName name="__123Graph_A汚泥濃度" hidden="1">#REF!</definedName>
    <definedName name="__123Graph_A含水率" localSheetId="9" hidden="1">#REF!</definedName>
    <definedName name="__123Graph_A含水率" localSheetId="10" hidden="1">#REF!</definedName>
    <definedName name="__123Graph_A含水率" localSheetId="11" hidden="1">#REF!</definedName>
    <definedName name="__123Graph_A含水率" localSheetId="12" hidden="1">#REF!</definedName>
    <definedName name="__123Graph_A含水率" localSheetId="13" hidden="1">#REF!</definedName>
    <definedName name="__123Graph_A含水率" localSheetId="14" hidden="1">#REF!</definedName>
    <definedName name="__123Graph_A含水率" localSheetId="15" hidden="1">#REF!</definedName>
    <definedName name="__123Graph_A含水率" localSheetId="16" hidden="1">#REF!</definedName>
    <definedName name="__123Graph_A含水率" hidden="1">#REF!</definedName>
    <definedName name="__123Graph_A供給汚泥量" localSheetId="9" hidden="1">#REF!</definedName>
    <definedName name="__123Graph_A供給汚泥量" localSheetId="10" hidden="1">#REF!</definedName>
    <definedName name="__123Graph_A供給汚泥量" localSheetId="11" hidden="1">#REF!</definedName>
    <definedName name="__123Graph_A供給汚泥量" localSheetId="12" hidden="1">#REF!</definedName>
    <definedName name="__123Graph_A供給汚泥量" localSheetId="13" hidden="1">#REF!</definedName>
    <definedName name="__123Graph_A供給汚泥量" localSheetId="14" hidden="1">#REF!</definedName>
    <definedName name="__123Graph_A供給汚泥量" localSheetId="15" hidden="1">#REF!</definedName>
    <definedName name="__123Graph_A供給汚泥量" localSheetId="16" hidden="1">#REF!</definedName>
    <definedName name="__123Graph_A供給汚泥量" hidden="1">#REF!</definedName>
    <definedName name="__123Graph_A高分子添加率" localSheetId="9" hidden="1">#REF!</definedName>
    <definedName name="__123Graph_A高分子添加率" localSheetId="10" hidden="1">#REF!</definedName>
    <definedName name="__123Graph_A高分子添加率" localSheetId="11" hidden="1">#REF!</definedName>
    <definedName name="__123Graph_A高分子添加率" localSheetId="12" hidden="1">#REF!</definedName>
    <definedName name="__123Graph_A高分子添加率" localSheetId="13" hidden="1">#REF!</definedName>
    <definedName name="__123Graph_A高分子添加率" localSheetId="14" hidden="1">#REF!</definedName>
    <definedName name="__123Graph_A高分子添加率" localSheetId="15" hidden="1">#REF!</definedName>
    <definedName name="__123Graph_A高分子添加率" localSheetId="16" hidden="1">#REF!</definedName>
    <definedName name="__123Graph_A高分子添加率" hidden="1">#REF!</definedName>
    <definedName name="__123Graph_A脱水ケーキDS1T" localSheetId="9" hidden="1">#REF!</definedName>
    <definedName name="__123Graph_A脱水ケーキDS1T" localSheetId="10" hidden="1">#REF!</definedName>
    <definedName name="__123Graph_A脱水ケーキDS1T" localSheetId="11" hidden="1">#REF!</definedName>
    <definedName name="__123Graph_A脱水ケーキDS1T" localSheetId="12" hidden="1">#REF!</definedName>
    <definedName name="__123Graph_A脱水ケーキDS1T" localSheetId="13" hidden="1">#REF!</definedName>
    <definedName name="__123Graph_A脱水ケーキDS1T" localSheetId="14" hidden="1">#REF!</definedName>
    <definedName name="__123Graph_A脱水ケーキDS1T" localSheetId="15" hidden="1">#REF!</definedName>
    <definedName name="__123Graph_A脱水ケーキDS1T" localSheetId="16" hidden="1">#REF!</definedName>
    <definedName name="__123Graph_A脱水ケーキDS1T" hidden="1">#REF!</definedName>
    <definedName name="__123Graph_A薬品添加率" localSheetId="9" hidden="1">#REF!</definedName>
    <definedName name="__123Graph_A薬品添加率" localSheetId="10" hidden="1">#REF!</definedName>
    <definedName name="__123Graph_A薬品添加率" localSheetId="11" hidden="1">#REF!</definedName>
    <definedName name="__123Graph_A薬品添加率" localSheetId="12" hidden="1">#REF!</definedName>
    <definedName name="__123Graph_A薬品添加率" localSheetId="13" hidden="1">#REF!</definedName>
    <definedName name="__123Graph_A薬品添加率" localSheetId="14" hidden="1">#REF!</definedName>
    <definedName name="__123Graph_A薬品添加率" localSheetId="15" hidden="1">#REF!</definedName>
    <definedName name="__123Graph_A薬品添加率" localSheetId="16" hidden="1">#REF!</definedName>
    <definedName name="__123Graph_A薬品添加率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" localSheetId="13" hidden="1">#REF!</definedName>
    <definedName name="__123Graph_B" localSheetId="14" hidden="1">#REF!</definedName>
    <definedName name="__123Graph_B" localSheetId="15" hidden="1">#REF!</definedName>
    <definedName name="__123Graph_B" localSheetId="16" hidden="1">#REF!</definedName>
    <definedName name="__123Graph_B" hidden="1">#REF!</definedName>
    <definedName name="__123Graph_B汚泥濃度" localSheetId="9" hidden="1">#REF!</definedName>
    <definedName name="__123Graph_B汚泥濃度" localSheetId="10" hidden="1">#REF!</definedName>
    <definedName name="__123Graph_B汚泥濃度" localSheetId="11" hidden="1">#REF!</definedName>
    <definedName name="__123Graph_B汚泥濃度" localSheetId="12" hidden="1">#REF!</definedName>
    <definedName name="__123Graph_B汚泥濃度" localSheetId="13" hidden="1">#REF!</definedName>
    <definedName name="__123Graph_B汚泥濃度" localSheetId="14" hidden="1">#REF!</definedName>
    <definedName name="__123Graph_B汚泥濃度" localSheetId="15" hidden="1">#REF!</definedName>
    <definedName name="__123Graph_B汚泥濃度" localSheetId="16" hidden="1">#REF!</definedName>
    <definedName name="__123Graph_B汚泥濃度" hidden="1">#REF!</definedName>
    <definedName name="__123Graph_B含水率" localSheetId="9" hidden="1">#REF!</definedName>
    <definedName name="__123Graph_B含水率" localSheetId="10" hidden="1">#REF!</definedName>
    <definedName name="__123Graph_B含水率" localSheetId="11" hidden="1">#REF!</definedName>
    <definedName name="__123Graph_B含水率" localSheetId="12" hidden="1">#REF!</definedName>
    <definedName name="__123Graph_B含水率" localSheetId="13" hidden="1">#REF!</definedName>
    <definedName name="__123Graph_B含水率" localSheetId="14" hidden="1">#REF!</definedName>
    <definedName name="__123Graph_B含水率" localSheetId="15" hidden="1">#REF!</definedName>
    <definedName name="__123Graph_B含水率" localSheetId="16" hidden="1">#REF!</definedName>
    <definedName name="__123Graph_B含水率" hidden="1">#REF!</definedName>
    <definedName name="__123Graph_B薬品添加率" localSheetId="9" hidden="1">#REF!</definedName>
    <definedName name="__123Graph_B薬品添加率" localSheetId="10" hidden="1">#REF!</definedName>
    <definedName name="__123Graph_B薬品添加率" localSheetId="11" hidden="1">#REF!</definedName>
    <definedName name="__123Graph_B薬品添加率" localSheetId="12" hidden="1">#REF!</definedName>
    <definedName name="__123Graph_B薬品添加率" localSheetId="13" hidden="1">#REF!</definedName>
    <definedName name="__123Graph_B薬品添加率" localSheetId="14" hidden="1">#REF!</definedName>
    <definedName name="__123Graph_B薬品添加率" localSheetId="15" hidden="1">#REF!</definedName>
    <definedName name="__123Graph_B薬品添加率" localSheetId="16" hidden="1">#REF!</definedName>
    <definedName name="__123Graph_B薬品添加率" hidden="1">#REF!</definedName>
    <definedName name="__123Graph_XDS量" localSheetId="9" hidden="1">#REF!</definedName>
    <definedName name="__123Graph_XDS量" localSheetId="10" hidden="1">#REF!</definedName>
    <definedName name="__123Graph_XDS量" localSheetId="11" hidden="1">#REF!</definedName>
    <definedName name="__123Graph_XDS量" localSheetId="12" hidden="1">#REF!</definedName>
    <definedName name="__123Graph_XDS量" localSheetId="13" hidden="1">#REF!</definedName>
    <definedName name="__123Graph_XDS量" localSheetId="14" hidden="1">#REF!</definedName>
    <definedName name="__123Graph_XDS量" localSheetId="15" hidden="1">#REF!</definedName>
    <definedName name="__123Graph_XDS量" localSheetId="16" hidden="1">#REF!</definedName>
    <definedName name="__123Graph_XDS量" hidden="1">#REF!</definedName>
    <definedName name="__123Graph_Xケーキ発生量" localSheetId="9" hidden="1">#REF!</definedName>
    <definedName name="__123Graph_Xケーキ発生量" localSheetId="10" hidden="1">#REF!</definedName>
    <definedName name="__123Graph_Xケーキ発生量" localSheetId="11" hidden="1">#REF!</definedName>
    <definedName name="__123Graph_Xケーキ発生量" localSheetId="12" hidden="1">#REF!</definedName>
    <definedName name="__123Graph_Xケーキ発生量" localSheetId="13" hidden="1">#REF!</definedName>
    <definedName name="__123Graph_Xケーキ発生量" localSheetId="14" hidden="1">#REF!</definedName>
    <definedName name="__123Graph_Xケーキ発生量" localSheetId="15" hidden="1">#REF!</definedName>
    <definedName name="__123Graph_Xケーキ発生量" localSheetId="16" hidden="1">#REF!</definedName>
    <definedName name="__123Graph_Xケーキ発生量" hidden="1">#REF!</definedName>
    <definedName name="__123Graph_Xろ過速度BP" localSheetId="9" hidden="1">#REF!</definedName>
    <definedName name="__123Graph_Xろ過速度BP" localSheetId="10" hidden="1">#REF!</definedName>
    <definedName name="__123Graph_Xろ過速度BP" localSheetId="11" hidden="1">#REF!</definedName>
    <definedName name="__123Graph_Xろ過速度BP" localSheetId="12" hidden="1">#REF!</definedName>
    <definedName name="__123Graph_Xろ過速度BP" localSheetId="13" hidden="1">#REF!</definedName>
    <definedName name="__123Graph_Xろ過速度BP" localSheetId="14" hidden="1">#REF!</definedName>
    <definedName name="__123Graph_Xろ過速度BP" localSheetId="15" hidden="1">#REF!</definedName>
    <definedName name="__123Graph_Xろ過速度BP" localSheetId="16" hidden="1">#REF!</definedName>
    <definedName name="__123Graph_Xろ過速度BP" hidden="1">#REF!</definedName>
    <definedName name="__123Graph_Xろ過速度FP" localSheetId="9" hidden="1">#REF!</definedName>
    <definedName name="__123Graph_Xろ過速度FP" localSheetId="10" hidden="1">#REF!</definedName>
    <definedName name="__123Graph_Xろ過速度FP" localSheetId="11" hidden="1">#REF!</definedName>
    <definedName name="__123Graph_Xろ過速度FP" localSheetId="12" hidden="1">#REF!</definedName>
    <definedName name="__123Graph_Xろ過速度FP" localSheetId="13" hidden="1">#REF!</definedName>
    <definedName name="__123Graph_Xろ過速度FP" localSheetId="14" hidden="1">#REF!</definedName>
    <definedName name="__123Graph_Xろ過速度FP" localSheetId="15" hidden="1">#REF!</definedName>
    <definedName name="__123Graph_Xろ過速度FP" localSheetId="16" hidden="1">#REF!</definedName>
    <definedName name="__123Graph_Xろ過速度FP" hidden="1">#REF!</definedName>
    <definedName name="__123Graph_X汚泥濃度" localSheetId="9" hidden="1">#REF!</definedName>
    <definedName name="__123Graph_X汚泥濃度" localSheetId="10" hidden="1">#REF!</definedName>
    <definedName name="__123Graph_X汚泥濃度" localSheetId="11" hidden="1">#REF!</definedName>
    <definedName name="__123Graph_X汚泥濃度" localSheetId="12" hidden="1">#REF!</definedName>
    <definedName name="__123Graph_X汚泥濃度" localSheetId="13" hidden="1">#REF!</definedName>
    <definedName name="__123Graph_X汚泥濃度" localSheetId="14" hidden="1">#REF!</definedName>
    <definedName name="__123Graph_X汚泥濃度" localSheetId="15" hidden="1">#REF!</definedName>
    <definedName name="__123Graph_X汚泥濃度" localSheetId="16" hidden="1">#REF!</definedName>
    <definedName name="__123Graph_X汚泥濃度" hidden="1">#REF!</definedName>
    <definedName name="__123Graph_X含水率" localSheetId="9" hidden="1">#REF!</definedName>
    <definedName name="__123Graph_X含水率" localSheetId="10" hidden="1">#REF!</definedName>
    <definedName name="__123Graph_X含水率" localSheetId="11" hidden="1">#REF!</definedName>
    <definedName name="__123Graph_X含水率" localSheetId="12" hidden="1">#REF!</definedName>
    <definedName name="__123Graph_X含水率" localSheetId="13" hidden="1">#REF!</definedName>
    <definedName name="__123Graph_X含水率" localSheetId="14" hidden="1">#REF!</definedName>
    <definedName name="__123Graph_X含水率" localSheetId="15" hidden="1">#REF!</definedName>
    <definedName name="__123Graph_X含水率" localSheetId="16" hidden="1">#REF!</definedName>
    <definedName name="__123Graph_X含水率" hidden="1">#REF!</definedName>
    <definedName name="__123Graph_X供給汚泥量" localSheetId="9" hidden="1">#REF!</definedName>
    <definedName name="__123Graph_X供給汚泥量" localSheetId="10" hidden="1">#REF!</definedName>
    <definedName name="__123Graph_X供給汚泥量" localSheetId="11" hidden="1">#REF!</definedName>
    <definedName name="__123Graph_X供給汚泥量" localSheetId="12" hidden="1">#REF!</definedName>
    <definedName name="__123Graph_X供給汚泥量" localSheetId="13" hidden="1">#REF!</definedName>
    <definedName name="__123Graph_X供給汚泥量" localSheetId="14" hidden="1">#REF!</definedName>
    <definedName name="__123Graph_X供給汚泥量" localSheetId="15" hidden="1">#REF!</definedName>
    <definedName name="__123Graph_X供給汚泥量" localSheetId="16" hidden="1">#REF!</definedName>
    <definedName name="__123Graph_X供給汚泥量" hidden="1">#REF!</definedName>
    <definedName name="__123Graph_X高分子添加率" localSheetId="9" hidden="1">#REF!</definedName>
    <definedName name="__123Graph_X高分子添加率" localSheetId="10" hidden="1">#REF!</definedName>
    <definedName name="__123Graph_X高分子添加率" localSheetId="11" hidden="1">#REF!</definedName>
    <definedName name="__123Graph_X高分子添加率" localSheetId="12" hidden="1">#REF!</definedName>
    <definedName name="__123Graph_X高分子添加率" localSheetId="13" hidden="1">#REF!</definedName>
    <definedName name="__123Graph_X高分子添加率" localSheetId="14" hidden="1">#REF!</definedName>
    <definedName name="__123Graph_X高分子添加率" localSheetId="15" hidden="1">#REF!</definedName>
    <definedName name="__123Graph_X高分子添加率" localSheetId="16" hidden="1">#REF!</definedName>
    <definedName name="__123Graph_X高分子添加率" hidden="1">#REF!</definedName>
    <definedName name="__123Graph_X脱水ケーキDS1T" localSheetId="9" hidden="1">#REF!</definedName>
    <definedName name="__123Graph_X脱水ケーキDS1T" localSheetId="10" hidden="1">#REF!</definedName>
    <definedName name="__123Graph_X脱水ケーキDS1T" localSheetId="11" hidden="1">#REF!</definedName>
    <definedName name="__123Graph_X脱水ケーキDS1T" localSheetId="12" hidden="1">#REF!</definedName>
    <definedName name="__123Graph_X脱水ケーキDS1T" localSheetId="13" hidden="1">#REF!</definedName>
    <definedName name="__123Graph_X脱水ケーキDS1T" localSheetId="14" hidden="1">#REF!</definedName>
    <definedName name="__123Graph_X脱水ケーキDS1T" localSheetId="15" hidden="1">#REF!</definedName>
    <definedName name="__123Graph_X脱水ケーキDS1T" localSheetId="16" hidden="1">#REF!</definedName>
    <definedName name="__123Graph_X脱水ケーキDS1T" hidden="1">#REF!</definedName>
    <definedName name="__123Graph_X薬品添加率" localSheetId="9" hidden="1">#REF!</definedName>
    <definedName name="__123Graph_X薬品添加率" localSheetId="10" hidden="1">#REF!</definedName>
    <definedName name="__123Graph_X薬品添加率" localSheetId="11" hidden="1">#REF!</definedName>
    <definedName name="__123Graph_X薬品添加率" localSheetId="12" hidden="1">#REF!</definedName>
    <definedName name="__123Graph_X薬品添加率" localSheetId="13" hidden="1">#REF!</definedName>
    <definedName name="__123Graph_X薬品添加率" localSheetId="14" hidden="1">#REF!</definedName>
    <definedName name="__123Graph_X薬品添加率" localSheetId="15" hidden="1">#REF!</definedName>
    <definedName name="__123Graph_X薬品添加率" localSheetId="16" hidden="1">#REF!</definedName>
    <definedName name="__123Graph_X薬品添加率" hidden="1">#REF!</definedName>
    <definedName name="__N1" localSheetId="9">#REF!</definedName>
    <definedName name="__N1" localSheetId="10">#REF!</definedName>
    <definedName name="__N1" localSheetId="11">#REF!</definedName>
    <definedName name="__N1" localSheetId="12">#REF!</definedName>
    <definedName name="__N1" localSheetId="13">#REF!</definedName>
    <definedName name="__N1" localSheetId="14">#REF!</definedName>
    <definedName name="__N1" localSheetId="15">#REF!</definedName>
    <definedName name="__N1" localSheetId="16">#REF!</definedName>
    <definedName name="__N1">#REF!</definedName>
    <definedName name="_1" localSheetId="9">#REF!</definedName>
    <definedName name="_1" localSheetId="10">#REF!</definedName>
    <definedName name="_1" localSheetId="11">#REF!</definedName>
    <definedName name="_1" localSheetId="12">#REF!</definedName>
    <definedName name="_1" localSheetId="13">#REF!</definedName>
    <definedName name="_1" localSheetId="14">#REF!</definedName>
    <definedName name="_1" localSheetId="15">#REF!</definedName>
    <definedName name="_1" localSheetId="16">#REF!</definedName>
    <definedName name="_1">#REF!</definedName>
    <definedName name="_2" localSheetId="9">#REF!</definedName>
    <definedName name="_2" localSheetId="10">#REF!</definedName>
    <definedName name="_2" localSheetId="11">#REF!</definedName>
    <definedName name="_2" localSheetId="12">#REF!</definedName>
    <definedName name="_2" localSheetId="13">#REF!</definedName>
    <definedName name="_2" localSheetId="14">#REF!</definedName>
    <definedName name="_2" localSheetId="15">#REF!</definedName>
    <definedName name="_2" localSheetId="16">#REF!</definedName>
    <definedName name="_2">#REF!</definedName>
    <definedName name="_3" localSheetId="9">#REF!</definedName>
    <definedName name="_3" localSheetId="10">#REF!</definedName>
    <definedName name="_3" localSheetId="11">#REF!</definedName>
    <definedName name="_3" localSheetId="12">#REF!</definedName>
    <definedName name="_3" localSheetId="13">#REF!</definedName>
    <definedName name="_3" localSheetId="14">#REF!</definedName>
    <definedName name="_3" localSheetId="15">#REF!</definedName>
    <definedName name="_3" localSheetId="16">#REF!</definedName>
    <definedName name="_3">#REF!</definedName>
    <definedName name="_4" localSheetId="9">#REF!</definedName>
    <definedName name="_4" localSheetId="10">#REF!</definedName>
    <definedName name="_4" localSheetId="11">#REF!</definedName>
    <definedName name="_4" localSheetId="12">#REF!</definedName>
    <definedName name="_4" localSheetId="13">#REF!</definedName>
    <definedName name="_4" localSheetId="14">#REF!</definedName>
    <definedName name="_4" localSheetId="15">#REF!</definedName>
    <definedName name="_4" localSheetId="16">#REF!</definedName>
    <definedName name="_4">#REF!</definedName>
    <definedName name="_5" localSheetId="9">#REF!</definedName>
    <definedName name="_5" localSheetId="10">#REF!</definedName>
    <definedName name="_5" localSheetId="11">#REF!</definedName>
    <definedName name="_5" localSheetId="12">#REF!</definedName>
    <definedName name="_5" localSheetId="13">#REF!</definedName>
    <definedName name="_5" localSheetId="14">#REF!</definedName>
    <definedName name="_5" localSheetId="15">#REF!</definedName>
    <definedName name="_5" localSheetId="16">#REF!</definedName>
    <definedName name="_5">#REF!</definedName>
    <definedName name="_6" localSheetId="9">#REF!</definedName>
    <definedName name="_6" localSheetId="10">#REF!</definedName>
    <definedName name="_6" localSheetId="11">#REF!</definedName>
    <definedName name="_6" localSheetId="12">#REF!</definedName>
    <definedName name="_6" localSheetId="13">#REF!</definedName>
    <definedName name="_6" localSheetId="14">#REF!</definedName>
    <definedName name="_6" localSheetId="15">#REF!</definedName>
    <definedName name="_6" localSheetId="16">#REF!</definedName>
    <definedName name="_6">#REF!</definedName>
    <definedName name="_7" localSheetId="9">#REF!</definedName>
    <definedName name="_7" localSheetId="10">#REF!</definedName>
    <definedName name="_7" localSheetId="11">#REF!</definedName>
    <definedName name="_7" localSheetId="12">#REF!</definedName>
    <definedName name="_7" localSheetId="13">#REF!</definedName>
    <definedName name="_7" localSheetId="14">#REF!</definedName>
    <definedName name="_7" localSheetId="15">#REF!</definedName>
    <definedName name="_7" localSheetId="16">#REF!</definedName>
    <definedName name="_7">#REF!</definedName>
    <definedName name="_CASE" localSheetId="9">#REF!</definedName>
    <definedName name="_CASE" localSheetId="10">#REF!</definedName>
    <definedName name="_CASE" localSheetId="11">#REF!</definedName>
    <definedName name="_CASE" localSheetId="12">#REF!</definedName>
    <definedName name="_CASE" localSheetId="13">#REF!</definedName>
    <definedName name="_CASE" localSheetId="14">#REF!</definedName>
    <definedName name="_CASE" localSheetId="15">#REF!</definedName>
    <definedName name="_CASE" localSheetId="16">#REF!</definedName>
    <definedName name="_CASE">#REF!</definedName>
    <definedName name="_D1" localSheetId="9">#REF!</definedName>
    <definedName name="_D1" localSheetId="10">#REF!</definedName>
    <definedName name="_D1" localSheetId="11">#REF!</definedName>
    <definedName name="_D1" localSheetId="12">#REF!</definedName>
    <definedName name="_D1" localSheetId="13">#REF!</definedName>
    <definedName name="_D1" localSheetId="14">#REF!</definedName>
    <definedName name="_D1" localSheetId="15">#REF!</definedName>
    <definedName name="_D1" localSheetId="16">#REF!</definedName>
    <definedName name="_D1">#REF!</definedName>
    <definedName name="_D3" localSheetId="9">#REF!</definedName>
    <definedName name="_D3" localSheetId="10">#REF!</definedName>
    <definedName name="_D3" localSheetId="11">#REF!</definedName>
    <definedName name="_D3" localSheetId="12">#REF!</definedName>
    <definedName name="_D3" localSheetId="13">#REF!</definedName>
    <definedName name="_D3" localSheetId="14">#REF!</definedName>
    <definedName name="_D3" localSheetId="15">#REF!</definedName>
    <definedName name="_D3" localSheetId="16">#REF!</definedName>
    <definedName name="_D3">#REF!</definedName>
    <definedName name="_D4" localSheetId="9">#REF!</definedName>
    <definedName name="_D4" localSheetId="10">#REF!</definedName>
    <definedName name="_D4" localSheetId="11">#REF!</definedName>
    <definedName name="_D4" localSheetId="12">#REF!</definedName>
    <definedName name="_D4" localSheetId="13">#REF!</definedName>
    <definedName name="_D4" localSheetId="14">#REF!</definedName>
    <definedName name="_D4" localSheetId="15">#REF!</definedName>
    <definedName name="_D4" localSheetId="16">#REF!</definedName>
    <definedName name="_D4">#REF!</definedName>
    <definedName name="_DAT1" localSheetId="9">[1]本管土工!#REF!</definedName>
    <definedName name="_DAT1" localSheetId="10">[1]本管土工!#REF!</definedName>
    <definedName name="_DAT1" localSheetId="11">[1]本管土工!#REF!</definedName>
    <definedName name="_DAT1" localSheetId="12">[1]本管土工!#REF!</definedName>
    <definedName name="_DAT1" localSheetId="13">[1]本管土工!#REF!</definedName>
    <definedName name="_DAT1" localSheetId="14">[1]本管土工!#REF!</definedName>
    <definedName name="_DAT1" localSheetId="15">[1]本管土工!#REF!</definedName>
    <definedName name="_DAT1" localSheetId="16">[1]本管土工!#REF!</definedName>
    <definedName name="_DAT1">[1]本管土工!#REF!</definedName>
    <definedName name="_DAT2" localSheetId="9">[1]本管土工!#REF!</definedName>
    <definedName name="_DAT2" localSheetId="10">[1]本管土工!#REF!</definedName>
    <definedName name="_DAT2" localSheetId="11">[1]本管土工!#REF!</definedName>
    <definedName name="_DAT2" localSheetId="12">[1]本管土工!#REF!</definedName>
    <definedName name="_DAT2" localSheetId="13">[1]本管土工!#REF!</definedName>
    <definedName name="_DAT2" localSheetId="14">[1]本管土工!#REF!</definedName>
    <definedName name="_DAT2" localSheetId="15">[1]本管土工!#REF!</definedName>
    <definedName name="_DAT2" localSheetId="16">[1]本管土工!#REF!</definedName>
    <definedName name="_DAT2">[1]本管土工!#REF!</definedName>
    <definedName name="_DAT3" localSheetId="9">[1]本管土工!#REF!</definedName>
    <definedName name="_DAT3" localSheetId="10">[1]本管土工!#REF!</definedName>
    <definedName name="_DAT3" localSheetId="11">[1]本管土工!#REF!</definedName>
    <definedName name="_DAT3" localSheetId="12">[1]本管土工!#REF!</definedName>
    <definedName name="_DAT3" localSheetId="13">[1]本管土工!#REF!</definedName>
    <definedName name="_DAT3" localSheetId="14">[1]本管土工!#REF!</definedName>
    <definedName name="_DAT3" localSheetId="15">[1]本管土工!#REF!</definedName>
    <definedName name="_DAT3" localSheetId="16">[1]本管土工!#REF!</definedName>
    <definedName name="_DAT3">[1]本管土工!#REF!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hidden="1">#REF!</definedName>
    <definedName name="_int1">[2]Input!#REF!</definedName>
    <definedName name="_int2">[2]Input!#REF!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15" hidden="1">#REF!</definedName>
    <definedName name="_Key1" localSheetId="16" hidden="1">#REF!</definedName>
    <definedName name="_Key1" hidden="1">#REF!</definedName>
    <definedName name="_M1" localSheetId="9">#REF!</definedName>
    <definedName name="_M1" localSheetId="10">#REF!</definedName>
    <definedName name="_M1" localSheetId="11">#REF!</definedName>
    <definedName name="_M1" localSheetId="12">#REF!</definedName>
    <definedName name="_M1" localSheetId="13">#REF!</definedName>
    <definedName name="_M1" localSheetId="14">#REF!</definedName>
    <definedName name="_M1" localSheetId="15">#REF!</definedName>
    <definedName name="_M1" localSheetId="16">#REF!</definedName>
    <definedName name="_M1">#REF!</definedName>
    <definedName name="_M3" localSheetId="9">#REF!</definedName>
    <definedName name="_M3" localSheetId="10">#REF!</definedName>
    <definedName name="_M3" localSheetId="11">#REF!</definedName>
    <definedName name="_M3" localSheetId="12">#REF!</definedName>
    <definedName name="_M3" localSheetId="13">#REF!</definedName>
    <definedName name="_M3" localSheetId="14">#REF!</definedName>
    <definedName name="_M3" localSheetId="15">#REF!</definedName>
    <definedName name="_M3" localSheetId="16">#REF!</definedName>
    <definedName name="_M3">#REF!</definedName>
    <definedName name="_M4" localSheetId="9">#REF!</definedName>
    <definedName name="_M4" localSheetId="10">#REF!</definedName>
    <definedName name="_M4" localSheetId="11">#REF!</definedName>
    <definedName name="_M4" localSheetId="12">#REF!</definedName>
    <definedName name="_M4" localSheetId="13">#REF!</definedName>
    <definedName name="_M4" localSheetId="14">#REF!</definedName>
    <definedName name="_M4" localSheetId="15">#REF!</definedName>
    <definedName name="_M4" localSheetId="16">#REF!</definedName>
    <definedName name="_M4">#REF!</definedName>
    <definedName name="_n1" localSheetId="9">[3]水理計算!#REF!</definedName>
    <definedName name="_n1" localSheetId="10">[3]水理計算!#REF!</definedName>
    <definedName name="_n1" localSheetId="11">[3]水理計算!#REF!</definedName>
    <definedName name="_n1" localSheetId="12">[3]水理計算!#REF!</definedName>
    <definedName name="_n1" localSheetId="13">[3]水理計算!#REF!</definedName>
    <definedName name="_n1" localSheetId="14">[3]水理計算!#REF!</definedName>
    <definedName name="_n1" localSheetId="15">[3]水理計算!#REF!</definedName>
    <definedName name="_n1" localSheetId="16">[3]水理計算!#REF!</definedName>
    <definedName name="_n1">[3]水理計算!#REF!</definedName>
    <definedName name="_N10" localSheetId="9">#REF!</definedName>
    <definedName name="_N10" localSheetId="10">#REF!</definedName>
    <definedName name="_N10" localSheetId="11">#REF!</definedName>
    <definedName name="_N10" localSheetId="12">#REF!</definedName>
    <definedName name="_N10" localSheetId="13">#REF!</definedName>
    <definedName name="_N10" localSheetId="14">#REF!</definedName>
    <definedName name="_N10" localSheetId="15">#REF!</definedName>
    <definedName name="_N10" localSheetId="16">#REF!</definedName>
    <definedName name="_N10">#REF!</definedName>
    <definedName name="_N100" localSheetId="9">#REF!</definedName>
    <definedName name="_N100" localSheetId="10">#REF!</definedName>
    <definedName name="_N100" localSheetId="11">#REF!</definedName>
    <definedName name="_N100" localSheetId="12">#REF!</definedName>
    <definedName name="_N100" localSheetId="13">#REF!</definedName>
    <definedName name="_N100" localSheetId="14">#REF!</definedName>
    <definedName name="_N100" localSheetId="15">#REF!</definedName>
    <definedName name="_N100" localSheetId="16">#REF!</definedName>
    <definedName name="_N100">#REF!</definedName>
    <definedName name="_N3" localSheetId="9">#REF!</definedName>
    <definedName name="_N3" localSheetId="10">#REF!</definedName>
    <definedName name="_N3" localSheetId="11">#REF!</definedName>
    <definedName name="_N3" localSheetId="12">#REF!</definedName>
    <definedName name="_N3" localSheetId="13">#REF!</definedName>
    <definedName name="_N3" localSheetId="14">#REF!</definedName>
    <definedName name="_N3" localSheetId="15">#REF!</definedName>
    <definedName name="_N3" localSheetId="16">#REF!</definedName>
    <definedName name="_N3">#REF!</definedName>
    <definedName name="_N4" localSheetId="9">#REF!</definedName>
    <definedName name="_N4" localSheetId="10">#REF!</definedName>
    <definedName name="_N4" localSheetId="11">#REF!</definedName>
    <definedName name="_N4" localSheetId="12">#REF!</definedName>
    <definedName name="_N4" localSheetId="13">#REF!</definedName>
    <definedName name="_N4" localSheetId="14">#REF!</definedName>
    <definedName name="_N4" localSheetId="15">#REF!</definedName>
    <definedName name="_N4" localSheetId="16">#REF!</definedName>
    <definedName name="_N4">#REF!</definedName>
    <definedName name="_NO1" localSheetId="9">#REF!</definedName>
    <definedName name="_NO1" localSheetId="10">#REF!</definedName>
    <definedName name="_NO1" localSheetId="11">#REF!</definedName>
    <definedName name="_NO1" localSheetId="12">#REF!</definedName>
    <definedName name="_NO1" localSheetId="13">#REF!</definedName>
    <definedName name="_NO1" localSheetId="14">#REF!</definedName>
    <definedName name="_NO1" localSheetId="15">#REF!</definedName>
    <definedName name="_NO1" localSheetId="16">#REF!</definedName>
    <definedName name="_NO1">#REF!</definedName>
    <definedName name="_no15" localSheetId="9">#REF!</definedName>
    <definedName name="_no15" localSheetId="10">#REF!</definedName>
    <definedName name="_no15" localSheetId="11">#REF!</definedName>
    <definedName name="_no15" localSheetId="12">#REF!</definedName>
    <definedName name="_no15" localSheetId="13">#REF!</definedName>
    <definedName name="_no15" localSheetId="14">#REF!</definedName>
    <definedName name="_no15" localSheetId="15">#REF!</definedName>
    <definedName name="_no15" localSheetId="16">#REF!</definedName>
    <definedName name="_no15">#REF!</definedName>
    <definedName name="_no16" localSheetId="9">#REF!</definedName>
    <definedName name="_no16" localSheetId="10">#REF!</definedName>
    <definedName name="_no16" localSheetId="11">#REF!</definedName>
    <definedName name="_no16" localSheetId="12">#REF!</definedName>
    <definedName name="_no16" localSheetId="13">#REF!</definedName>
    <definedName name="_no16" localSheetId="14">#REF!</definedName>
    <definedName name="_no16" localSheetId="15">#REF!</definedName>
    <definedName name="_no16" localSheetId="16">#REF!</definedName>
    <definedName name="_no16">#REF!</definedName>
    <definedName name="_no17" localSheetId="9">#REF!</definedName>
    <definedName name="_no17" localSheetId="10">#REF!</definedName>
    <definedName name="_no17" localSheetId="11">#REF!</definedName>
    <definedName name="_no17" localSheetId="12">#REF!</definedName>
    <definedName name="_no17" localSheetId="13">#REF!</definedName>
    <definedName name="_no17" localSheetId="14">#REF!</definedName>
    <definedName name="_no17" localSheetId="15">#REF!</definedName>
    <definedName name="_no17" localSheetId="16">#REF!</definedName>
    <definedName name="_no17">#REF!</definedName>
    <definedName name="_NO2" localSheetId="9">#REF!</definedName>
    <definedName name="_NO2" localSheetId="10">#REF!</definedName>
    <definedName name="_NO2" localSheetId="11">#REF!</definedName>
    <definedName name="_NO2" localSheetId="12">#REF!</definedName>
    <definedName name="_NO2" localSheetId="13">#REF!</definedName>
    <definedName name="_NO2" localSheetId="14">#REF!</definedName>
    <definedName name="_NO2" localSheetId="15">#REF!</definedName>
    <definedName name="_NO2" localSheetId="16">#REF!</definedName>
    <definedName name="_NO2">#REF!</definedName>
    <definedName name="_no24" localSheetId="9">#REF!</definedName>
    <definedName name="_no24" localSheetId="10">#REF!</definedName>
    <definedName name="_no24" localSheetId="11">#REF!</definedName>
    <definedName name="_no24" localSheetId="12">#REF!</definedName>
    <definedName name="_no24" localSheetId="13">#REF!</definedName>
    <definedName name="_no24" localSheetId="14">#REF!</definedName>
    <definedName name="_no24" localSheetId="15">#REF!</definedName>
    <definedName name="_no24" localSheetId="16">#REF!</definedName>
    <definedName name="_no24">#REF!</definedName>
    <definedName name="_Order1" hidden="1">0</definedName>
    <definedName name="_p1" localSheetId="9">[3]水理計算!#REF!</definedName>
    <definedName name="_p1" localSheetId="10">[3]水理計算!#REF!</definedName>
    <definedName name="_p1" localSheetId="11">[3]水理計算!#REF!</definedName>
    <definedName name="_p1" localSheetId="12">[3]水理計算!#REF!</definedName>
    <definedName name="_p1" localSheetId="13">[3]水理計算!#REF!</definedName>
    <definedName name="_p1" localSheetId="14">[3]水理計算!#REF!</definedName>
    <definedName name="_p1" localSheetId="15">[3]水理計算!#REF!</definedName>
    <definedName name="_p1" localSheetId="16">[3]水理計算!#REF!</definedName>
    <definedName name="_p1">[3]水理計算!#REF!</definedName>
    <definedName name="_p2" localSheetId="9">[3]水理計算!#REF!</definedName>
    <definedName name="_p2" localSheetId="10">[3]水理計算!#REF!</definedName>
    <definedName name="_p2" localSheetId="11">[3]水理計算!#REF!</definedName>
    <definedName name="_p2" localSheetId="12">[3]水理計算!#REF!</definedName>
    <definedName name="_p2" localSheetId="13">[3]水理計算!#REF!</definedName>
    <definedName name="_p2" localSheetId="14">[3]水理計算!#REF!</definedName>
    <definedName name="_p2" localSheetId="15">[3]水理計算!#REF!</definedName>
    <definedName name="_p2" localSheetId="16">[3]水理計算!#REF!</definedName>
    <definedName name="_p2">[3]水理計算!#REF!</definedName>
    <definedName name="_P3" localSheetId="9">#REF!</definedName>
    <definedName name="_P3" localSheetId="10">#REF!</definedName>
    <definedName name="_P3" localSheetId="11">#REF!</definedName>
    <definedName name="_P3" localSheetId="12">#REF!</definedName>
    <definedName name="_P3" localSheetId="13">#REF!</definedName>
    <definedName name="_P3" localSheetId="14">#REF!</definedName>
    <definedName name="_P3" localSheetId="15">#REF!</definedName>
    <definedName name="_P3" localSheetId="16">#REF!</definedName>
    <definedName name="_P3">#REF!</definedName>
    <definedName name="_P4" localSheetId="9">#REF!</definedName>
    <definedName name="_P4" localSheetId="10">#REF!</definedName>
    <definedName name="_P4" localSheetId="11">#REF!</definedName>
    <definedName name="_P4" localSheetId="12">#REF!</definedName>
    <definedName name="_P4" localSheetId="13">#REF!</definedName>
    <definedName name="_P4" localSheetId="14">#REF!</definedName>
    <definedName name="_P4" localSheetId="15">#REF!</definedName>
    <definedName name="_P4" localSheetId="16">#REF!</definedName>
    <definedName name="_P4">#REF!</definedName>
    <definedName name="_P5" localSheetId="9">#REF!</definedName>
    <definedName name="_P5" localSheetId="10">#REF!</definedName>
    <definedName name="_P5" localSheetId="11">#REF!</definedName>
    <definedName name="_P5" localSheetId="12">#REF!</definedName>
    <definedName name="_P5" localSheetId="13">#REF!</definedName>
    <definedName name="_P5" localSheetId="14">#REF!</definedName>
    <definedName name="_P5" localSheetId="15">#REF!</definedName>
    <definedName name="_P5" localSheetId="16">#REF!</definedName>
    <definedName name="_P5">#REF!</definedName>
    <definedName name="_P6" localSheetId="9">#REF!</definedName>
    <definedName name="_P6" localSheetId="10">#REF!</definedName>
    <definedName name="_P6" localSheetId="11">#REF!</definedName>
    <definedName name="_P6" localSheetId="12">#REF!</definedName>
    <definedName name="_P6" localSheetId="13">#REF!</definedName>
    <definedName name="_P6" localSheetId="14">#REF!</definedName>
    <definedName name="_P6" localSheetId="15">#REF!</definedName>
    <definedName name="_P6" localSheetId="16">#REF!</definedName>
    <definedName name="_P6">#REF!</definedName>
    <definedName name="_P7" localSheetId="9">#REF!</definedName>
    <definedName name="_P7" localSheetId="10">#REF!</definedName>
    <definedName name="_P7" localSheetId="11">#REF!</definedName>
    <definedName name="_P7" localSheetId="12">#REF!</definedName>
    <definedName name="_P7" localSheetId="13">#REF!</definedName>
    <definedName name="_P7" localSheetId="14">#REF!</definedName>
    <definedName name="_P7" localSheetId="15">#REF!</definedName>
    <definedName name="_P7" localSheetId="16">#REF!</definedName>
    <definedName name="_P7">#REF!</definedName>
    <definedName name="_P8" localSheetId="9">#REF!</definedName>
    <definedName name="_P8" localSheetId="10">#REF!</definedName>
    <definedName name="_P8" localSheetId="11">#REF!</definedName>
    <definedName name="_P8" localSheetId="12">#REF!</definedName>
    <definedName name="_P8" localSheetId="13">#REF!</definedName>
    <definedName name="_P8" localSheetId="14">#REF!</definedName>
    <definedName name="_P8" localSheetId="15">#REF!</definedName>
    <definedName name="_P8" localSheetId="16">#REF!</definedName>
    <definedName name="_P8">#REF!</definedName>
    <definedName name="_SC2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localSheetId="16" hidden="1">#REF!</definedName>
    <definedName name="_Sort" hidden="1">#REF!</definedName>
    <definedName name="_ｔｔ１" localSheetId="9">#REF!</definedName>
    <definedName name="_ｔｔ１" localSheetId="10">#REF!</definedName>
    <definedName name="_ｔｔ１" localSheetId="11">#REF!</definedName>
    <definedName name="_ｔｔ１" localSheetId="12">#REF!</definedName>
    <definedName name="_ｔｔ１" localSheetId="13">#REF!</definedName>
    <definedName name="_ｔｔ１" localSheetId="14">#REF!</definedName>
    <definedName name="_ｔｔ１" localSheetId="15">#REF!</definedName>
    <definedName name="_ｔｔ１" localSheetId="16">#REF!</definedName>
    <definedName name="_ｔｔ１">#REF!</definedName>
    <definedName name="_移動" localSheetId="9">#REF!</definedName>
    <definedName name="_移動" localSheetId="10">#REF!</definedName>
    <definedName name="_移動" localSheetId="11">#REF!</definedName>
    <definedName name="_移動" localSheetId="12">#REF!</definedName>
    <definedName name="_移動" localSheetId="13">#REF!</definedName>
    <definedName name="_移動" localSheetId="14">#REF!</definedName>
    <definedName name="_移動" localSheetId="15">#REF!</definedName>
    <definedName name="_移動" localSheetId="16">#REF!</definedName>
    <definedName name="_移動">#REF!</definedName>
    <definedName name="_終了" localSheetId="9">#REF!</definedName>
    <definedName name="_終了" localSheetId="10">#REF!</definedName>
    <definedName name="_終了" localSheetId="11">#REF!</definedName>
    <definedName name="_終了" localSheetId="12">#REF!</definedName>
    <definedName name="_終了" localSheetId="13">#REF!</definedName>
    <definedName name="_終了" localSheetId="14">#REF!</definedName>
    <definedName name="_終了" localSheetId="15">#REF!</definedName>
    <definedName name="_終了" localSheetId="16">#REF!</definedName>
    <definedName name="_終了">#REF!</definedName>
    <definedName name="\0" localSheetId="9">#REF!</definedName>
    <definedName name="\0" localSheetId="10">#REF!</definedName>
    <definedName name="\0" localSheetId="11">#REF!</definedName>
    <definedName name="\0" localSheetId="12">#REF!</definedName>
    <definedName name="\0" localSheetId="13">#REF!</definedName>
    <definedName name="\0" localSheetId="14">#REF!</definedName>
    <definedName name="\0" localSheetId="15">#REF!</definedName>
    <definedName name="\0" localSheetId="16">#REF!</definedName>
    <definedName name="\0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4">#REF!</definedName>
    <definedName name="\c" localSheetId="15">#REF!</definedName>
    <definedName name="\c" localSheetId="16">#REF!</definedName>
    <definedName name="\c">#REF!</definedName>
    <definedName name="\d" localSheetId="9">#REF!</definedName>
    <definedName name="\d" localSheetId="10">#REF!</definedName>
    <definedName name="\d" localSheetId="11">#REF!</definedName>
    <definedName name="\d" localSheetId="12">#REF!</definedName>
    <definedName name="\d" localSheetId="13">#REF!</definedName>
    <definedName name="\d" localSheetId="14">#REF!</definedName>
    <definedName name="\d" localSheetId="15">#REF!</definedName>
    <definedName name="\d" localSheetId="16">#REF!</definedName>
    <definedName name="\d">#REF!</definedName>
    <definedName name="\e">#N/A</definedName>
    <definedName name="\f" localSheetId="9">#REF!</definedName>
    <definedName name="\f" localSheetId="10">#REF!</definedName>
    <definedName name="\f" localSheetId="11">#REF!</definedName>
    <definedName name="\f" localSheetId="12">#REF!</definedName>
    <definedName name="\f" localSheetId="13">#REF!</definedName>
    <definedName name="\f" localSheetId="14">#REF!</definedName>
    <definedName name="\f" localSheetId="15">#REF!</definedName>
    <definedName name="\f" localSheetId="16">#REF!</definedName>
    <definedName name="\f">#REF!</definedName>
    <definedName name="\g" localSheetId="9">#REF!</definedName>
    <definedName name="\g" localSheetId="10">#REF!</definedName>
    <definedName name="\g" localSheetId="11">#REF!</definedName>
    <definedName name="\g" localSheetId="12">#REF!</definedName>
    <definedName name="\g" localSheetId="13">#REF!</definedName>
    <definedName name="\g" localSheetId="14">#REF!</definedName>
    <definedName name="\g" localSheetId="15">#REF!</definedName>
    <definedName name="\g" localSheetId="16">#REF!</definedName>
    <definedName name="\g">#REF!</definedName>
    <definedName name="\h" localSheetId="9">#REF!</definedName>
    <definedName name="\h" localSheetId="10">#REF!</definedName>
    <definedName name="\h" localSheetId="11">#REF!</definedName>
    <definedName name="\h" localSheetId="12">#REF!</definedName>
    <definedName name="\h" localSheetId="13">#REF!</definedName>
    <definedName name="\h" localSheetId="14">#REF!</definedName>
    <definedName name="\h" localSheetId="15">#REF!</definedName>
    <definedName name="\h" localSheetId="16">#REF!</definedName>
    <definedName name="\h">#REF!</definedName>
    <definedName name="\i" localSheetId="9">#REF!</definedName>
    <definedName name="\i" localSheetId="10">#REF!</definedName>
    <definedName name="\i" localSheetId="11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 localSheetId="16">#REF!</definedName>
    <definedName name="\i">#REF!</definedName>
    <definedName name="\j" localSheetId="9">#REF!</definedName>
    <definedName name="\j" localSheetId="10">#REF!</definedName>
    <definedName name="\j" localSheetId="11">#REF!</definedName>
    <definedName name="\j" localSheetId="12">#REF!</definedName>
    <definedName name="\j" localSheetId="13">#REF!</definedName>
    <definedName name="\j" localSheetId="14">#REF!</definedName>
    <definedName name="\j" localSheetId="15">#REF!</definedName>
    <definedName name="\j" localSheetId="16">#REF!</definedName>
    <definedName name="\j">#REF!</definedName>
    <definedName name="\k" localSheetId="9">#REF!</definedName>
    <definedName name="\k" localSheetId="10">#REF!</definedName>
    <definedName name="\k" localSheetId="11">#REF!</definedName>
    <definedName name="\k" localSheetId="12">#REF!</definedName>
    <definedName name="\k" localSheetId="13">#REF!</definedName>
    <definedName name="\k" localSheetId="14">#REF!</definedName>
    <definedName name="\k" localSheetId="15">#REF!</definedName>
    <definedName name="\k" localSheetId="16">#REF!</definedName>
    <definedName name="\k">#REF!</definedName>
    <definedName name="\l" localSheetId="9">#REF!</definedName>
    <definedName name="\l" localSheetId="10">#REF!</definedName>
    <definedName name="\l" localSheetId="11">#REF!</definedName>
    <definedName name="\l" localSheetId="12">#REF!</definedName>
    <definedName name="\l" localSheetId="13">#REF!</definedName>
    <definedName name="\l" localSheetId="14">#REF!</definedName>
    <definedName name="\l" localSheetId="15">#REF!</definedName>
    <definedName name="\l" localSheetId="16">#REF!</definedName>
    <definedName name="\l">#REF!</definedName>
    <definedName name="\m" localSheetId="9">#REF!</definedName>
    <definedName name="\m" localSheetId="10">#REF!</definedName>
    <definedName name="\m" localSheetId="11">#REF!</definedName>
    <definedName name="\m" localSheetId="12">#REF!</definedName>
    <definedName name="\m" localSheetId="13">#REF!</definedName>
    <definedName name="\m" localSheetId="14">#REF!</definedName>
    <definedName name="\m" localSheetId="15">#REF!</definedName>
    <definedName name="\m" localSheetId="16">#REF!</definedName>
    <definedName name="\m">#REF!</definedName>
    <definedName name="\o" localSheetId="9">#REF!</definedName>
    <definedName name="\o" localSheetId="10">#REF!</definedName>
    <definedName name="\o" localSheetId="11">#REF!</definedName>
    <definedName name="\o" localSheetId="12">#REF!</definedName>
    <definedName name="\o" localSheetId="13">#REF!</definedName>
    <definedName name="\o" localSheetId="14">#REF!</definedName>
    <definedName name="\o" localSheetId="15">#REF!</definedName>
    <definedName name="\o" localSheetId="16">#REF!</definedName>
    <definedName name="\o">#REF!</definedName>
    <definedName name="\p" localSheetId="9">#REF!</definedName>
    <definedName name="\p" localSheetId="10">#REF!</definedName>
    <definedName name="\p" localSheetId="11">#REF!</definedName>
    <definedName name="\p" localSheetId="12">#REF!</definedName>
    <definedName name="\p" localSheetId="13">#REF!</definedName>
    <definedName name="\p" localSheetId="14">#REF!</definedName>
    <definedName name="\p" localSheetId="15">#REF!</definedName>
    <definedName name="\p" localSheetId="16">#REF!</definedName>
    <definedName name="\p">#REF!</definedName>
    <definedName name="\q" localSheetId="9">#REF!</definedName>
    <definedName name="\q" localSheetId="10">#REF!</definedName>
    <definedName name="\q" localSheetId="11">#REF!</definedName>
    <definedName name="\q" localSheetId="12">#REF!</definedName>
    <definedName name="\q" localSheetId="13">#REF!</definedName>
    <definedName name="\q" localSheetId="14">#REF!</definedName>
    <definedName name="\q" localSheetId="15">#REF!</definedName>
    <definedName name="\q" localSheetId="16">#REF!</definedName>
    <definedName name="\q">#REF!</definedName>
    <definedName name="\r" localSheetId="9">#REF!</definedName>
    <definedName name="\r" localSheetId="10">#REF!</definedName>
    <definedName name="\r" localSheetId="11">#REF!</definedName>
    <definedName name="\r" localSheetId="12">#REF!</definedName>
    <definedName name="\r" localSheetId="13">#REF!</definedName>
    <definedName name="\r" localSheetId="14">#REF!</definedName>
    <definedName name="\r" localSheetId="15">#REF!</definedName>
    <definedName name="\r" localSheetId="16">#REF!</definedName>
    <definedName name="\r">#REF!</definedName>
    <definedName name="\s" localSheetId="9">#REF!</definedName>
    <definedName name="\s" localSheetId="10">#REF!</definedName>
    <definedName name="\s" localSheetId="11">#REF!</definedName>
    <definedName name="\s" localSheetId="12">#REF!</definedName>
    <definedName name="\s" localSheetId="13">#REF!</definedName>
    <definedName name="\s" localSheetId="14">#REF!</definedName>
    <definedName name="\s" localSheetId="15">#REF!</definedName>
    <definedName name="\s" localSheetId="16">#REF!</definedName>
    <definedName name="\s">#REF!</definedName>
    <definedName name="\t" localSheetId="9">#REF!</definedName>
    <definedName name="\t" localSheetId="10">#REF!</definedName>
    <definedName name="\t" localSheetId="11">#REF!</definedName>
    <definedName name="\t" localSheetId="12">#REF!</definedName>
    <definedName name="\t" localSheetId="13">#REF!</definedName>
    <definedName name="\t" localSheetId="14">#REF!</definedName>
    <definedName name="\t" localSheetId="15">#REF!</definedName>
    <definedName name="\t" localSheetId="16">#REF!</definedName>
    <definedName name="\t">#REF!</definedName>
    <definedName name="\u" localSheetId="9">#REF!</definedName>
    <definedName name="\u" localSheetId="10">#REF!</definedName>
    <definedName name="\u" localSheetId="11">#REF!</definedName>
    <definedName name="\u" localSheetId="12">#REF!</definedName>
    <definedName name="\u" localSheetId="13">#REF!</definedName>
    <definedName name="\u" localSheetId="14">#REF!</definedName>
    <definedName name="\u" localSheetId="15">#REF!</definedName>
    <definedName name="\u" localSheetId="16">#REF!</definedName>
    <definedName name="\u">#REF!</definedName>
    <definedName name="\w" localSheetId="9">#REF!</definedName>
    <definedName name="\w" localSheetId="10">#REF!</definedName>
    <definedName name="\w" localSheetId="11">#REF!</definedName>
    <definedName name="\w" localSheetId="12">#REF!</definedName>
    <definedName name="\w" localSheetId="13">#REF!</definedName>
    <definedName name="\w" localSheetId="14">#REF!</definedName>
    <definedName name="\w" localSheetId="15">#REF!</definedName>
    <definedName name="\w" localSheetId="16">#REF!</definedName>
    <definedName name="\w">#REF!</definedName>
    <definedName name="\z" localSheetId="9">#REF!</definedName>
    <definedName name="\z" localSheetId="10">#REF!</definedName>
    <definedName name="\z" localSheetId="11">#REF!</definedName>
    <definedName name="\z" localSheetId="12">#REF!</definedName>
    <definedName name="\z" localSheetId="13">#REF!</definedName>
    <definedName name="\z" localSheetId="14">#REF!</definedName>
    <definedName name="\z" localSheetId="15">#REF!</definedName>
    <definedName name="\z" localSheetId="16">#REF!</definedName>
    <definedName name="\z">#REF!</definedName>
    <definedName name="A" localSheetId="9">#REF!,#REF!,#REF!,#REF!,#REF!,#REF!,#REF!,#REF!</definedName>
    <definedName name="A" localSheetId="10">#REF!,#REF!,#REF!,#REF!,#REF!,#REF!,#REF!,#REF!</definedName>
    <definedName name="A" localSheetId="11">#REF!,#REF!,#REF!,#REF!,#REF!,#REF!,#REF!,#REF!</definedName>
    <definedName name="A" localSheetId="12">#REF!,#REF!,#REF!,#REF!,#REF!,#REF!,#REF!,#REF!</definedName>
    <definedName name="A" localSheetId="13">#REF!,#REF!,#REF!,#REF!,#REF!,#REF!,#REF!,#REF!</definedName>
    <definedName name="A" localSheetId="14">#REF!,#REF!,#REF!,#REF!,#REF!,#REF!,#REF!,#REF!</definedName>
    <definedName name="A" localSheetId="15">#REF!,#REF!,#REF!,#REF!,#REF!,#REF!,#REF!,#REF!</definedName>
    <definedName name="A" localSheetId="16">#REF!,#REF!,#REF!,#REF!,#REF!,#REF!,#REF!,#REF!</definedName>
    <definedName name="A">#REF!,#REF!,#REF!,#REF!,#REF!,#REF!,#REF!,#REF!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>#REF!</definedName>
    <definedName name="aaa" localSheetId="9">#REF!</definedName>
    <definedName name="aaa" localSheetId="10">#REF!</definedName>
    <definedName name="aaa" localSheetId="11">#REF!</definedName>
    <definedName name="aaa" localSheetId="12">#REF!</definedName>
    <definedName name="aaa" localSheetId="13">#REF!</definedName>
    <definedName name="aaa" localSheetId="14">#REF!</definedName>
    <definedName name="aaa" localSheetId="15">#REF!</definedName>
    <definedName name="aaa" localSheetId="16">#REF!</definedName>
    <definedName name="aaa">#REF!</definedName>
    <definedName name="B" localSheetId="9">[3]水理計算!#REF!</definedName>
    <definedName name="B" localSheetId="10">[3]水理計算!#REF!</definedName>
    <definedName name="B" localSheetId="11">[3]水理計算!#REF!</definedName>
    <definedName name="B" localSheetId="12">[3]水理計算!#REF!</definedName>
    <definedName name="B" localSheetId="13">[3]水理計算!#REF!</definedName>
    <definedName name="B" localSheetId="14">[3]水理計算!#REF!</definedName>
    <definedName name="B" localSheetId="15">[3]水理計算!#REF!</definedName>
    <definedName name="B" localSheetId="16">[3]水理計算!#REF!</definedName>
    <definedName name="B">[3]水理計算!#REF!</definedName>
    <definedName name="BDAT1" localSheetId="9">'[1]１号ＭＨ'!#REF!</definedName>
    <definedName name="BDAT1" localSheetId="10">'[1]１号ＭＨ'!#REF!</definedName>
    <definedName name="BDAT1" localSheetId="11">'[1]１号ＭＨ'!#REF!</definedName>
    <definedName name="BDAT1" localSheetId="12">'[1]１号ＭＨ'!#REF!</definedName>
    <definedName name="BDAT1" localSheetId="13">'[1]１号ＭＨ'!#REF!</definedName>
    <definedName name="BDAT1" localSheetId="14">'[1]１号ＭＨ'!#REF!</definedName>
    <definedName name="BDAT1" localSheetId="15">'[1]１号ＭＨ'!#REF!</definedName>
    <definedName name="BDAT1" localSheetId="16">'[1]１号ＭＨ'!#REF!</definedName>
    <definedName name="BDAT1">'[1]１号ＭＨ'!#REF!</definedName>
    <definedName name="CDAT1" localSheetId="9">#REF!</definedName>
    <definedName name="CDAT1" localSheetId="10">#REF!</definedName>
    <definedName name="CDAT1" localSheetId="11">#REF!</definedName>
    <definedName name="CDAT1" localSheetId="12">#REF!</definedName>
    <definedName name="CDAT1" localSheetId="13">#REF!</definedName>
    <definedName name="CDAT1" localSheetId="14">#REF!</definedName>
    <definedName name="CDAT1" localSheetId="15">#REF!</definedName>
    <definedName name="CDAT1" localSheetId="16">#REF!</definedName>
    <definedName name="CDAT1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>#REF!</definedName>
    <definedName name="dd" hidden="1">{#N/A,#N/A,FALSE,"内訳"}</definedName>
    <definedName name="DDAT1" localSheetId="9">[1]汚水枡材料!#REF!</definedName>
    <definedName name="DDAT1" localSheetId="10">[1]汚水枡材料!#REF!</definedName>
    <definedName name="DDAT1" localSheetId="11">[1]汚水枡材料!#REF!</definedName>
    <definedName name="DDAT1" localSheetId="12">[1]汚水枡材料!#REF!</definedName>
    <definedName name="DDAT1" localSheetId="13">[1]汚水枡材料!#REF!</definedName>
    <definedName name="DDAT1" localSheetId="14">[1]汚水枡材料!#REF!</definedName>
    <definedName name="DDAT1" localSheetId="15">[1]汚水枡材料!#REF!</definedName>
    <definedName name="DDAT1" localSheetId="16">[1]汚水枡材料!#REF!</definedName>
    <definedName name="DDAT1">[1]汚水枡材料!#REF!</definedName>
    <definedName name="DDAT2" localSheetId="9">[1]汚水枡材料!#REF!</definedName>
    <definedName name="DDAT2" localSheetId="10">[1]汚水枡材料!#REF!</definedName>
    <definedName name="DDAT2" localSheetId="11">[1]汚水枡材料!#REF!</definedName>
    <definedName name="DDAT2" localSheetId="12">[1]汚水枡材料!#REF!</definedName>
    <definedName name="DDAT2" localSheetId="13">[1]汚水枡材料!#REF!</definedName>
    <definedName name="DDAT2" localSheetId="14">[1]汚水枡材料!#REF!</definedName>
    <definedName name="DDAT2" localSheetId="15">[1]汚水枡材料!#REF!</definedName>
    <definedName name="DDAT2" localSheetId="16">[1]汚水枡材料!#REF!</definedName>
    <definedName name="DDAT2">[1]汚水枡材料!#REF!</definedName>
    <definedName name="DDAT3" localSheetId="9">[1]汚水枡材料!#REF!</definedName>
    <definedName name="DDAT3" localSheetId="10">[1]汚水枡材料!#REF!</definedName>
    <definedName name="DDAT3" localSheetId="11">[1]汚水枡材料!#REF!</definedName>
    <definedName name="DDAT3" localSheetId="12">[1]汚水枡材料!#REF!</definedName>
    <definedName name="DDAT3" localSheetId="13">[1]汚水枡材料!#REF!</definedName>
    <definedName name="DDAT3" localSheetId="14">[1]汚水枡材料!#REF!</definedName>
    <definedName name="DDAT3" localSheetId="15">[1]汚水枡材料!#REF!</definedName>
    <definedName name="DDAT3" localSheetId="16">[1]汚水枡材料!#REF!</definedName>
    <definedName name="DDAT3">[1]汚水枡材料!#REF!</definedName>
    <definedName name="DDAT4" localSheetId="9">[1]汚水枡材料!#REF!</definedName>
    <definedName name="DDAT4" localSheetId="10">[1]汚水枡材料!#REF!</definedName>
    <definedName name="DDAT4" localSheetId="11">[1]汚水枡材料!#REF!</definedName>
    <definedName name="DDAT4" localSheetId="12">[1]汚水枡材料!#REF!</definedName>
    <definedName name="DDAT4" localSheetId="13">[1]汚水枡材料!#REF!</definedName>
    <definedName name="DDAT4" localSheetId="14">[1]汚水枡材料!#REF!</definedName>
    <definedName name="DDAT4" localSheetId="15">[1]汚水枡材料!#REF!</definedName>
    <definedName name="DDAT4" localSheetId="16">[1]汚水枡材料!#REF!</definedName>
    <definedName name="DDAT4">[1]汚水枡材料!#REF!</definedName>
    <definedName name="DDAT5" localSheetId="9">[1]汚水枡材料!#REF!</definedName>
    <definedName name="DDAT5" localSheetId="10">[1]汚水枡材料!#REF!</definedName>
    <definedName name="DDAT5" localSheetId="11">[1]汚水枡材料!#REF!</definedName>
    <definedName name="DDAT5" localSheetId="12">[1]汚水枡材料!#REF!</definedName>
    <definedName name="DDAT5" localSheetId="13">[1]汚水枡材料!#REF!</definedName>
    <definedName name="DDAT5" localSheetId="14">[1]汚水枡材料!#REF!</definedName>
    <definedName name="DDAT5" localSheetId="15">[1]汚水枡材料!#REF!</definedName>
    <definedName name="DDAT5" localSheetId="16">[1]汚水枡材料!#REF!</definedName>
    <definedName name="DDAT5">[1]汚水枡材料!#REF!</definedName>
    <definedName name="dfdf" hidden="1">{#N/A,#N/A,FALSE,"内訳"}</definedName>
    <definedName name="difference">[2]Input!#REF!</definedName>
    <definedName name="DK">19300</definedName>
    <definedName name="DSCR">[4]財務諸表!$A$232:$C$232</definedName>
    <definedName name="EDAT1" localSheetId="9">[1]仮復旧!#REF!</definedName>
    <definedName name="EDAT1" localSheetId="10">[1]仮復旧!#REF!</definedName>
    <definedName name="EDAT1" localSheetId="11">[1]仮復旧!#REF!</definedName>
    <definedName name="EDAT1" localSheetId="12">[1]仮復旧!#REF!</definedName>
    <definedName name="EDAT1" localSheetId="13">[1]仮復旧!#REF!</definedName>
    <definedName name="EDAT1" localSheetId="14">[1]仮復旧!#REF!</definedName>
    <definedName name="EDAT1" localSheetId="15">[1]仮復旧!#REF!</definedName>
    <definedName name="EDAT1" localSheetId="16">[1]仮復旧!#REF!</definedName>
    <definedName name="EDAT1">[1]仮復旧!#REF!</definedName>
    <definedName name="ere" hidden="1">{#N/A,#N/A,FALSE,"内訳"}</definedName>
    <definedName name="eree" hidden="1">{#N/A,#N/A,FALSE,"内訳"}</definedName>
    <definedName name="ert" hidden="1">{#N/A,#N/A,FALSE,"内訳"}</definedName>
    <definedName name="ewd" hidden="1">{#N/A,#N/A,FALSE,"内訳"}</definedName>
    <definedName name="f" localSheetId="9">#REF!</definedName>
    <definedName name="f" localSheetId="10">#REF!</definedName>
    <definedName name="f" localSheetId="11">#REF!</definedName>
    <definedName name="f" localSheetId="12">#REF!</definedName>
    <definedName name="f" localSheetId="13">#REF!</definedName>
    <definedName name="f" localSheetId="14">#REF!</definedName>
    <definedName name="f" localSheetId="15">#REF!</definedName>
    <definedName name="f" localSheetId="16">#REF!</definedName>
    <definedName name="f">#REF!</definedName>
    <definedName name="fd" hidden="1">{#N/A,#N/A,FALSE,"内訳"}</definedName>
    <definedName name="fdfdfd" hidden="1">{#N/A,#N/A,FALSE,"内訳"}</definedName>
    <definedName name="FK">17100</definedName>
    <definedName name="ftgyh" hidden="1">{#N/A,#N/A,FALSE,"内訳"}</definedName>
    <definedName name="g1_kihon_sisan2" localSheetId="9">#REF!</definedName>
    <definedName name="g1_kihon_sisan2" localSheetId="10">#REF!</definedName>
    <definedName name="g1_kihon_sisan2" localSheetId="11">#REF!</definedName>
    <definedName name="g1_kihon_sisan2" localSheetId="12">#REF!</definedName>
    <definedName name="g1_kihon_sisan2" localSheetId="13">#REF!</definedName>
    <definedName name="g1_kihon_sisan2" localSheetId="14">#REF!</definedName>
    <definedName name="g1_kihon_sisan2" localSheetId="15">#REF!</definedName>
    <definedName name="g1_kihon_sisan2" localSheetId="16">#REF!</definedName>
    <definedName name="g1_kihon_sisan2">#REF!</definedName>
    <definedName name="Hazen_H" localSheetId="3">[5]!Hazen_H</definedName>
    <definedName name="Hazen_H" localSheetId="5">[5]!Hazen_H</definedName>
    <definedName name="Hazen_H" localSheetId="6">[5]!Hazen_H</definedName>
    <definedName name="Hazen_H" localSheetId="7">[5]!Hazen_H</definedName>
    <definedName name="Hazen_H" localSheetId="8">[5]!Hazen_H</definedName>
    <definedName name="Hazen_H" localSheetId="9">[5]!Hazen_H</definedName>
    <definedName name="Hazen_H" localSheetId="10">[5]!Hazen_H</definedName>
    <definedName name="Hazen_H" localSheetId="11">[5]!Hazen_H</definedName>
    <definedName name="Hazen_H" localSheetId="12">[5]!Hazen_H</definedName>
    <definedName name="Hazen_H" localSheetId="13">[5]!Hazen_H</definedName>
    <definedName name="Hazen_H" localSheetId="14">[5]!Hazen_H</definedName>
    <definedName name="Hazen_H" localSheetId="15">[5]!Hazen_H</definedName>
    <definedName name="Hazen_H" localSheetId="16">[5]!Hazen_H</definedName>
    <definedName name="Hazen_H">[5]!Hazen_H</definedName>
    <definedName name="Hazen_I" localSheetId="3">[5]!Hazen_I</definedName>
    <definedName name="Hazen_I" localSheetId="5">[5]!Hazen_I</definedName>
    <definedName name="Hazen_I" localSheetId="6">[5]!Hazen_I</definedName>
    <definedName name="Hazen_I" localSheetId="7">[5]!Hazen_I</definedName>
    <definedName name="Hazen_I" localSheetId="8">[5]!Hazen_I</definedName>
    <definedName name="Hazen_I" localSheetId="9">[5]!Hazen_I</definedName>
    <definedName name="Hazen_I" localSheetId="10">[5]!Hazen_I</definedName>
    <definedName name="Hazen_I" localSheetId="11">[5]!Hazen_I</definedName>
    <definedName name="Hazen_I" localSheetId="12">[5]!Hazen_I</definedName>
    <definedName name="Hazen_I" localSheetId="13">[5]!Hazen_I</definedName>
    <definedName name="Hazen_I" localSheetId="14">[5]!Hazen_I</definedName>
    <definedName name="Hazen_I" localSheetId="15">[5]!Hazen_I</definedName>
    <definedName name="Hazen_I" localSheetId="16">[5]!Hazen_I</definedName>
    <definedName name="Hazen_I">[5]!Hazen_I</definedName>
    <definedName name="Hazen_V" localSheetId="3">[5]!Hazen_V</definedName>
    <definedName name="Hazen_V" localSheetId="5">[5]!Hazen_V</definedName>
    <definedName name="Hazen_V" localSheetId="6">[5]!Hazen_V</definedName>
    <definedName name="Hazen_V" localSheetId="7">[5]!Hazen_V</definedName>
    <definedName name="Hazen_V" localSheetId="8">[5]!Hazen_V</definedName>
    <definedName name="Hazen_V" localSheetId="9">[5]!Hazen_V</definedName>
    <definedName name="Hazen_V" localSheetId="10">[5]!Hazen_V</definedName>
    <definedName name="Hazen_V" localSheetId="11">[5]!Hazen_V</definedName>
    <definedName name="Hazen_V" localSheetId="12">[5]!Hazen_V</definedName>
    <definedName name="Hazen_V" localSheetId="13">[5]!Hazen_V</definedName>
    <definedName name="Hazen_V" localSheetId="14">[5]!Hazen_V</definedName>
    <definedName name="Hazen_V" localSheetId="15">[5]!Hazen_V</definedName>
    <definedName name="Hazen_V" localSheetId="16">[5]!Hazen_V</definedName>
    <definedName name="Hazen_V">[5]!Hazen_V</definedName>
    <definedName name="heh" localSheetId="9">#REF!,#REF!,#REF!,#REF!,#REF!,#REF!,#REF!,#REF!</definedName>
    <definedName name="heh" localSheetId="10">#REF!,#REF!,#REF!,#REF!,#REF!,#REF!,#REF!,#REF!</definedName>
    <definedName name="heh" localSheetId="11">#REF!,#REF!,#REF!,#REF!,#REF!,#REF!,#REF!,#REF!</definedName>
    <definedName name="heh" localSheetId="12">#REF!,#REF!,#REF!,#REF!,#REF!,#REF!,#REF!,#REF!</definedName>
    <definedName name="heh" localSheetId="13">#REF!,#REF!,#REF!,#REF!,#REF!,#REF!,#REF!,#REF!</definedName>
    <definedName name="heh" localSheetId="14">#REF!,#REF!,#REF!,#REF!,#REF!,#REF!,#REF!,#REF!</definedName>
    <definedName name="heh" localSheetId="15">#REF!,#REF!,#REF!,#REF!,#REF!,#REF!,#REF!,#REF!</definedName>
    <definedName name="heh" localSheetId="16">#REF!,#REF!,#REF!,#REF!,#REF!,#REF!,#REF!,#REF!</definedName>
    <definedName name="heh">#REF!,#REF!,#REF!,#REF!,#REF!,#REF!,#REF!,#REF!</definedName>
    <definedName name="i" localSheetId="3">[5]!i</definedName>
    <definedName name="i" localSheetId="5">[5]!i</definedName>
    <definedName name="i" localSheetId="6">[5]!i</definedName>
    <definedName name="i" localSheetId="7">[5]!i</definedName>
    <definedName name="i" localSheetId="8">[5]!i</definedName>
    <definedName name="i" localSheetId="9">[5]!i</definedName>
    <definedName name="i" localSheetId="10">[5]!i</definedName>
    <definedName name="i" localSheetId="11">[5]!i</definedName>
    <definedName name="i" localSheetId="12">[5]!i</definedName>
    <definedName name="i" localSheetId="13">[5]!i</definedName>
    <definedName name="i" localSheetId="14">[5]!i</definedName>
    <definedName name="i" localSheetId="15">[5]!i</definedName>
    <definedName name="i" localSheetId="16">[5]!i</definedName>
    <definedName name="i">[5]!i</definedName>
    <definedName name="index3">[2]Input!#REF!</definedName>
    <definedName name="index4">[2]Input!#REF!</definedName>
    <definedName name="INPUT" localSheetId="9">#REF!</definedName>
    <definedName name="INPUT" localSheetId="10">#REF!</definedName>
    <definedName name="INPUT" localSheetId="11">#REF!</definedName>
    <definedName name="INPUT" localSheetId="12">#REF!</definedName>
    <definedName name="INPUT" localSheetId="13">#REF!</definedName>
    <definedName name="INPUT" localSheetId="14">#REF!</definedName>
    <definedName name="INPUT" localSheetId="15">#REF!</definedName>
    <definedName name="INPUT" localSheetId="16">#REF!</definedName>
    <definedName name="INPUT">#REF!</definedName>
    <definedName name="IRR">[4]財務諸表!$A$179:$C$179</definedName>
    <definedName name="KAN" localSheetId="9">[1]本管土工!#REF!</definedName>
    <definedName name="KAN" localSheetId="10">[1]本管土工!#REF!</definedName>
    <definedName name="KAN" localSheetId="11">[1]本管土工!#REF!</definedName>
    <definedName name="KAN" localSheetId="12">[1]本管土工!#REF!</definedName>
    <definedName name="KAN" localSheetId="13">[1]本管土工!#REF!</definedName>
    <definedName name="KAN" localSheetId="14">[1]本管土工!#REF!</definedName>
    <definedName name="KAN" localSheetId="15">[1]本管土工!#REF!</definedName>
    <definedName name="KAN" localSheetId="16">[1]本管土工!#REF!</definedName>
    <definedName name="KAN">[1]本管土工!#REF!</definedName>
    <definedName name="KK">22640</definedName>
    <definedName name="L" localSheetId="9">[3]水理計算!#REF!</definedName>
    <definedName name="L" localSheetId="10">[3]水理計算!#REF!</definedName>
    <definedName name="L" localSheetId="11">[3]水理計算!#REF!</definedName>
    <definedName name="L" localSheetId="12">[3]水理計算!#REF!</definedName>
    <definedName name="L" localSheetId="13">[3]水理計算!#REF!</definedName>
    <definedName name="L" localSheetId="14">[3]水理計算!#REF!</definedName>
    <definedName name="L" localSheetId="15">[3]水理計算!#REF!</definedName>
    <definedName name="L" localSheetId="16">[3]水理計算!#REF!</definedName>
    <definedName name="L">[3]水理計算!#REF!</definedName>
    <definedName name="LOOP1" localSheetId="9">#REF!</definedName>
    <definedName name="LOOP1" localSheetId="10">#REF!</definedName>
    <definedName name="LOOP1" localSheetId="11">#REF!</definedName>
    <definedName name="LOOP1" localSheetId="12">#REF!</definedName>
    <definedName name="LOOP1" localSheetId="13">#REF!</definedName>
    <definedName name="LOOP1" localSheetId="14">#REF!</definedName>
    <definedName name="LOOP1" localSheetId="15">#REF!</definedName>
    <definedName name="LOOP1" localSheetId="16">#REF!</definedName>
    <definedName name="LOOP1">#REF!</definedName>
    <definedName name="LOOP2" localSheetId="9">#REF!</definedName>
    <definedName name="LOOP2" localSheetId="10">#REF!</definedName>
    <definedName name="LOOP2" localSheetId="11">#REF!</definedName>
    <definedName name="LOOP2" localSheetId="12">#REF!</definedName>
    <definedName name="LOOP2" localSheetId="13">#REF!</definedName>
    <definedName name="LOOP2" localSheetId="14">#REF!</definedName>
    <definedName name="LOOP2" localSheetId="15">#REF!</definedName>
    <definedName name="LOOP2" localSheetId="16">#REF!</definedName>
    <definedName name="LOOP2">#REF!</definedName>
    <definedName name="loss1">[2]Input!#REF!</definedName>
    <definedName name="loss10">[2]Input!#REF!</definedName>
    <definedName name="loss11">[2]Input!#REF!</definedName>
    <definedName name="loss12">[2]Input!#REF!</definedName>
    <definedName name="loss13">[2]Input!#REF!</definedName>
    <definedName name="loss14">[2]Input!#REF!</definedName>
    <definedName name="loss2">[2]Input!#REF!</definedName>
    <definedName name="loss3">[2]Input!#REF!</definedName>
    <definedName name="loss4">[2]Input!#REF!</definedName>
    <definedName name="loss5">[2]Input!#REF!</definedName>
    <definedName name="loss6">[2]Input!#REF!</definedName>
    <definedName name="loss7">[2]Input!#REF!</definedName>
    <definedName name="loss8">[2]Input!#REF!</definedName>
    <definedName name="loss9">[2]Input!#REF!</definedName>
    <definedName name="MAT" localSheetId="9">#REF!</definedName>
    <definedName name="MAT" localSheetId="10">#REF!</definedName>
    <definedName name="MAT" localSheetId="11">#REF!</definedName>
    <definedName name="MAT" localSheetId="12">#REF!</definedName>
    <definedName name="MAT" localSheetId="13">#REF!</definedName>
    <definedName name="MAT" localSheetId="14">#REF!</definedName>
    <definedName name="MAT" localSheetId="15">#REF!</definedName>
    <definedName name="MAT" localSheetId="16">#REF!</definedName>
    <definedName name="MAT">#REF!</definedName>
    <definedName name="MENU" localSheetId="9">#REF!</definedName>
    <definedName name="MENU" localSheetId="10">#REF!</definedName>
    <definedName name="MENU" localSheetId="11">#REF!</definedName>
    <definedName name="MENU" localSheetId="12">#REF!</definedName>
    <definedName name="MENU" localSheetId="13">#REF!</definedName>
    <definedName name="MENU" localSheetId="14">#REF!</definedName>
    <definedName name="MENU" localSheetId="15">#REF!</definedName>
    <definedName name="MENU" localSheetId="16">#REF!</definedName>
    <definedName name="MENU">#REF!</definedName>
    <definedName name="N" localSheetId="9">[3]水理計算!#REF!</definedName>
    <definedName name="N" localSheetId="10">[3]水理計算!#REF!</definedName>
    <definedName name="N" localSheetId="11">[3]水理計算!#REF!</definedName>
    <definedName name="N" localSheetId="12">[3]水理計算!#REF!</definedName>
    <definedName name="N" localSheetId="13">[3]水理計算!#REF!</definedName>
    <definedName name="N" localSheetId="14">[3]水理計算!#REF!</definedName>
    <definedName name="N" localSheetId="15">[3]水理計算!#REF!</definedName>
    <definedName name="N" localSheetId="16">[3]水理計算!#REF!</definedName>
    <definedName name="N">[3]水理計算!#REF!</definedName>
    <definedName name="nn" hidden="1">{#N/A,#N/A,FALSE,"内訳"}</definedName>
    <definedName name="NNN" localSheetId="9">#REF!</definedName>
    <definedName name="NNN" localSheetId="10">#REF!</definedName>
    <definedName name="NNN" localSheetId="11">#REF!</definedName>
    <definedName name="NNN" localSheetId="12">#REF!</definedName>
    <definedName name="NNN" localSheetId="13">#REF!</definedName>
    <definedName name="NNN" localSheetId="14">#REF!</definedName>
    <definedName name="NNN" localSheetId="15">#REF!</definedName>
    <definedName name="NNN" localSheetId="16">#REF!</definedName>
    <definedName name="NNN">#REF!</definedName>
    <definedName name="OM引き差異">#REF!</definedName>
    <definedName name="OM差異">#REF!</definedName>
    <definedName name="P" localSheetId="9">[3]水理計算!#REF!</definedName>
    <definedName name="P" localSheetId="10">[3]水理計算!#REF!</definedName>
    <definedName name="P" localSheetId="11">[3]水理計算!#REF!</definedName>
    <definedName name="P" localSheetId="12">[3]水理計算!#REF!</definedName>
    <definedName name="P" localSheetId="13">[3]水理計算!#REF!</definedName>
    <definedName name="P" localSheetId="14">[3]水理計算!#REF!</definedName>
    <definedName name="P" localSheetId="15">[3]水理計算!#REF!</definedName>
    <definedName name="P" localSheetId="16">[3]水理計算!#REF!</definedName>
    <definedName name="P">[3]水理計算!#REF!</definedName>
    <definedName name="PAC単価">[6]入力!$B$48</definedName>
    <definedName name="ＰＣ鋼棒" localSheetId="9">#REF!</definedName>
    <definedName name="ＰＣ鋼棒" localSheetId="10">#REF!</definedName>
    <definedName name="ＰＣ鋼棒" localSheetId="11">#REF!</definedName>
    <definedName name="ＰＣ鋼棒" localSheetId="12">#REF!</definedName>
    <definedName name="ＰＣ鋼棒" localSheetId="13">#REF!</definedName>
    <definedName name="ＰＣ鋼棒" localSheetId="14">#REF!</definedName>
    <definedName name="ＰＣ鋼棒" localSheetId="15">#REF!</definedName>
    <definedName name="ＰＣ鋼棒" localSheetId="16">#REF!</definedName>
    <definedName name="ＰＣ鋼棒">#REF!</definedName>
    <definedName name="PFI事業の公共収支表">[4]財務諸表!$A$245:$C$245</definedName>
    <definedName name="PFI事業詳細条件">[4]詳細条件!$B$5</definedName>
    <definedName name="poi" hidden="1">{#N/A,#N/A,FALSE,"内訳"}</definedName>
    <definedName name="pr" localSheetId="9">[3]水理計算!#REF!</definedName>
    <definedName name="pr" localSheetId="10">[3]水理計算!#REF!</definedName>
    <definedName name="pr" localSheetId="11">[3]水理計算!#REF!</definedName>
    <definedName name="pr" localSheetId="12">[3]水理計算!#REF!</definedName>
    <definedName name="pr" localSheetId="13">[3]水理計算!#REF!</definedName>
    <definedName name="pr" localSheetId="14">[3]水理計算!#REF!</definedName>
    <definedName name="pr" localSheetId="15">[3]水理計算!#REF!</definedName>
    <definedName name="pr" localSheetId="16">[3]水理計算!#REF!</definedName>
    <definedName name="pr">[3]水理計算!#REF!</definedName>
    <definedName name="price1">[2]Input!#REF!</definedName>
    <definedName name="price2">[2]Input!#REF!</definedName>
    <definedName name="price3">[2]Input!#REF!</definedName>
    <definedName name="price4">[2]Input!#REF!</definedName>
    <definedName name="price5">[2]Input!#REF!</definedName>
    <definedName name="price6">[2]Input!#REF!</definedName>
    <definedName name="price7">[2]Input!#REF!</definedName>
    <definedName name="PRINT" localSheetId="9">#REF!</definedName>
    <definedName name="PRINT" localSheetId="10">#REF!</definedName>
    <definedName name="PRINT" localSheetId="11">#REF!</definedName>
    <definedName name="PRINT" localSheetId="12">#REF!</definedName>
    <definedName name="PRINT" localSheetId="13">#REF!</definedName>
    <definedName name="PRINT" localSheetId="14">#REF!</definedName>
    <definedName name="PRINT" localSheetId="15">#REF!</definedName>
    <definedName name="PRINT" localSheetId="16">#REF!</definedName>
    <definedName name="PRINT">#REF!</definedName>
    <definedName name="_xlnm.Print_Area" localSheetId="0">'様式14-2号'!$A$1:$E$16</definedName>
    <definedName name="_xlnm.Print_Area" localSheetId="1">'様式14-2号（別添1-1）'!$A$1:$H$22</definedName>
    <definedName name="_xlnm.Print_Area" localSheetId="2">'様式14-2号（別添1-2）'!$A$1:$J$19</definedName>
    <definedName name="_xlnm.Print_Area" localSheetId="3">'様式14-2号（別添1-3）'!$A$1:$J$19</definedName>
    <definedName name="_xlnm.Print_Area" localSheetId="4">'様式14-2号（別添1-4）'!$A$1:$H$25</definedName>
    <definedName name="_xlnm.Print_Area" localSheetId="5">'様式14-2号（別添1-5）'!$A$1:$H$22</definedName>
    <definedName name="_xlnm.Print_Area" localSheetId="6">'様式14-2号（別添1-6）'!$A$1:$H$55</definedName>
    <definedName name="_xlnm.Print_Area" localSheetId="7">'様式14-2号（別添1-7）'!$A$1:$H$70</definedName>
    <definedName name="_xlnm.Print_Area" localSheetId="8">'様式14-2号（別添2-1）'!$A$1:$H$25</definedName>
    <definedName name="_xlnm.Print_Area" localSheetId="9">'様式14-2号（別添2-2）'!$A$1:$AG$47</definedName>
    <definedName name="_xlnm.Print_Area" localSheetId="10">'様式14-2号（別添2-3）'!$A$1:$AG$32</definedName>
    <definedName name="_xlnm.Print_Area" localSheetId="11">'様式14-2号（別添2-4）'!$A$1:$AG$34</definedName>
    <definedName name="_xlnm.Print_Area" localSheetId="12">'様式14-2号（別添2-5）'!$A$1:$AG$35</definedName>
    <definedName name="_xlnm.Print_Area" localSheetId="13">'様式14-2号（別添2-6）'!$A$1:$AG$30</definedName>
    <definedName name="_xlnm.Print_Area" localSheetId="14">'様式14-2号（別添2-7）'!$A$1:$AG$27</definedName>
    <definedName name="_xlnm.Print_Area" localSheetId="15">'様式14-2号（別添2-8）'!$A$1:$AG$33</definedName>
    <definedName name="_xlnm.Print_Area" localSheetId="16">'様式14-2号（別添2-9）'!$A$1:$AG$26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13">#REF!</definedName>
    <definedName name="Print_Area_MI" localSheetId="14">#REF!</definedName>
    <definedName name="Print_Area_MI" localSheetId="15">#REF!</definedName>
    <definedName name="Print_Area_MI" localSheetId="16">#REF!</definedName>
    <definedName name="Print_Area_MI">#REF!</definedName>
    <definedName name="_xlnm.Print_Titles" localSheetId="2">'様式14-2号（別添1-2）'!$1:$5</definedName>
    <definedName name="_xlnm.Print_Titles" localSheetId="3">'様式14-2号（別添1-3）'!$1:$5</definedName>
    <definedName name="_xlnm.Print_Titles" localSheetId="4">'様式14-2号（別添1-4）'!$1:$7</definedName>
    <definedName name="_xlnm.Print_Titles" localSheetId="5">'様式14-2号（別添1-5）'!$1:$7</definedName>
    <definedName name="_xlnm.Print_Titles" localSheetId="6">'様式14-2号（別添1-6）'!$1:$7</definedName>
    <definedName name="_xlnm.Print_Titles" localSheetId="7">'様式14-2号（別添1-7）'!$1:$7</definedName>
    <definedName name="PSCの公共収支表">[4]財務諸表!$A$312:$C$312</definedName>
    <definedName name="PSC詳細条件">[4]詳細条件!$B$312</definedName>
    <definedName name="qwer" hidden="1">{#N/A,#N/A,FALSE,"内訳"}</definedName>
    <definedName name="rere" hidden="1">{#N/A,#N/A,FALSE,"内訳"}</definedName>
    <definedName name="scenarioM2">#REF!</definedName>
    <definedName name="sdas" hidden="1">{#N/A,#N/A,FALSE,"内訳"}</definedName>
    <definedName name="ｓｄｆｇ" localSheetId="9">#REF!</definedName>
    <definedName name="ｓｄｆｇ" localSheetId="10">#REF!</definedName>
    <definedName name="ｓｄｆｇ" localSheetId="11">#REF!</definedName>
    <definedName name="ｓｄｆｇ" localSheetId="12">#REF!</definedName>
    <definedName name="ｓｄｆｇ" localSheetId="13">#REF!</definedName>
    <definedName name="ｓｄｆｇ" localSheetId="14">#REF!</definedName>
    <definedName name="ｓｄｆｇ" localSheetId="15">#REF!</definedName>
    <definedName name="ｓｄｆｇ" localSheetId="16">#REF!</definedName>
    <definedName name="ｓｄｆｇ">#REF!</definedName>
    <definedName name="SPCスプレッド">[7]前提条件入力用!$E$103</definedName>
    <definedName name="SS" localSheetId="9">#REF!</definedName>
    <definedName name="SS" localSheetId="10">#REF!</definedName>
    <definedName name="SS" localSheetId="11">#REF!</definedName>
    <definedName name="SS" localSheetId="12">#REF!</definedName>
    <definedName name="SS" localSheetId="13">#REF!</definedName>
    <definedName name="SS" localSheetId="14">#REF!</definedName>
    <definedName name="SS" localSheetId="15">#REF!</definedName>
    <definedName name="SS" localSheetId="16">#REF!</definedName>
    <definedName name="SS">#REF!</definedName>
    <definedName name="ｔ＿１" localSheetId="9">#REF!</definedName>
    <definedName name="ｔ＿１" localSheetId="10">#REF!</definedName>
    <definedName name="ｔ＿１" localSheetId="11">#REF!</definedName>
    <definedName name="ｔ＿１" localSheetId="12">#REF!</definedName>
    <definedName name="ｔ＿１" localSheetId="13">#REF!</definedName>
    <definedName name="ｔ＿１" localSheetId="14">#REF!</definedName>
    <definedName name="ｔ＿１" localSheetId="15">#REF!</definedName>
    <definedName name="ｔ＿１" localSheetId="16">#REF!</definedName>
    <definedName name="ｔ＿１">#REF!</definedName>
    <definedName name="ｔ＿２" localSheetId="9">#REF!</definedName>
    <definedName name="ｔ＿２" localSheetId="10">#REF!</definedName>
    <definedName name="ｔ＿２" localSheetId="11">#REF!</definedName>
    <definedName name="ｔ＿２" localSheetId="12">#REF!</definedName>
    <definedName name="ｔ＿２" localSheetId="13">#REF!</definedName>
    <definedName name="ｔ＿２" localSheetId="14">#REF!</definedName>
    <definedName name="ｔ＿２" localSheetId="15">#REF!</definedName>
    <definedName name="ｔ＿２" localSheetId="16">#REF!</definedName>
    <definedName name="ｔ＿２">#REF!</definedName>
    <definedName name="tejetsj">'[8]設計書 (原紙)'!$B$24:$B$29,'[8]設計書 (原紙)'!$B$34:$B$59,'[8]設計書 (原紙)'!$B$61:$B$88,'[8]設計書 (原紙)'!$B$93:$B$118,'[8]設計書 (原紙)'!$B$179:$B$206,'[8]設計書 (原紙)'!$B$211:$B$236,'[8]設計書 (原紙)'!$B$238:$B$265,'[8]設計書 (原紙)'!$B$270:$B$295</definedName>
    <definedName name="V" localSheetId="3">[5]!V</definedName>
    <definedName name="V" localSheetId="5">[5]!V</definedName>
    <definedName name="V" localSheetId="6">[5]!V</definedName>
    <definedName name="V" localSheetId="7">[5]!V</definedName>
    <definedName name="V" localSheetId="8">[5]!V</definedName>
    <definedName name="V" localSheetId="9">[5]!V</definedName>
    <definedName name="V" localSheetId="10">[5]!V</definedName>
    <definedName name="V" localSheetId="11">[5]!V</definedName>
    <definedName name="V" localSheetId="12">[5]!V</definedName>
    <definedName name="V" localSheetId="13">[5]!V</definedName>
    <definedName name="V" localSheetId="14">[5]!V</definedName>
    <definedName name="V" localSheetId="15">[5]!V</definedName>
    <definedName name="V" localSheetId="16">[5]!V</definedName>
    <definedName name="V">[5]!V</definedName>
    <definedName name="ＶＦＭ">[4]財務諸表!$A$385:$C$385</definedName>
    <definedName name="wert" hidden="1">{#N/A,#N/A,FALSE,"内訳"}</definedName>
    <definedName name="Weston" localSheetId="3">[5]!Weston</definedName>
    <definedName name="Weston" localSheetId="5">[5]!Weston</definedName>
    <definedName name="Weston" localSheetId="6">[5]!Weston</definedName>
    <definedName name="Weston" localSheetId="7">[5]!Weston</definedName>
    <definedName name="Weston" localSheetId="8">[5]!Weston</definedName>
    <definedName name="Weston" localSheetId="9">[5]!Weston</definedName>
    <definedName name="Weston" localSheetId="10">[5]!Weston</definedName>
    <definedName name="Weston" localSheetId="11">[5]!Weston</definedName>
    <definedName name="Weston" localSheetId="12">[5]!Weston</definedName>
    <definedName name="Weston" localSheetId="13">[5]!Weston</definedName>
    <definedName name="Weston" localSheetId="14">[5]!Weston</definedName>
    <definedName name="Weston" localSheetId="15">[5]!Weston</definedName>
    <definedName name="Weston" localSheetId="16">[5]!Weston</definedName>
    <definedName name="Weston">[5]!Weston</definedName>
    <definedName name="wrn.レポート." hidden="1">{#N/A,#N/A,FALSE,"内訳"}</definedName>
    <definedName name="wrt" hidden="1">{#N/A,#N/A,FALSE,"内訳"}</definedName>
    <definedName name="z" localSheetId="9">#REF!</definedName>
    <definedName name="z" localSheetId="10">#REF!</definedName>
    <definedName name="z" localSheetId="11">#REF!</definedName>
    <definedName name="z" localSheetId="12">#REF!</definedName>
    <definedName name="z" localSheetId="13">#REF!</definedName>
    <definedName name="z" localSheetId="14">#REF!</definedName>
    <definedName name="z" localSheetId="15">#REF!</definedName>
    <definedName name="z" localSheetId="16">#REF!</definedName>
    <definedName name="z">#REF!</definedName>
    <definedName name="Z_21A50F23_0A19_4E8E_B5C9_B84886CE66B2_.wvu.Cols" localSheetId="2" hidden="1">'様式14-2号（別添1-2）'!$K:$K</definedName>
    <definedName name="Z_21A50F23_0A19_4E8E_B5C9_B84886CE66B2_.wvu.Cols" localSheetId="3" hidden="1">'様式14-2号（別添1-3）'!$K:$K</definedName>
    <definedName name="Z_21A50F23_0A19_4E8E_B5C9_B84886CE66B2_.wvu.Cols" localSheetId="4" hidden="1">'様式14-2号（別添1-4）'!$J:$J</definedName>
    <definedName name="Z_21A50F23_0A19_4E8E_B5C9_B84886CE66B2_.wvu.Cols" localSheetId="5" hidden="1">'様式14-2号（別添1-5）'!$J:$J</definedName>
    <definedName name="Z_21A50F23_0A19_4E8E_B5C9_B84886CE66B2_.wvu.Cols" localSheetId="6" hidden="1">'様式14-2号（別添1-6）'!$J:$J</definedName>
    <definedName name="Z_21A50F23_0A19_4E8E_B5C9_B84886CE66B2_.wvu.Cols" localSheetId="7" hidden="1">'様式14-2号（別添1-7）'!$J:$J</definedName>
    <definedName name="Z_21A50F23_0A19_4E8E_B5C9_B84886CE66B2_.wvu.PrintArea" localSheetId="2" hidden="1">'様式14-2号（別添1-2）'!$B$1:$H$17</definedName>
    <definedName name="Z_21A50F23_0A19_4E8E_B5C9_B84886CE66B2_.wvu.PrintArea" localSheetId="3" hidden="1">'様式14-2号（別添1-3）'!$B$1:$H$17</definedName>
    <definedName name="Z_21A50F23_0A19_4E8E_B5C9_B84886CE66B2_.wvu.PrintArea" localSheetId="4" hidden="1">'様式14-2号（別添1-4）'!$B$1:$G$22</definedName>
    <definedName name="Z_21A50F23_0A19_4E8E_B5C9_B84886CE66B2_.wvu.PrintArea" localSheetId="5" hidden="1">'様式14-2号（別添1-5）'!$B$1:$G$19</definedName>
    <definedName name="Z_21A50F23_0A19_4E8E_B5C9_B84886CE66B2_.wvu.PrintArea" localSheetId="6" hidden="1">'様式14-2号（別添1-6）'!$B$1:$G$52</definedName>
    <definedName name="Z_21A50F23_0A19_4E8E_B5C9_B84886CE66B2_.wvu.PrintArea" localSheetId="7" hidden="1">'様式14-2号（別添1-7）'!$B$1:$G$67</definedName>
    <definedName name="ＺＢ" localSheetId="9">#REF!</definedName>
    <definedName name="ＺＢ" localSheetId="10">#REF!</definedName>
    <definedName name="ＺＢ" localSheetId="11">#REF!</definedName>
    <definedName name="ＺＢ" localSheetId="12">#REF!</definedName>
    <definedName name="ＺＢ" localSheetId="13">#REF!</definedName>
    <definedName name="ＺＢ" localSheetId="14">#REF!</definedName>
    <definedName name="ＺＢ" localSheetId="15">#REF!</definedName>
    <definedName name="ＺＢ" localSheetId="16">#REF!</definedName>
    <definedName name="ＺＢ">#REF!</definedName>
    <definedName name="ＺＬ" localSheetId="9">#REF!</definedName>
    <definedName name="ＺＬ" localSheetId="10">#REF!</definedName>
    <definedName name="ＺＬ" localSheetId="11">#REF!</definedName>
    <definedName name="ＺＬ" localSheetId="12">#REF!</definedName>
    <definedName name="ＺＬ" localSheetId="13">#REF!</definedName>
    <definedName name="ＺＬ" localSheetId="14">#REF!</definedName>
    <definedName name="ＺＬ" localSheetId="15">#REF!</definedName>
    <definedName name="ＺＬ" localSheetId="16">#REF!</definedName>
    <definedName name="ＺＬ">#REF!</definedName>
    <definedName name="ZZZZZ" localSheetId="9">#REF!</definedName>
    <definedName name="ZZZZZ" localSheetId="10">#REF!</definedName>
    <definedName name="ZZZZZ" localSheetId="11">#REF!</definedName>
    <definedName name="ZZZZZ" localSheetId="12">#REF!</definedName>
    <definedName name="ZZZZZ" localSheetId="13">#REF!</definedName>
    <definedName name="ZZZZZ" localSheetId="14">#REF!</definedName>
    <definedName name="ZZZZZ" localSheetId="15">#REF!</definedName>
    <definedName name="ZZZZZ" localSheetId="16">#REF!</definedName>
    <definedName name="ZZZZZ">#REF!</definedName>
    <definedName name="あい" localSheetId="9">#REF!</definedName>
    <definedName name="あい" localSheetId="10">#REF!</definedName>
    <definedName name="あい" localSheetId="11">#REF!</definedName>
    <definedName name="あい" localSheetId="12">#REF!</definedName>
    <definedName name="あい" localSheetId="13">#REF!</definedName>
    <definedName name="あい" localSheetId="14">#REF!</definedName>
    <definedName name="あい" localSheetId="15">#REF!</definedName>
    <definedName name="あい" localSheetId="16">#REF!</definedName>
    <definedName name="あい">#REF!</definedName>
    <definedName name="あさ" localSheetId="9">#REF!</definedName>
    <definedName name="あさ" localSheetId="10">#REF!</definedName>
    <definedName name="あさ" localSheetId="11">#REF!</definedName>
    <definedName name="あさ" localSheetId="12">#REF!</definedName>
    <definedName name="あさ" localSheetId="13">#REF!</definedName>
    <definedName name="あさ" localSheetId="14">#REF!</definedName>
    <definedName name="あさ" localSheetId="15">#REF!</definedName>
    <definedName name="あさ" localSheetId="16">#REF!</definedName>
    <definedName name="あさ">#REF!</definedName>
    <definedName name="ｴｽｶﾚｰｼｮﾝ6‐1">[9]採算性検討表!#REF!</definedName>
    <definedName name="ｴｽｶﾚｰｼｮﾝ8">[9]採算性検討表!#REF!</definedName>
    <definedName name="ｵﾘﾌｨｽ" localSheetId="9">#REF!</definedName>
    <definedName name="ｵﾘﾌｨｽ" localSheetId="10">#REF!</definedName>
    <definedName name="ｵﾘﾌｨｽ" localSheetId="11">#REF!</definedName>
    <definedName name="ｵﾘﾌｨｽ" localSheetId="12">#REF!</definedName>
    <definedName name="ｵﾘﾌｨｽ" localSheetId="13">#REF!</definedName>
    <definedName name="ｵﾘﾌｨｽ" localSheetId="14">#REF!</definedName>
    <definedName name="ｵﾘﾌｨｽ" localSheetId="15">#REF!</definedName>
    <definedName name="ｵﾘﾌｨｽ" localSheetId="16">#REF!</definedName>
    <definedName name="ｵﾘﾌｨｽ">#REF!</definedName>
    <definedName name="キャッシュフロー計算書">[4]財務諸表!$A$140:$C$140</definedName>
    <definedName name="クエン酸種別">[6]入力!$D$50</definedName>
    <definedName name="クエン酸単価">[6]入力!$B$50</definedName>
    <definedName name="ゴミ受入量">#REF!</definedName>
    <definedName name="ゴミ単価">#REF!</definedName>
    <definedName name="ｺﾞﾑ支承材＿タイプ" localSheetId="9">#REF!</definedName>
    <definedName name="ｺﾞﾑ支承材＿タイプ" localSheetId="10">#REF!</definedName>
    <definedName name="ｺﾞﾑ支承材＿タイプ" localSheetId="11">#REF!</definedName>
    <definedName name="ｺﾞﾑ支承材＿タイプ" localSheetId="12">#REF!</definedName>
    <definedName name="ｺﾞﾑ支承材＿タイプ" localSheetId="13">#REF!</definedName>
    <definedName name="ｺﾞﾑ支承材＿タイプ" localSheetId="14">#REF!</definedName>
    <definedName name="ｺﾞﾑ支承材＿タイプ" localSheetId="15">#REF!</definedName>
    <definedName name="ｺﾞﾑ支承材＿タイプ" localSheetId="16">#REF!</definedName>
    <definedName name="ｺﾞﾑ支承材＿タイプ">#REF!</definedName>
    <definedName name="ｺﾝｸﾘｰﾄ＿160" localSheetId="9">#REF!</definedName>
    <definedName name="ｺﾝｸﾘｰﾄ＿160" localSheetId="10">#REF!</definedName>
    <definedName name="ｺﾝｸﾘｰﾄ＿160" localSheetId="11">#REF!</definedName>
    <definedName name="ｺﾝｸﾘｰﾄ＿160" localSheetId="12">#REF!</definedName>
    <definedName name="ｺﾝｸﾘｰﾄ＿160" localSheetId="13">#REF!</definedName>
    <definedName name="ｺﾝｸﾘｰﾄ＿160" localSheetId="14">#REF!</definedName>
    <definedName name="ｺﾝｸﾘｰﾄ＿160" localSheetId="15">#REF!</definedName>
    <definedName name="ｺﾝｸﾘｰﾄ＿160" localSheetId="16">#REF!</definedName>
    <definedName name="ｺﾝｸﾘｰﾄ＿160">#REF!</definedName>
    <definedName name="ｺﾝｸﾘｰﾄ＿210" localSheetId="9">#REF!</definedName>
    <definedName name="ｺﾝｸﾘｰﾄ＿210" localSheetId="10">#REF!</definedName>
    <definedName name="ｺﾝｸﾘｰﾄ＿210" localSheetId="11">#REF!</definedName>
    <definedName name="ｺﾝｸﾘｰﾄ＿210" localSheetId="12">#REF!</definedName>
    <definedName name="ｺﾝｸﾘｰﾄ＿210" localSheetId="13">#REF!</definedName>
    <definedName name="ｺﾝｸﾘｰﾄ＿210" localSheetId="14">#REF!</definedName>
    <definedName name="ｺﾝｸﾘｰﾄ＿210" localSheetId="15">#REF!</definedName>
    <definedName name="ｺﾝｸﾘｰﾄ＿210" localSheetId="16">#REF!</definedName>
    <definedName name="ｺﾝｸﾘｰﾄ＿210">#REF!</definedName>
    <definedName name="ｼｰｽﾊﾟｯｷﾝ" localSheetId="9">#REF!</definedName>
    <definedName name="ｼｰｽﾊﾟｯｷﾝ" localSheetId="10">#REF!</definedName>
    <definedName name="ｼｰｽﾊﾟｯｷﾝ" localSheetId="11">#REF!</definedName>
    <definedName name="ｼｰｽﾊﾟｯｷﾝ" localSheetId="12">#REF!</definedName>
    <definedName name="ｼｰｽﾊﾟｯｷﾝ" localSheetId="13">#REF!</definedName>
    <definedName name="ｼｰｽﾊﾟｯｷﾝ" localSheetId="14">#REF!</definedName>
    <definedName name="ｼｰｽﾊﾟｯｷﾝ" localSheetId="15">#REF!</definedName>
    <definedName name="ｼｰｽﾊﾟｯｷﾝ" localSheetId="16">#REF!</definedName>
    <definedName name="ｼｰｽﾊﾟｯｷﾝ">#REF!</definedName>
    <definedName name="ｼｰｽﾊﾟｯｷﾝ＿タイプ" localSheetId="9">#REF!</definedName>
    <definedName name="ｼｰｽﾊﾟｯｷﾝ＿タイプ" localSheetId="10">#REF!</definedName>
    <definedName name="ｼｰｽﾊﾟｯｷﾝ＿タイプ" localSheetId="11">#REF!</definedName>
    <definedName name="ｼｰｽﾊﾟｯｷﾝ＿タイプ" localSheetId="12">#REF!</definedName>
    <definedName name="ｼｰｽﾊﾟｯｷﾝ＿タイプ" localSheetId="13">#REF!</definedName>
    <definedName name="ｼｰｽﾊﾟｯｷﾝ＿タイプ" localSheetId="14">#REF!</definedName>
    <definedName name="ｼｰｽﾊﾟｯｷﾝ＿タイプ" localSheetId="15">#REF!</definedName>
    <definedName name="ｼｰｽﾊﾟｯｷﾝ＿タイプ" localSheetId="16">#REF!</definedName>
    <definedName name="ｼｰｽﾊﾟｯｷﾝ＿タイプ">#REF!</definedName>
    <definedName name="ｼﾞｮｲﾝﾄ＿タイプ" localSheetId="9">#REF!</definedName>
    <definedName name="ｼﾞｮｲﾝﾄ＿タイプ" localSheetId="10">#REF!</definedName>
    <definedName name="ｼﾞｮｲﾝﾄ＿タイプ" localSheetId="11">#REF!</definedName>
    <definedName name="ｼﾞｮｲﾝﾄ＿タイプ" localSheetId="12">#REF!</definedName>
    <definedName name="ｼﾞｮｲﾝﾄ＿タイプ" localSheetId="13">#REF!</definedName>
    <definedName name="ｼﾞｮｲﾝﾄ＿タイプ" localSheetId="14">#REF!</definedName>
    <definedName name="ｼﾞｮｲﾝﾄ＿タイプ" localSheetId="15">#REF!</definedName>
    <definedName name="ｼﾞｮｲﾝﾄ＿タイプ" localSheetId="16">#REF!</definedName>
    <definedName name="ｼﾞｮｲﾝﾄ＿タイプ">#REF!</definedName>
    <definedName name="ｼﾞｮｲﾝﾄﾊﾟｯｷﾝ" localSheetId="9">#REF!</definedName>
    <definedName name="ｼﾞｮｲﾝﾄﾊﾟｯｷﾝ" localSheetId="10">#REF!</definedName>
    <definedName name="ｼﾞｮｲﾝﾄﾊﾟｯｷﾝ" localSheetId="11">#REF!</definedName>
    <definedName name="ｼﾞｮｲﾝﾄﾊﾟｯｷﾝ" localSheetId="12">#REF!</definedName>
    <definedName name="ｼﾞｮｲﾝﾄﾊﾟｯｷﾝ" localSheetId="13">#REF!</definedName>
    <definedName name="ｼﾞｮｲﾝﾄﾊﾟｯｷﾝ" localSheetId="14">#REF!</definedName>
    <definedName name="ｼﾞｮｲﾝﾄﾊﾟｯｷﾝ" localSheetId="15">#REF!</definedName>
    <definedName name="ｼﾞｮｲﾝﾄﾊﾟｯｷﾝ" localSheetId="16">#REF!</definedName>
    <definedName name="ｼﾞｮｲﾝﾄﾊﾟｯｷﾝ">#REF!</definedName>
    <definedName name="ス＿１">[10]データ!$P$40</definedName>
    <definedName name="ス＿１Ｂ" localSheetId="9">#REF!</definedName>
    <definedName name="ス＿１Ｂ" localSheetId="10">#REF!</definedName>
    <definedName name="ス＿１Ｂ" localSheetId="11">#REF!</definedName>
    <definedName name="ス＿１Ｂ" localSheetId="12">#REF!</definedName>
    <definedName name="ス＿１Ｂ" localSheetId="13">#REF!</definedName>
    <definedName name="ス＿１Ｂ" localSheetId="14">#REF!</definedName>
    <definedName name="ス＿１Ｂ" localSheetId="15">#REF!</definedName>
    <definedName name="ス＿１Ｂ" localSheetId="16">#REF!</definedName>
    <definedName name="ス＿１Ｂ">#REF!</definedName>
    <definedName name="ス＿１Ｈ" localSheetId="9">#REF!</definedName>
    <definedName name="ス＿１Ｈ" localSheetId="10">#REF!</definedName>
    <definedName name="ス＿１Ｈ" localSheetId="11">#REF!</definedName>
    <definedName name="ス＿１Ｈ" localSheetId="12">#REF!</definedName>
    <definedName name="ス＿１Ｈ" localSheetId="13">#REF!</definedName>
    <definedName name="ス＿１Ｈ" localSheetId="14">#REF!</definedName>
    <definedName name="ス＿１Ｈ" localSheetId="15">#REF!</definedName>
    <definedName name="ス＿１Ｈ" localSheetId="16">#REF!</definedName>
    <definedName name="ス＿１Ｈ">#REF!</definedName>
    <definedName name="ス＿２Ｂ" localSheetId="9">#REF!</definedName>
    <definedName name="ス＿２Ｂ" localSheetId="10">#REF!</definedName>
    <definedName name="ス＿２Ｂ" localSheetId="11">#REF!</definedName>
    <definedName name="ス＿２Ｂ" localSheetId="12">#REF!</definedName>
    <definedName name="ス＿２Ｂ" localSheetId="13">#REF!</definedName>
    <definedName name="ス＿２Ｂ" localSheetId="14">#REF!</definedName>
    <definedName name="ス＿２Ｂ" localSheetId="15">#REF!</definedName>
    <definedName name="ス＿２Ｂ" localSheetId="16">#REF!</definedName>
    <definedName name="ス＿２Ｂ">#REF!</definedName>
    <definedName name="ス＿２Ｈ" localSheetId="9">#REF!</definedName>
    <definedName name="ス＿２Ｈ" localSheetId="10">#REF!</definedName>
    <definedName name="ス＿２Ｈ" localSheetId="11">#REF!</definedName>
    <definedName name="ス＿２Ｈ" localSheetId="12">#REF!</definedName>
    <definedName name="ス＿２Ｈ" localSheetId="13">#REF!</definedName>
    <definedName name="ス＿２Ｈ" localSheetId="14">#REF!</definedName>
    <definedName name="ス＿２Ｈ" localSheetId="15">#REF!</definedName>
    <definedName name="ス＿２Ｈ" localSheetId="16">#REF!</definedName>
    <definedName name="ス＿２Ｈ">#REF!</definedName>
    <definedName name="ス＿２Ｌ">[10]新データ!$B$25</definedName>
    <definedName name="ス＿２列">[10]新データ!$B$47</definedName>
    <definedName name="ス＿３Ｌ">[10]新データ!$B$30</definedName>
    <definedName name="ス＿４Ｌ">[10]新データ!$B$35</definedName>
    <definedName name="ス２＿列数" localSheetId="9">#REF!</definedName>
    <definedName name="ス２＿列数" localSheetId="10">#REF!</definedName>
    <definedName name="ス２＿列数" localSheetId="11">#REF!</definedName>
    <definedName name="ス２＿列数" localSheetId="12">#REF!</definedName>
    <definedName name="ス２＿列数" localSheetId="13">#REF!</definedName>
    <definedName name="ス２＿列数" localSheetId="14">#REF!</definedName>
    <definedName name="ス２＿列数" localSheetId="15">#REF!</definedName>
    <definedName name="ス２＿列数" localSheetId="16">#REF!</definedName>
    <definedName name="ス２＿列数">#REF!</definedName>
    <definedName name="スラブ＿DATA">[10]データ!$I$40:$M$44</definedName>
    <definedName name="ｽﾗﾌﾞ＿総本数" localSheetId="9">#REF!</definedName>
    <definedName name="ｽﾗﾌﾞ＿総本数" localSheetId="10">#REF!</definedName>
    <definedName name="ｽﾗﾌﾞ＿総本数" localSheetId="11">#REF!</definedName>
    <definedName name="ｽﾗﾌﾞ＿総本数" localSheetId="12">#REF!</definedName>
    <definedName name="ｽﾗﾌﾞ＿総本数" localSheetId="13">#REF!</definedName>
    <definedName name="ｽﾗﾌﾞ＿総本数" localSheetId="14">#REF!</definedName>
    <definedName name="ｽﾗﾌﾞ＿総本数" localSheetId="15">#REF!</definedName>
    <definedName name="ｽﾗﾌﾞ＿総本数" localSheetId="16">#REF!</definedName>
    <definedName name="ｽﾗﾌﾞ＿総本数">#REF!</definedName>
    <definedName name="スラブ＿列">[10]データ!$G$19</definedName>
    <definedName name="スラブ１" localSheetId="9">#REF!</definedName>
    <definedName name="スラブ１" localSheetId="10">#REF!</definedName>
    <definedName name="スラブ１" localSheetId="11">#REF!</definedName>
    <definedName name="スラブ１" localSheetId="12">#REF!</definedName>
    <definedName name="スラブ１" localSheetId="13">#REF!</definedName>
    <definedName name="スラブ１" localSheetId="14">#REF!</definedName>
    <definedName name="スラブ１" localSheetId="15">#REF!</definedName>
    <definedName name="スラブ１" localSheetId="16">#REF!</definedName>
    <definedName name="スラブ１">#REF!</definedName>
    <definedName name="スラブ２" localSheetId="9">#REF!</definedName>
    <definedName name="スラブ２" localSheetId="10">#REF!</definedName>
    <definedName name="スラブ２" localSheetId="11">#REF!</definedName>
    <definedName name="スラブ２" localSheetId="12">#REF!</definedName>
    <definedName name="スラブ２" localSheetId="13">#REF!</definedName>
    <definedName name="スラブ２" localSheetId="14">#REF!</definedName>
    <definedName name="スラブ２" localSheetId="15">#REF!</definedName>
    <definedName name="スラブ２" localSheetId="16">#REF!</definedName>
    <definedName name="スラブ２">#REF!</definedName>
    <definedName name="スラブ３" localSheetId="9">#REF!</definedName>
    <definedName name="スラブ３" localSheetId="10">#REF!</definedName>
    <definedName name="スラブ３" localSheetId="11">#REF!</definedName>
    <definedName name="スラブ３" localSheetId="12">#REF!</definedName>
    <definedName name="スラブ３" localSheetId="13">#REF!</definedName>
    <definedName name="スラブ３" localSheetId="14">#REF!</definedName>
    <definedName name="スラブ３" localSheetId="15">#REF!</definedName>
    <definedName name="スラブ３" localSheetId="16">#REF!</definedName>
    <definedName name="スラブ３">#REF!</definedName>
    <definedName name="スラブ４" localSheetId="9">#REF!</definedName>
    <definedName name="スラブ４" localSheetId="10">#REF!</definedName>
    <definedName name="スラブ４" localSheetId="11">#REF!</definedName>
    <definedName name="スラブ４" localSheetId="12">#REF!</definedName>
    <definedName name="スラブ４" localSheetId="13">#REF!</definedName>
    <definedName name="スラブ４" localSheetId="14">#REF!</definedName>
    <definedName name="スラブ４" localSheetId="15">#REF!</definedName>
    <definedName name="スラブ４" localSheetId="16">#REF!</definedName>
    <definedName name="スラブ４">#REF!</definedName>
    <definedName name="スラブ幅" localSheetId="9">#REF!</definedName>
    <definedName name="スラブ幅" localSheetId="10">#REF!</definedName>
    <definedName name="スラブ幅" localSheetId="11">#REF!</definedName>
    <definedName name="スラブ幅" localSheetId="12">#REF!</definedName>
    <definedName name="スラブ幅" localSheetId="13">#REF!</definedName>
    <definedName name="スラブ幅" localSheetId="14">#REF!</definedName>
    <definedName name="スラブ幅" localSheetId="15">#REF!</definedName>
    <definedName name="スラブ幅" localSheetId="16">#REF!</definedName>
    <definedName name="スラブ幅">#REF!</definedName>
    <definedName name="セル1_1" localSheetId="9">#REF!</definedName>
    <definedName name="セル1_1" localSheetId="10">#REF!</definedName>
    <definedName name="セル1_1" localSheetId="11">#REF!</definedName>
    <definedName name="セル1_1" localSheetId="12">#REF!</definedName>
    <definedName name="セル1_1" localSheetId="13">#REF!</definedName>
    <definedName name="セル1_1" localSheetId="14">#REF!</definedName>
    <definedName name="セル1_1" localSheetId="15">#REF!</definedName>
    <definedName name="セル1_1" localSheetId="16">#REF!</definedName>
    <definedName name="セル1_1">#REF!</definedName>
    <definedName name="セル2_2" localSheetId="9">#REF!</definedName>
    <definedName name="セル2_2" localSheetId="10">#REF!</definedName>
    <definedName name="セル2_2" localSheetId="11">#REF!</definedName>
    <definedName name="セル2_2" localSheetId="12">#REF!</definedName>
    <definedName name="セル2_2" localSheetId="13">#REF!</definedName>
    <definedName name="セル2_2" localSheetId="14">#REF!</definedName>
    <definedName name="セル2_2" localSheetId="15">#REF!</definedName>
    <definedName name="セル2_2" localSheetId="16">#REF!</definedName>
    <definedName name="セル2_2">#REF!</definedName>
    <definedName name="セル3_3" localSheetId="9">#REF!</definedName>
    <definedName name="セル3_3" localSheetId="10">#REF!</definedName>
    <definedName name="セル3_3" localSheetId="11">#REF!</definedName>
    <definedName name="セル3_3" localSheetId="12">#REF!</definedName>
    <definedName name="セル3_3" localSheetId="13">#REF!</definedName>
    <definedName name="セル3_3" localSheetId="14">#REF!</definedName>
    <definedName name="セル3_3" localSheetId="15">#REF!</definedName>
    <definedName name="セル3_3" localSheetId="16">#REF!</definedName>
    <definedName name="セル3_3">#REF!</definedName>
    <definedName name="その他">[4]詳細条件!$B$471</definedName>
    <definedName name="タイプ" localSheetId="9">#REF!</definedName>
    <definedName name="タイプ" localSheetId="10">#REF!</definedName>
    <definedName name="タイプ" localSheetId="11">#REF!</definedName>
    <definedName name="タイプ" localSheetId="12">#REF!</definedName>
    <definedName name="タイプ" localSheetId="13">#REF!</definedName>
    <definedName name="タイプ" localSheetId="14">#REF!</definedName>
    <definedName name="タイプ" localSheetId="15">#REF!</definedName>
    <definedName name="タイプ" localSheetId="16">#REF!</definedName>
    <definedName name="タイプ">#REF!</definedName>
    <definedName name="ﾄﾗｯｸｸﾚｰﾝ＿賃料" localSheetId="9">#REF!</definedName>
    <definedName name="ﾄﾗｯｸｸﾚｰﾝ＿賃料" localSheetId="10">#REF!</definedName>
    <definedName name="ﾄﾗｯｸｸﾚｰﾝ＿賃料" localSheetId="11">#REF!</definedName>
    <definedName name="ﾄﾗｯｸｸﾚｰﾝ＿賃料" localSheetId="12">#REF!</definedName>
    <definedName name="ﾄﾗｯｸｸﾚｰﾝ＿賃料" localSheetId="13">#REF!</definedName>
    <definedName name="ﾄﾗｯｸｸﾚｰﾝ＿賃料" localSheetId="14">#REF!</definedName>
    <definedName name="ﾄﾗｯｸｸﾚｰﾝ＿賃料" localSheetId="15">#REF!</definedName>
    <definedName name="ﾄﾗｯｸｸﾚｰﾝ＿賃料" localSheetId="16">#REF!</definedName>
    <definedName name="ﾄﾗｯｸｸﾚｰﾝ＿賃料">#REF!</definedName>
    <definedName name="ﾄﾗｯｸｸﾚｰﾝ１" localSheetId="9">#REF!</definedName>
    <definedName name="ﾄﾗｯｸｸﾚｰﾝ１" localSheetId="10">#REF!</definedName>
    <definedName name="ﾄﾗｯｸｸﾚｰﾝ１" localSheetId="11">#REF!</definedName>
    <definedName name="ﾄﾗｯｸｸﾚｰﾝ１" localSheetId="12">#REF!</definedName>
    <definedName name="ﾄﾗｯｸｸﾚｰﾝ１" localSheetId="13">#REF!</definedName>
    <definedName name="ﾄﾗｯｸｸﾚｰﾝ１" localSheetId="14">#REF!</definedName>
    <definedName name="ﾄﾗｯｸｸﾚｰﾝ１" localSheetId="15">#REF!</definedName>
    <definedName name="ﾄﾗｯｸｸﾚｰﾝ１" localSheetId="16">#REF!</definedName>
    <definedName name="ﾄﾗｯｸｸﾚｰﾝ１">#REF!</definedName>
    <definedName name="ﾄﾗｯｸｸﾚｰﾝ２" localSheetId="9">#REF!</definedName>
    <definedName name="ﾄﾗｯｸｸﾚｰﾝ２" localSheetId="10">#REF!</definedName>
    <definedName name="ﾄﾗｯｸｸﾚｰﾝ２" localSheetId="11">#REF!</definedName>
    <definedName name="ﾄﾗｯｸｸﾚｰﾝ２" localSheetId="12">#REF!</definedName>
    <definedName name="ﾄﾗｯｸｸﾚｰﾝ２" localSheetId="13">#REF!</definedName>
    <definedName name="ﾄﾗｯｸｸﾚｰﾝ２" localSheetId="14">#REF!</definedName>
    <definedName name="ﾄﾗｯｸｸﾚｰﾝ２" localSheetId="15">#REF!</definedName>
    <definedName name="ﾄﾗｯｸｸﾚｰﾝ２" localSheetId="16">#REF!</definedName>
    <definedName name="ﾄﾗｯｸｸﾚｰﾝ２">#REF!</definedName>
    <definedName name="ﾄﾗｯｸｸﾚｰﾝ賃料" localSheetId="9">#REF!</definedName>
    <definedName name="ﾄﾗｯｸｸﾚｰﾝ賃料" localSheetId="10">#REF!</definedName>
    <definedName name="ﾄﾗｯｸｸﾚｰﾝ賃料" localSheetId="11">#REF!</definedName>
    <definedName name="ﾄﾗｯｸｸﾚｰﾝ賃料" localSheetId="12">#REF!</definedName>
    <definedName name="ﾄﾗｯｸｸﾚｰﾝ賃料" localSheetId="13">#REF!</definedName>
    <definedName name="ﾄﾗｯｸｸﾚｰﾝ賃料" localSheetId="14">#REF!</definedName>
    <definedName name="ﾄﾗｯｸｸﾚｰﾝ賃料" localSheetId="15">#REF!</definedName>
    <definedName name="ﾄﾗｯｸｸﾚｰﾝ賃料" localSheetId="16">#REF!</definedName>
    <definedName name="ﾄﾗｯｸｸﾚｰﾝ賃料">#REF!</definedName>
    <definedName name="パイル＿Ｌ" localSheetId="9">#REF!</definedName>
    <definedName name="パイル＿Ｌ" localSheetId="10">#REF!</definedName>
    <definedName name="パイル＿Ｌ" localSheetId="11">#REF!</definedName>
    <definedName name="パイル＿Ｌ" localSheetId="12">#REF!</definedName>
    <definedName name="パイル＿Ｌ" localSheetId="13">#REF!</definedName>
    <definedName name="パイル＿Ｌ" localSheetId="14">#REF!</definedName>
    <definedName name="パイル＿Ｌ" localSheetId="15">#REF!</definedName>
    <definedName name="パイル＿Ｌ" localSheetId="16">#REF!</definedName>
    <definedName name="パイル＿Ｌ">#REF!</definedName>
    <definedName name="パイル＿タイプ" localSheetId="9">#REF!</definedName>
    <definedName name="パイル＿タイプ" localSheetId="10">#REF!</definedName>
    <definedName name="パイル＿タイプ" localSheetId="11">#REF!</definedName>
    <definedName name="パイル＿タイプ" localSheetId="12">#REF!</definedName>
    <definedName name="パイル＿タイプ" localSheetId="13">#REF!</definedName>
    <definedName name="パイル＿タイプ" localSheetId="14">#REF!</definedName>
    <definedName name="パイル＿タイプ" localSheetId="15">#REF!</definedName>
    <definedName name="パイル＿タイプ" localSheetId="16">#REF!</definedName>
    <definedName name="パイル＿タイプ">#REF!</definedName>
    <definedName name="パイル＿本" localSheetId="9">#REF!</definedName>
    <definedName name="パイル＿本" localSheetId="10">#REF!</definedName>
    <definedName name="パイル＿本" localSheetId="11">#REF!</definedName>
    <definedName name="パイル＿本" localSheetId="12">#REF!</definedName>
    <definedName name="パイル＿本" localSheetId="13">#REF!</definedName>
    <definedName name="パイル＿本" localSheetId="14">#REF!</definedName>
    <definedName name="パイル＿本" localSheetId="15">#REF!</definedName>
    <definedName name="パイル＿本" localSheetId="16">#REF!</definedName>
    <definedName name="パイル＿本">#REF!</definedName>
    <definedName name="ﾊﾞｯｸﾎｳ_0.3m3損料" localSheetId="9">#REF!</definedName>
    <definedName name="ﾊﾞｯｸﾎｳ_0.3m3損料" localSheetId="10">#REF!</definedName>
    <definedName name="ﾊﾞｯｸﾎｳ_0.3m3損料" localSheetId="11">#REF!</definedName>
    <definedName name="ﾊﾞｯｸﾎｳ_0.3m3損料" localSheetId="12">#REF!</definedName>
    <definedName name="ﾊﾞｯｸﾎｳ_0.3m3損料" localSheetId="13">#REF!</definedName>
    <definedName name="ﾊﾞｯｸﾎｳ_0.3m3損料" localSheetId="14">#REF!</definedName>
    <definedName name="ﾊﾞｯｸﾎｳ_0.3m3損料" localSheetId="15">#REF!</definedName>
    <definedName name="ﾊﾞｯｸﾎｳ_0.3m3損料" localSheetId="16">#REF!</definedName>
    <definedName name="ﾊﾞｯｸﾎｳ_0.3m3損料">#REF!</definedName>
    <definedName name="ﾊﾟﾗﾒｰﾀa" localSheetId="9">#REF!</definedName>
    <definedName name="ﾊﾟﾗﾒｰﾀa" localSheetId="10">#REF!</definedName>
    <definedName name="ﾊﾟﾗﾒｰﾀa" localSheetId="11">#REF!</definedName>
    <definedName name="ﾊﾟﾗﾒｰﾀa" localSheetId="12">#REF!</definedName>
    <definedName name="ﾊﾟﾗﾒｰﾀa" localSheetId="13">#REF!</definedName>
    <definedName name="ﾊﾟﾗﾒｰﾀa" localSheetId="14">#REF!</definedName>
    <definedName name="ﾊﾟﾗﾒｰﾀa" localSheetId="15">#REF!</definedName>
    <definedName name="ﾊﾟﾗﾒｰﾀa" localSheetId="16">#REF!</definedName>
    <definedName name="ﾊﾟﾗﾒｰﾀa">#REF!</definedName>
    <definedName name="ﾊﾟﾗﾒｰﾀｂ" localSheetId="9">#REF!</definedName>
    <definedName name="ﾊﾟﾗﾒｰﾀｂ" localSheetId="10">#REF!</definedName>
    <definedName name="ﾊﾟﾗﾒｰﾀｂ" localSheetId="11">#REF!</definedName>
    <definedName name="ﾊﾟﾗﾒｰﾀｂ" localSheetId="12">#REF!</definedName>
    <definedName name="ﾊﾟﾗﾒｰﾀｂ" localSheetId="13">#REF!</definedName>
    <definedName name="ﾊﾟﾗﾒｰﾀｂ" localSheetId="14">#REF!</definedName>
    <definedName name="ﾊﾟﾗﾒｰﾀｂ" localSheetId="15">#REF!</definedName>
    <definedName name="ﾊﾟﾗﾒｰﾀｂ" localSheetId="16">#REF!</definedName>
    <definedName name="ﾊﾟﾗﾒｰﾀｂ">#REF!</definedName>
    <definedName name="ﾊﾟﾗﾒｰﾀｂ２" localSheetId="9">#REF!</definedName>
    <definedName name="ﾊﾟﾗﾒｰﾀｂ２" localSheetId="10">#REF!</definedName>
    <definedName name="ﾊﾟﾗﾒｰﾀｂ２" localSheetId="11">#REF!</definedName>
    <definedName name="ﾊﾟﾗﾒｰﾀｂ２" localSheetId="12">#REF!</definedName>
    <definedName name="ﾊﾟﾗﾒｰﾀｂ２" localSheetId="13">#REF!</definedName>
    <definedName name="ﾊﾟﾗﾒｰﾀｂ２" localSheetId="14">#REF!</definedName>
    <definedName name="ﾊﾟﾗﾒｰﾀｂ２" localSheetId="15">#REF!</definedName>
    <definedName name="ﾊﾟﾗﾒｰﾀｂ２" localSheetId="16">#REF!</definedName>
    <definedName name="ﾊﾟﾗﾒｰﾀｂ２">#REF!</definedName>
    <definedName name="ﾊﾟﾗﾒｰﾀｃ" localSheetId="9">#REF!</definedName>
    <definedName name="ﾊﾟﾗﾒｰﾀｃ" localSheetId="10">#REF!</definedName>
    <definedName name="ﾊﾟﾗﾒｰﾀｃ" localSheetId="11">#REF!</definedName>
    <definedName name="ﾊﾟﾗﾒｰﾀｃ" localSheetId="12">#REF!</definedName>
    <definedName name="ﾊﾟﾗﾒｰﾀｃ" localSheetId="13">#REF!</definedName>
    <definedName name="ﾊﾟﾗﾒｰﾀｃ" localSheetId="14">#REF!</definedName>
    <definedName name="ﾊﾟﾗﾒｰﾀｃ" localSheetId="15">#REF!</definedName>
    <definedName name="ﾊﾟﾗﾒｰﾀｃ" localSheetId="16">#REF!</definedName>
    <definedName name="ﾊﾟﾗﾒｰﾀｃ">#REF!</definedName>
    <definedName name="ﾊﾟﾗﾒｰﾀｄ" localSheetId="9">#REF!</definedName>
    <definedName name="ﾊﾟﾗﾒｰﾀｄ" localSheetId="10">#REF!</definedName>
    <definedName name="ﾊﾟﾗﾒｰﾀｄ" localSheetId="11">#REF!</definedName>
    <definedName name="ﾊﾟﾗﾒｰﾀｄ" localSheetId="12">#REF!</definedName>
    <definedName name="ﾊﾟﾗﾒｰﾀｄ" localSheetId="13">#REF!</definedName>
    <definedName name="ﾊﾟﾗﾒｰﾀｄ" localSheetId="14">#REF!</definedName>
    <definedName name="ﾊﾟﾗﾒｰﾀｄ" localSheetId="15">#REF!</definedName>
    <definedName name="ﾊﾟﾗﾒｰﾀｄ" localSheetId="16">#REF!</definedName>
    <definedName name="ﾊﾟﾗﾒｰﾀｄ">#REF!</definedName>
    <definedName name="ﾊﾟﾗﾒｰﾀｅ" localSheetId="9">#REF!</definedName>
    <definedName name="ﾊﾟﾗﾒｰﾀｅ" localSheetId="10">#REF!</definedName>
    <definedName name="ﾊﾟﾗﾒｰﾀｅ" localSheetId="11">#REF!</definedName>
    <definedName name="ﾊﾟﾗﾒｰﾀｅ" localSheetId="12">#REF!</definedName>
    <definedName name="ﾊﾟﾗﾒｰﾀｅ" localSheetId="13">#REF!</definedName>
    <definedName name="ﾊﾟﾗﾒｰﾀｅ" localSheetId="14">#REF!</definedName>
    <definedName name="ﾊﾟﾗﾒｰﾀｅ" localSheetId="15">#REF!</definedName>
    <definedName name="ﾊﾟﾗﾒｰﾀｅ" localSheetId="16">#REF!</definedName>
    <definedName name="ﾊﾟﾗﾒｰﾀｅ">#REF!</definedName>
    <definedName name="ﾊﾟﾗﾒｰﾀｆ" localSheetId="9">#REF!</definedName>
    <definedName name="ﾊﾟﾗﾒｰﾀｆ" localSheetId="10">#REF!</definedName>
    <definedName name="ﾊﾟﾗﾒｰﾀｆ" localSheetId="11">#REF!</definedName>
    <definedName name="ﾊﾟﾗﾒｰﾀｆ" localSheetId="12">#REF!</definedName>
    <definedName name="ﾊﾟﾗﾒｰﾀｆ" localSheetId="13">#REF!</definedName>
    <definedName name="ﾊﾟﾗﾒｰﾀｆ" localSheetId="14">#REF!</definedName>
    <definedName name="ﾊﾟﾗﾒｰﾀｆ" localSheetId="15">#REF!</definedName>
    <definedName name="ﾊﾟﾗﾒｰﾀｆ" localSheetId="16">#REF!</definedName>
    <definedName name="ﾊﾟﾗﾒｰﾀｆ">#REF!</definedName>
    <definedName name="ﾊﾟﾗﾒｰﾀg" localSheetId="9">#REF!</definedName>
    <definedName name="ﾊﾟﾗﾒｰﾀg" localSheetId="10">#REF!</definedName>
    <definedName name="ﾊﾟﾗﾒｰﾀg" localSheetId="11">#REF!</definedName>
    <definedName name="ﾊﾟﾗﾒｰﾀg" localSheetId="12">#REF!</definedName>
    <definedName name="ﾊﾟﾗﾒｰﾀg" localSheetId="13">#REF!</definedName>
    <definedName name="ﾊﾟﾗﾒｰﾀg" localSheetId="14">#REF!</definedName>
    <definedName name="ﾊﾟﾗﾒｰﾀg" localSheetId="15">#REF!</definedName>
    <definedName name="ﾊﾟﾗﾒｰﾀg" localSheetId="16">#REF!</definedName>
    <definedName name="ﾊﾟﾗﾒｰﾀg">#REF!</definedName>
    <definedName name="ﾍﾟｰｼﾞ1" localSheetId="9">#REF!</definedName>
    <definedName name="ﾍﾟｰｼﾞ1" localSheetId="10">#REF!</definedName>
    <definedName name="ﾍﾟｰｼﾞ1" localSheetId="11">#REF!</definedName>
    <definedName name="ﾍﾟｰｼﾞ1" localSheetId="12">#REF!</definedName>
    <definedName name="ﾍﾟｰｼﾞ1" localSheetId="13">#REF!</definedName>
    <definedName name="ﾍﾟｰｼﾞ1" localSheetId="14">#REF!</definedName>
    <definedName name="ﾍﾟｰｼﾞ1" localSheetId="15">#REF!</definedName>
    <definedName name="ﾍﾟｰｼﾞ1" localSheetId="16">#REF!</definedName>
    <definedName name="ﾍﾟｰｼﾞ1">#REF!</definedName>
    <definedName name="ﾍﾟｰｼﾞ5" localSheetId="9">#REF!</definedName>
    <definedName name="ﾍﾟｰｼﾞ5" localSheetId="10">#REF!</definedName>
    <definedName name="ﾍﾟｰｼﾞ5" localSheetId="11">#REF!</definedName>
    <definedName name="ﾍﾟｰｼﾞ5" localSheetId="12">#REF!</definedName>
    <definedName name="ﾍﾟｰｼﾞ5" localSheetId="13">#REF!</definedName>
    <definedName name="ﾍﾟｰｼﾞ5" localSheetId="14">#REF!</definedName>
    <definedName name="ﾍﾟｰｼﾞ5" localSheetId="15">#REF!</definedName>
    <definedName name="ﾍﾟｰｼﾞ5" localSheetId="16">#REF!</definedName>
    <definedName name="ﾍﾟｰｼﾞ5">#REF!</definedName>
    <definedName name="ベース固定費">#REF!</definedName>
    <definedName name="ベース変動費">#REF!</definedName>
    <definedName name="ホール" localSheetId="9">#REF!</definedName>
    <definedName name="ホール" localSheetId="10">#REF!</definedName>
    <definedName name="ホール" localSheetId="11">#REF!</definedName>
    <definedName name="ホール" localSheetId="12">#REF!</definedName>
    <definedName name="ホール" localSheetId="13">#REF!</definedName>
    <definedName name="ホール" localSheetId="14">#REF!</definedName>
    <definedName name="ホール" localSheetId="15">#REF!</definedName>
    <definedName name="ホール" localSheetId="16">#REF!</definedName>
    <definedName name="ホール">#REF!</definedName>
    <definedName name="ﾎｰﾙｲﾝ" localSheetId="9">#REF!</definedName>
    <definedName name="ﾎｰﾙｲﾝ" localSheetId="10">#REF!</definedName>
    <definedName name="ﾎｰﾙｲﾝ" localSheetId="11">#REF!</definedName>
    <definedName name="ﾎｰﾙｲﾝ" localSheetId="12">#REF!</definedName>
    <definedName name="ﾎｰﾙｲﾝ" localSheetId="13">#REF!</definedName>
    <definedName name="ﾎｰﾙｲﾝ" localSheetId="14">#REF!</definedName>
    <definedName name="ﾎｰﾙｲﾝ" localSheetId="15">#REF!</definedName>
    <definedName name="ﾎｰﾙｲﾝ" localSheetId="16">#REF!</definedName>
    <definedName name="ﾎｰﾙｲﾝ">#REF!</definedName>
    <definedName name="ﾎﾟﾘｳﾚﾀﾝ樹脂" localSheetId="9">#REF!</definedName>
    <definedName name="ﾎﾟﾘｳﾚﾀﾝ樹脂" localSheetId="10">#REF!</definedName>
    <definedName name="ﾎﾟﾘｳﾚﾀﾝ樹脂" localSheetId="11">#REF!</definedName>
    <definedName name="ﾎﾟﾘｳﾚﾀﾝ樹脂" localSheetId="12">#REF!</definedName>
    <definedName name="ﾎﾟﾘｳﾚﾀﾝ樹脂" localSheetId="13">#REF!</definedName>
    <definedName name="ﾎﾟﾘｳﾚﾀﾝ樹脂" localSheetId="14">#REF!</definedName>
    <definedName name="ﾎﾟﾘｳﾚﾀﾝ樹脂" localSheetId="15">#REF!</definedName>
    <definedName name="ﾎﾟﾘｳﾚﾀﾝ樹脂" localSheetId="16">#REF!</definedName>
    <definedName name="ﾎﾟﾘｳﾚﾀﾝ樹脂">#REF!</definedName>
    <definedName name="マクロ要否">#REF!</definedName>
    <definedName name="まさ" localSheetId="9">#REF!</definedName>
    <definedName name="まさ" localSheetId="10">#REF!</definedName>
    <definedName name="まさ" localSheetId="11">#REF!</definedName>
    <definedName name="まさ" localSheetId="12">#REF!</definedName>
    <definedName name="まさ" localSheetId="13">#REF!</definedName>
    <definedName name="まさ" localSheetId="14">#REF!</definedName>
    <definedName name="まさ" localSheetId="15">#REF!</definedName>
    <definedName name="まさ" localSheetId="16">#REF!</definedName>
    <definedName name="まさ">#REF!</definedName>
    <definedName name="ユーザ使用欄">[4]詳細条件!$B$483</definedName>
    <definedName name="リース期間" localSheetId="9">#REF!</definedName>
    <definedName name="リース期間" localSheetId="10">#REF!</definedName>
    <definedName name="リース期間" localSheetId="11">#REF!</definedName>
    <definedName name="リース期間" localSheetId="12">#REF!</definedName>
    <definedName name="リース期間" localSheetId="13">#REF!</definedName>
    <definedName name="リース期間" localSheetId="14">#REF!</definedName>
    <definedName name="リース期間" localSheetId="15">#REF!</definedName>
    <definedName name="リース期間" localSheetId="16">#REF!</definedName>
    <definedName name="リース期間">#REF!</definedName>
    <definedName name="リング2">'[11]ﾘﾝｸﾞ(MP)'!$Q$55:$Y$92</definedName>
    <definedName name="リンス水P極数" localSheetId="9">[6]容量!#REF!</definedName>
    <definedName name="リンス水P極数" localSheetId="10">[6]容量!#REF!</definedName>
    <definedName name="リンス水P極数" localSheetId="11">[6]容量!#REF!</definedName>
    <definedName name="リンス水P極数" localSheetId="12">[6]容量!#REF!</definedName>
    <definedName name="リンス水P極数" localSheetId="13">[6]容量!#REF!</definedName>
    <definedName name="リンス水P極数" localSheetId="14">[6]容量!#REF!</definedName>
    <definedName name="リンス水P極数" localSheetId="15">[6]容量!#REF!</definedName>
    <definedName name="リンス水P極数" localSheetId="16">[6]容量!#REF!</definedName>
    <definedName name="リンス水P極数">[6]容量!#REF!</definedName>
    <definedName name="リンス水P口径" localSheetId="9">[6]容量!#REF!</definedName>
    <definedName name="リンス水P口径" localSheetId="10">[6]容量!#REF!</definedName>
    <definedName name="リンス水P口径" localSheetId="11">[6]容量!#REF!</definedName>
    <definedName name="リンス水P口径" localSheetId="12">[6]容量!#REF!</definedName>
    <definedName name="リンス水P口径" localSheetId="13">[6]容量!#REF!</definedName>
    <definedName name="リンス水P口径" localSheetId="14">[6]容量!#REF!</definedName>
    <definedName name="リンス水P口径" localSheetId="15">[6]容量!#REF!</definedName>
    <definedName name="リンス水P口径" localSheetId="16">[6]容量!#REF!</definedName>
    <definedName name="リンス水P口径">[6]容量!#REF!</definedName>
    <definedName name="リンス水P吐出量" localSheetId="9">[6]容量!#REF!</definedName>
    <definedName name="リンス水P吐出量" localSheetId="10">[6]容量!#REF!</definedName>
    <definedName name="リンス水P吐出量" localSheetId="11">[6]容量!#REF!</definedName>
    <definedName name="リンス水P吐出量" localSheetId="12">[6]容量!#REF!</definedName>
    <definedName name="リンス水P吐出量" localSheetId="13">[6]容量!#REF!</definedName>
    <definedName name="リンス水P吐出量" localSheetId="14">[6]容量!#REF!</definedName>
    <definedName name="リンス水P吐出量" localSheetId="15">[6]容量!#REF!</definedName>
    <definedName name="リンス水P吐出量" localSheetId="16">[6]容量!#REF!</definedName>
    <definedName name="リンス水P吐出量">[6]容量!#REF!</definedName>
    <definedName name="リンス水P容量" localSheetId="9">[6]容量!#REF!</definedName>
    <definedName name="リンス水P容量" localSheetId="10">[6]容量!#REF!</definedName>
    <definedName name="リンス水P容量" localSheetId="11">[6]容量!#REF!</definedName>
    <definedName name="リンス水P容量" localSheetId="12">[6]容量!#REF!</definedName>
    <definedName name="リンス水P容量" localSheetId="13">[6]容量!#REF!</definedName>
    <definedName name="リンス水P容量" localSheetId="14">[6]容量!#REF!</definedName>
    <definedName name="リンス水P容量" localSheetId="15">[6]容量!#REF!</definedName>
    <definedName name="リンス水P容量" localSheetId="16">[6]容量!#REF!</definedName>
    <definedName name="リンス水P容量">[6]容量!#REF!</definedName>
    <definedName name="案件名">#REF!</definedName>
    <definedName name="一般管理費" localSheetId="9">#REF!</definedName>
    <definedName name="一般管理費" localSheetId="10">#REF!</definedName>
    <definedName name="一般管理費" localSheetId="11">#REF!</definedName>
    <definedName name="一般管理費" localSheetId="12">#REF!</definedName>
    <definedName name="一般管理費" localSheetId="13">#REF!</definedName>
    <definedName name="一般管理費" localSheetId="14">#REF!</definedName>
    <definedName name="一般管理費" localSheetId="15">#REF!</definedName>
    <definedName name="一般管理費" localSheetId="16">#REF!</definedName>
    <definedName name="一般管理費">#REF!</definedName>
    <definedName name="一般管理費率" localSheetId="9">#REF!</definedName>
    <definedName name="一般管理費率" localSheetId="10">#REF!</definedName>
    <definedName name="一般管理費率" localSheetId="11">#REF!</definedName>
    <definedName name="一般管理費率" localSheetId="12">#REF!</definedName>
    <definedName name="一般管理費率" localSheetId="13">#REF!</definedName>
    <definedName name="一般管理費率" localSheetId="14">#REF!</definedName>
    <definedName name="一般管理費率" localSheetId="15">#REF!</definedName>
    <definedName name="一般管理費率" localSheetId="16">#REF!</definedName>
    <definedName name="一般管理費率">#REF!</definedName>
    <definedName name="印刷" localSheetId="9">#REF!</definedName>
    <definedName name="印刷" localSheetId="10">#REF!</definedName>
    <definedName name="印刷" localSheetId="11">#REF!</definedName>
    <definedName name="印刷" localSheetId="12">#REF!</definedName>
    <definedName name="印刷" localSheetId="13">#REF!</definedName>
    <definedName name="印刷" localSheetId="14">#REF!</definedName>
    <definedName name="印刷" localSheetId="15">#REF!</definedName>
    <definedName name="印刷" localSheetId="16">#REF!</definedName>
    <definedName name="印刷">#REF!</definedName>
    <definedName name="運転時間">#REF!</definedName>
    <definedName name="運転日数">#REF!</definedName>
    <definedName name="越流＿鉄筋" localSheetId="9">#REF!</definedName>
    <definedName name="越流＿鉄筋" localSheetId="10">#REF!</definedName>
    <definedName name="越流＿鉄筋" localSheetId="11">#REF!</definedName>
    <definedName name="越流＿鉄筋" localSheetId="12">#REF!</definedName>
    <definedName name="越流＿鉄筋" localSheetId="13">#REF!</definedName>
    <definedName name="越流＿鉄筋" localSheetId="14">#REF!</definedName>
    <definedName name="越流＿鉄筋" localSheetId="15">#REF!</definedName>
    <definedName name="越流＿鉄筋" localSheetId="16">#REF!</definedName>
    <definedName name="越流＿鉄筋">#REF!</definedName>
    <definedName name="越流堰高さ" localSheetId="9">#REF!</definedName>
    <definedName name="越流堰高さ" localSheetId="10">#REF!</definedName>
    <definedName name="越流堰高さ" localSheetId="11">#REF!</definedName>
    <definedName name="越流堰高さ" localSheetId="12">#REF!</definedName>
    <definedName name="越流堰高さ" localSheetId="13">#REF!</definedName>
    <definedName name="越流堰高さ" localSheetId="14">#REF!</definedName>
    <definedName name="越流堰高さ" localSheetId="15">#REF!</definedName>
    <definedName name="越流堰高さ" localSheetId="16">#REF!</definedName>
    <definedName name="越流堰高さ">#REF!</definedName>
    <definedName name="越流壁厚み" localSheetId="9">#REF!</definedName>
    <definedName name="越流壁厚み" localSheetId="10">#REF!</definedName>
    <definedName name="越流壁厚み" localSheetId="11">#REF!</definedName>
    <definedName name="越流壁厚み" localSheetId="12">#REF!</definedName>
    <definedName name="越流壁厚み" localSheetId="13">#REF!</definedName>
    <definedName name="越流壁厚み" localSheetId="14">#REF!</definedName>
    <definedName name="越流壁厚み" localSheetId="15">#REF!</definedName>
    <definedName name="越流壁厚み" localSheetId="16">#REF!</definedName>
    <definedName name="越流壁厚み">#REF!</definedName>
    <definedName name="仮設" localSheetId="9">#REF!</definedName>
    <definedName name="仮設" localSheetId="10">#REF!</definedName>
    <definedName name="仮設" localSheetId="11">#REF!</definedName>
    <definedName name="仮設" localSheetId="12">#REF!</definedName>
    <definedName name="仮設" localSheetId="13">#REF!</definedName>
    <definedName name="仮設" localSheetId="14">#REF!</definedName>
    <definedName name="仮設" localSheetId="15">#REF!</definedName>
    <definedName name="仮設" localSheetId="16">#REF!</definedName>
    <definedName name="仮設">#REF!</definedName>
    <definedName name="海外代価" localSheetId="9">#REF!</definedName>
    <definedName name="海外代価" localSheetId="10">#REF!</definedName>
    <definedName name="海外代価" localSheetId="11">#REF!</definedName>
    <definedName name="海外代価" localSheetId="12">#REF!</definedName>
    <definedName name="海外代価" localSheetId="13">#REF!</definedName>
    <definedName name="海外代価" localSheetId="14">#REF!</definedName>
    <definedName name="海外代価" localSheetId="15">#REF!</definedName>
    <definedName name="海外代価" localSheetId="16">#REF!</definedName>
    <definedName name="海外代価">#REF!</definedName>
    <definedName name="海外内訳" localSheetId="9">#REF!</definedName>
    <definedName name="海外内訳" localSheetId="10">#REF!</definedName>
    <definedName name="海外内訳" localSheetId="11">#REF!</definedName>
    <definedName name="海外内訳" localSheetId="12">#REF!</definedName>
    <definedName name="海外内訳" localSheetId="13">#REF!</definedName>
    <definedName name="海外内訳" localSheetId="14">#REF!</definedName>
    <definedName name="海外内訳" localSheetId="15">#REF!</definedName>
    <definedName name="海外内訳" localSheetId="16">#REF!</definedName>
    <definedName name="海外内訳">#REF!</definedName>
    <definedName name="掛率">#REF!</definedName>
    <definedName name="活性炭P極数" localSheetId="9">[6]容量!#REF!</definedName>
    <definedName name="活性炭P極数" localSheetId="10">[6]容量!#REF!</definedName>
    <definedName name="活性炭P極数" localSheetId="11">[6]容量!#REF!</definedName>
    <definedName name="活性炭P極数" localSheetId="12">[6]容量!#REF!</definedName>
    <definedName name="活性炭P極数" localSheetId="13">[6]容量!#REF!</definedName>
    <definedName name="活性炭P極数" localSheetId="14">[6]容量!#REF!</definedName>
    <definedName name="活性炭P極数" localSheetId="15">[6]容量!#REF!</definedName>
    <definedName name="活性炭P極数" localSheetId="16">[6]容量!#REF!</definedName>
    <definedName name="活性炭P極数">[6]容量!#REF!</definedName>
    <definedName name="活性炭P口径" localSheetId="9">[6]容量!#REF!</definedName>
    <definedName name="活性炭P口径" localSheetId="10">[6]容量!#REF!</definedName>
    <definedName name="活性炭P口径" localSheetId="11">[6]容量!#REF!</definedName>
    <definedName name="活性炭P口径" localSheetId="12">[6]容量!#REF!</definedName>
    <definedName name="活性炭P口径" localSheetId="13">[6]容量!#REF!</definedName>
    <definedName name="活性炭P口径" localSheetId="14">[6]容量!#REF!</definedName>
    <definedName name="活性炭P口径" localSheetId="15">[6]容量!#REF!</definedName>
    <definedName name="活性炭P口径" localSheetId="16">[6]容量!#REF!</definedName>
    <definedName name="活性炭P口径">[6]容量!#REF!</definedName>
    <definedName name="活性炭P吐出量" localSheetId="9">[6]容量!#REF!</definedName>
    <definedName name="活性炭P吐出量" localSheetId="10">[6]容量!#REF!</definedName>
    <definedName name="活性炭P吐出量" localSheetId="11">[6]容量!#REF!</definedName>
    <definedName name="活性炭P吐出量" localSheetId="12">[6]容量!#REF!</definedName>
    <definedName name="活性炭P吐出量" localSheetId="13">[6]容量!#REF!</definedName>
    <definedName name="活性炭P吐出量" localSheetId="14">[6]容量!#REF!</definedName>
    <definedName name="活性炭P吐出量" localSheetId="15">[6]容量!#REF!</definedName>
    <definedName name="活性炭P吐出量" localSheetId="16">[6]容量!#REF!</definedName>
    <definedName name="活性炭P吐出量">[6]容量!#REF!</definedName>
    <definedName name="活性炭P容量" localSheetId="9">[6]容量!#REF!</definedName>
    <definedName name="活性炭P容量" localSheetId="10">[6]容量!#REF!</definedName>
    <definedName name="活性炭P容量" localSheetId="11">[6]容量!#REF!</definedName>
    <definedName name="活性炭P容量" localSheetId="12">[6]容量!#REF!</definedName>
    <definedName name="活性炭P容量" localSheetId="13">[6]容量!#REF!</definedName>
    <definedName name="活性炭P容量" localSheetId="14">[6]容量!#REF!</definedName>
    <definedName name="活性炭P容量" localSheetId="15">[6]容量!#REF!</definedName>
    <definedName name="活性炭P容量" localSheetId="16">[6]容量!#REF!</definedName>
    <definedName name="活性炭P容量">[6]容量!#REF!</definedName>
    <definedName name="活性炭架台" localSheetId="9">[12]排水機器据付!#REF!</definedName>
    <definedName name="活性炭架台" localSheetId="10">[12]排水機器据付!#REF!</definedName>
    <definedName name="活性炭架台" localSheetId="11">[12]排水機器据付!#REF!</definedName>
    <definedName name="活性炭架台" localSheetId="12">[12]排水機器据付!#REF!</definedName>
    <definedName name="活性炭架台" localSheetId="13">[12]排水機器据付!#REF!</definedName>
    <definedName name="活性炭架台" localSheetId="14">[12]排水機器据付!#REF!</definedName>
    <definedName name="活性炭架台" localSheetId="15">[12]排水機器据付!#REF!</definedName>
    <definedName name="活性炭架台" localSheetId="16">[12]排水機器据付!#REF!</definedName>
    <definedName name="活性炭架台">[12]排水機器据付!#REF!</definedName>
    <definedName name="活性炭交換費" localSheetId="9">#REF!</definedName>
    <definedName name="活性炭交換費" localSheetId="10">#REF!</definedName>
    <definedName name="活性炭交換費" localSheetId="11">#REF!</definedName>
    <definedName name="活性炭交換費" localSheetId="12">#REF!</definedName>
    <definedName name="活性炭交換費" localSheetId="13">#REF!</definedName>
    <definedName name="活性炭交換費" localSheetId="14">#REF!</definedName>
    <definedName name="活性炭交換費" localSheetId="15">#REF!</definedName>
    <definedName name="活性炭交換費" localSheetId="16">#REF!</definedName>
    <definedName name="活性炭交換費">#REF!</definedName>
    <definedName name="活性炭充填量" localSheetId="9">[6]容量!#REF!</definedName>
    <definedName name="活性炭充填量" localSheetId="10">[6]容量!#REF!</definedName>
    <definedName name="活性炭充填量" localSheetId="11">[6]容量!#REF!</definedName>
    <definedName name="活性炭充填量" localSheetId="12">[6]容量!#REF!</definedName>
    <definedName name="活性炭充填量" localSheetId="13">[6]容量!#REF!</definedName>
    <definedName name="活性炭充填量" localSheetId="14">[6]容量!#REF!</definedName>
    <definedName name="活性炭充填量" localSheetId="15">[6]容量!#REF!</definedName>
    <definedName name="活性炭充填量" localSheetId="16">[6]容量!#REF!</definedName>
    <definedName name="活性炭充填量">[6]容量!#REF!</definedName>
    <definedName name="活性炭塔数" localSheetId="9">[6]容量!#REF!</definedName>
    <definedName name="活性炭塔数" localSheetId="10">[6]容量!#REF!</definedName>
    <definedName name="活性炭塔数" localSheetId="11">[6]容量!#REF!</definedName>
    <definedName name="活性炭塔数" localSheetId="12">[6]容量!#REF!</definedName>
    <definedName name="活性炭塔数" localSheetId="13">[6]容量!#REF!</definedName>
    <definedName name="活性炭塔数" localSheetId="14">[6]容量!#REF!</definedName>
    <definedName name="活性炭塔数" localSheetId="15">[6]容量!#REF!</definedName>
    <definedName name="活性炭塔数" localSheetId="16">[6]容量!#REF!</definedName>
    <definedName name="活性炭塔数">[6]容量!#REF!</definedName>
    <definedName name="活性炭塔容量" localSheetId="9">[6]容量!#REF!</definedName>
    <definedName name="活性炭塔容量" localSheetId="10">[6]容量!#REF!</definedName>
    <definedName name="活性炭塔容量" localSheetId="11">[6]容量!#REF!</definedName>
    <definedName name="活性炭塔容量" localSheetId="12">[6]容量!#REF!</definedName>
    <definedName name="活性炭塔容量" localSheetId="13">[6]容量!#REF!</definedName>
    <definedName name="活性炭塔容量" localSheetId="14">[6]容量!#REF!</definedName>
    <definedName name="活性炭塔容量" localSheetId="15">[6]容量!#REF!</definedName>
    <definedName name="活性炭塔容量" localSheetId="16">[6]容量!#REF!</definedName>
    <definedName name="活性炭塔容量">[6]容量!#REF!</definedName>
    <definedName name="感度分析">[4]感度分析!$C$9</definedName>
    <definedName name="管径１" localSheetId="9">#REF!</definedName>
    <definedName name="管径１" localSheetId="10">#REF!</definedName>
    <definedName name="管径１" localSheetId="11">#REF!</definedName>
    <definedName name="管径１" localSheetId="12">#REF!</definedName>
    <definedName name="管径１" localSheetId="13">#REF!</definedName>
    <definedName name="管径１" localSheetId="14">#REF!</definedName>
    <definedName name="管径１" localSheetId="15">#REF!</definedName>
    <definedName name="管径１" localSheetId="16">#REF!</definedName>
    <definedName name="管径１">#REF!</definedName>
    <definedName name="管径２" localSheetId="9">#REF!</definedName>
    <definedName name="管径２" localSheetId="10">#REF!</definedName>
    <definedName name="管径２" localSheetId="11">#REF!</definedName>
    <definedName name="管径２" localSheetId="12">#REF!</definedName>
    <definedName name="管径２" localSheetId="13">#REF!</definedName>
    <definedName name="管径２" localSheetId="14">#REF!</definedName>
    <definedName name="管径２" localSheetId="15">#REF!</definedName>
    <definedName name="管径２" localSheetId="16">#REF!</definedName>
    <definedName name="管径２">#REF!</definedName>
    <definedName name="簡易型枠" localSheetId="9">#REF!</definedName>
    <definedName name="簡易型枠" localSheetId="10">#REF!</definedName>
    <definedName name="簡易型枠" localSheetId="11">#REF!</definedName>
    <definedName name="簡易型枠" localSheetId="12">#REF!</definedName>
    <definedName name="簡易型枠" localSheetId="13">#REF!</definedName>
    <definedName name="簡易型枠" localSheetId="14">#REF!</definedName>
    <definedName name="簡易型枠" localSheetId="15">#REF!</definedName>
    <definedName name="簡易型枠" localSheetId="16">#REF!</definedName>
    <definedName name="簡易型枠">#REF!</definedName>
    <definedName name="間詰めｺﾝｸﾘｰﾄ" localSheetId="9">#REF!</definedName>
    <definedName name="間詰めｺﾝｸﾘｰﾄ" localSheetId="10">#REF!</definedName>
    <definedName name="間詰めｺﾝｸﾘｰﾄ" localSheetId="11">#REF!</definedName>
    <definedName name="間詰めｺﾝｸﾘｰﾄ" localSheetId="12">#REF!</definedName>
    <definedName name="間詰めｺﾝｸﾘｰﾄ" localSheetId="13">#REF!</definedName>
    <definedName name="間詰めｺﾝｸﾘｰﾄ" localSheetId="14">#REF!</definedName>
    <definedName name="間詰めｺﾝｸﾘｰﾄ" localSheetId="15">#REF!</definedName>
    <definedName name="間詰めｺﾝｸﾘｰﾄ" localSheetId="16">#REF!</definedName>
    <definedName name="間詰めｺﾝｸﾘｰﾄ">#REF!</definedName>
    <definedName name="間接費括り書き">[13]建設補修!$A$1:$D$31</definedName>
    <definedName name="間接費修正">[13]建設補修!$A$1:$FK$305</definedName>
    <definedName name="基礎＿Ｂ">[10]新データ!$B$41</definedName>
    <definedName name="基礎＿Ｌ">[10]新データ!$B$42</definedName>
    <definedName name="基礎＿鉄筋" localSheetId="9">#REF!</definedName>
    <definedName name="基礎＿鉄筋" localSheetId="10">#REF!</definedName>
    <definedName name="基礎＿鉄筋" localSheetId="11">#REF!</definedName>
    <definedName name="基礎＿鉄筋" localSheetId="12">#REF!</definedName>
    <definedName name="基礎＿鉄筋" localSheetId="13">#REF!</definedName>
    <definedName name="基礎＿鉄筋" localSheetId="14">#REF!</definedName>
    <definedName name="基礎＿鉄筋" localSheetId="15">#REF!</definedName>
    <definedName name="基礎＿鉄筋" localSheetId="16">#REF!</definedName>
    <definedName name="基礎＿鉄筋">#REF!</definedName>
    <definedName name="機械掘削" localSheetId="9">#REF!</definedName>
    <definedName name="機械掘削" localSheetId="10">#REF!</definedName>
    <definedName name="機械掘削" localSheetId="11">#REF!</definedName>
    <definedName name="機械掘削" localSheetId="12">#REF!</definedName>
    <definedName name="機械掘削" localSheetId="13">#REF!</definedName>
    <definedName name="機械掘削" localSheetId="14">#REF!</definedName>
    <definedName name="機械掘削" localSheetId="15">#REF!</definedName>
    <definedName name="機械掘削" localSheetId="16">#REF!</definedName>
    <definedName name="機械掘削">#REF!</definedName>
    <definedName name="機械減価償却期間">#REF!</definedName>
    <definedName name="機械残存価格率">#REF!</definedName>
    <definedName name="機械設備額">#REF!</definedName>
    <definedName name="機械設備割合">#REF!</definedName>
    <definedName name="逆洗次亜注入量" localSheetId="9">[6]容量!#REF!</definedName>
    <definedName name="逆洗次亜注入量" localSheetId="10">[6]容量!#REF!</definedName>
    <definedName name="逆洗次亜注入量" localSheetId="11">[6]容量!#REF!</definedName>
    <definedName name="逆洗次亜注入量" localSheetId="12">[6]容量!#REF!</definedName>
    <definedName name="逆洗次亜注入量" localSheetId="13">[6]容量!#REF!</definedName>
    <definedName name="逆洗次亜注入量" localSheetId="14">[6]容量!#REF!</definedName>
    <definedName name="逆洗次亜注入量" localSheetId="15">[6]容量!#REF!</definedName>
    <definedName name="逆洗次亜注入量" localSheetId="16">[6]容量!#REF!</definedName>
    <definedName name="逆洗次亜注入量">[6]容量!#REF!</definedName>
    <definedName name="共通仮設費" localSheetId="9">#REF!</definedName>
    <definedName name="共通仮設費" localSheetId="10">#REF!</definedName>
    <definedName name="共通仮設費" localSheetId="11">#REF!</definedName>
    <definedName name="共通仮設費" localSheetId="12">#REF!</definedName>
    <definedName name="共通仮設費" localSheetId="13">#REF!</definedName>
    <definedName name="共通仮設費" localSheetId="14">#REF!</definedName>
    <definedName name="共通仮設費" localSheetId="15">#REF!</definedName>
    <definedName name="共通仮設費" localSheetId="16">#REF!</definedName>
    <definedName name="共通仮設費">#REF!</definedName>
    <definedName name="共通仮設費対象額" localSheetId="9">#REF!</definedName>
    <definedName name="共通仮設費対象額" localSheetId="10">#REF!</definedName>
    <definedName name="共通仮設費対象額" localSheetId="11">#REF!</definedName>
    <definedName name="共通仮設費対象額" localSheetId="12">#REF!</definedName>
    <definedName name="共通仮設費対象額" localSheetId="13">#REF!</definedName>
    <definedName name="共通仮設費対象額" localSheetId="14">#REF!</definedName>
    <definedName name="共通仮設費対象額" localSheetId="15">#REF!</definedName>
    <definedName name="共通仮設費対象額" localSheetId="16">#REF!</definedName>
    <definedName name="共通仮設費対象額">#REF!</definedName>
    <definedName name="共通仮設費率" localSheetId="9">#REF!</definedName>
    <definedName name="共通仮設費率" localSheetId="10">#REF!</definedName>
    <definedName name="共通仮設費率" localSheetId="11">#REF!</definedName>
    <definedName name="共通仮設費率" localSheetId="12">#REF!</definedName>
    <definedName name="共通仮設費率" localSheetId="13">#REF!</definedName>
    <definedName name="共通仮設費率" localSheetId="14">#REF!</definedName>
    <definedName name="共通仮設費率" localSheetId="15">#REF!</definedName>
    <definedName name="共通仮設費率" localSheetId="16">#REF!</definedName>
    <definedName name="共通仮設費率">#REF!</definedName>
    <definedName name="共通仮設費率補正" localSheetId="9">#REF!</definedName>
    <definedName name="共通仮設費率補正" localSheetId="10">#REF!</definedName>
    <definedName name="共通仮設費率補正" localSheetId="11">#REF!</definedName>
    <definedName name="共通仮設費率補正" localSheetId="12">#REF!</definedName>
    <definedName name="共通仮設費率補正" localSheetId="13">#REF!</definedName>
    <definedName name="共通仮設費率補正" localSheetId="14">#REF!</definedName>
    <definedName name="共通仮設費率補正" localSheetId="15">#REF!</definedName>
    <definedName name="共通仮設費率補正" localSheetId="16">#REF!</definedName>
    <definedName name="共通仮設費率補正">#REF!</definedName>
    <definedName name="凝集剤P台数">[6]容量!$Q$257</definedName>
    <definedName name="凝集剤注入率">[6]入力!$B$44</definedName>
    <definedName name="凝集剤費" localSheetId="9">#REF!</definedName>
    <definedName name="凝集剤費" localSheetId="10">#REF!</definedName>
    <definedName name="凝集剤費" localSheetId="11">#REF!</definedName>
    <definedName name="凝集剤費" localSheetId="12">#REF!</definedName>
    <definedName name="凝集剤費" localSheetId="13">#REF!</definedName>
    <definedName name="凝集剤費" localSheetId="14">#REF!</definedName>
    <definedName name="凝集剤費" localSheetId="15">#REF!</definedName>
    <definedName name="凝集剤費" localSheetId="16">#REF!</definedName>
    <definedName name="凝集剤費">#REF!</definedName>
    <definedName name="金" localSheetId="9">#REF!</definedName>
    <definedName name="金" localSheetId="10">#REF!</definedName>
    <definedName name="金" localSheetId="11">#REF!</definedName>
    <definedName name="金" localSheetId="12">#REF!</definedName>
    <definedName name="金" localSheetId="13">#REF!</definedName>
    <definedName name="金" localSheetId="14">#REF!</definedName>
    <definedName name="金" localSheetId="15">#REF!</definedName>
    <definedName name="金" localSheetId="16">#REF!</definedName>
    <definedName name="金">#REF!</definedName>
    <definedName name="空気圧縮機台数">[6]容量!$P$345</definedName>
    <definedName name="型枠" localSheetId="9">#REF!</definedName>
    <definedName name="型枠" localSheetId="10">#REF!</definedName>
    <definedName name="型枠" localSheetId="11">#REF!</definedName>
    <definedName name="型枠" localSheetId="12">#REF!</definedName>
    <definedName name="型枠" localSheetId="13">#REF!</definedName>
    <definedName name="型枠" localSheetId="14">#REF!</definedName>
    <definedName name="型枠" localSheetId="15">#REF!</definedName>
    <definedName name="型枠" localSheetId="16">#REF!</definedName>
    <definedName name="型枠">#REF!</definedName>
    <definedName name="型枠足場" localSheetId="9">#REF!</definedName>
    <definedName name="型枠足場" localSheetId="10">#REF!</definedName>
    <definedName name="型枠足場" localSheetId="11">#REF!</definedName>
    <definedName name="型枠足場" localSheetId="12">#REF!</definedName>
    <definedName name="型枠足場" localSheetId="13">#REF!</definedName>
    <definedName name="型枠足場" localSheetId="14">#REF!</definedName>
    <definedName name="型枠足場" localSheetId="15">#REF!</definedName>
    <definedName name="型枠足場" localSheetId="16">#REF!</definedName>
    <definedName name="型枠足場">#REF!</definedName>
    <definedName name="契約保証補正" localSheetId="9">#REF!</definedName>
    <definedName name="契約保証補正" localSheetId="10">#REF!</definedName>
    <definedName name="契約保証補正" localSheetId="11">#REF!</definedName>
    <definedName name="契約保証補正" localSheetId="12">#REF!</definedName>
    <definedName name="契約保証補正" localSheetId="13">#REF!</definedName>
    <definedName name="契約保証補正" localSheetId="14">#REF!</definedName>
    <definedName name="契約保証補正" localSheetId="15">#REF!</definedName>
    <definedName name="契約保証補正" localSheetId="16">#REF!</definedName>
    <definedName name="契約保証補正">#REF!</definedName>
    <definedName name="計算結果" localSheetId="9">#REF!</definedName>
    <definedName name="計算結果" localSheetId="10">#REF!</definedName>
    <definedName name="計算結果" localSheetId="11">#REF!</definedName>
    <definedName name="計算結果" localSheetId="12">#REF!</definedName>
    <definedName name="計算結果" localSheetId="13">#REF!</definedName>
    <definedName name="計算結果" localSheetId="14">#REF!</definedName>
    <definedName name="計算結果" localSheetId="15">#REF!</definedName>
    <definedName name="計算結果" localSheetId="16">#REF!</definedName>
    <definedName name="計算結果">#REF!</definedName>
    <definedName name="計算条件入力" localSheetId="9">#REF!</definedName>
    <definedName name="計算条件入力" localSheetId="10">#REF!</definedName>
    <definedName name="計算条件入力" localSheetId="11">#REF!</definedName>
    <definedName name="計算条件入力" localSheetId="12">#REF!</definedName>
    <definedName name="計算条件入力" localSheetId="13">#REF!</definedName>
    <definedName name="計算条件入力" localSheetId="14">#REF!</definedName>
    <definedName name="計算条件入力" localSheetId="15">#REF!</definedName>
    <definedName name="計算条件入力" localSheetId="16">#REF!</definedName>
    <definedName name="計算条件入力">#REF!</definedName>
    <definedName name="桁筋概表" localSheetId="9">#REF!</definedName>
    <definedName name="桁筋概表" localSheetId="10">#REF!</definedName>
    <definedName name="桁筋概表" localSheetId="11">#REF!</definedName>
    <definedName name="桁筋概表" localSheetId="12">#REF!</definedName>
    <definedName name="桁筋概表" localSheetId="13">#REF!</definedName>
    <definedName name="桁筋概表" localSheetId="14">#REF!</definedName>
    <definedName name="桁筋概表" localSheetId="15">#REF!</definedName>
    <definedName name="桁筋概表" localSheetId="16">#REF!</definedName>
    <definedName name="桁筋概表">#REF!</definedName>
    <definedName name="桁筋表概" localSheetId="9">#REF!</definedName>
    <definedName name="桁筋表概" localSheetId="10">#REF!</definedName>
    <definedName name="桁筋表概" localSheetId="11">#REF!</definedName>
    <definedName name="桁筋表概" localSheetId="12">#REF!</definedName>
    <definedName name="桁筋表概" localSheetId="13">#REF!</definedName>
    <definedName name="桁筋表概" localSheetId="14">#REF!</definedName>
    <definedName name="桁筋表概" localSheetId="15">#REF!</definedName>
    <definedName name="桁筋表概" localSheetId="16">#REF!</definedName>
    <definedName name="桁筋表概">#REF!</definedName>
    <definedName name="桁筋表差" localSheetId="9">#REF!</definedName>
    <definedName name="桁筋表差" localSheetId="10">#REF!</definedName>
    <definedName name="桁筋表差" localSheetId="11">#REF!</definedName>
    <definedName name="桁筋表差" localSheetId="12">#REF!</definedName>
    <definedName name="桁筋表差" localSheetId="13">#REF!</definedName>
    <definedName name="桁筋表差" localSheetId="14">#REF!</definedName>
    <definedName name="桁筋表差" localSheetId="15">#REF!</definedName>
    <definedName name="桁筋表差" localSheetId="16">#REF!</definedName>
    <definedName name="桁筋表差">#REF!</definedName>
    <definedName name="桁筋表図" localSheetId="9">#REF!</definedName>
    <definedName name="桁筋表図" localSheetId="10">#REF!</definedName>
    <definedName name="桁筋表図" localSheetId="11">#REF!</definedName>
    <definedName name="桁筋表図" localSheetId="12">#REF!</definedName>
    <definedName name="桁筋表図" localSheetId="13">#REF!</definedName>
    <definedName name="桁筋表図" localSheetId="14">#REF!</definedName>
    <definedName name="桁筋表図" localSheetId="15">#REF!</definedName>
    <definedName name="桁筋表図" localSheetId="16">#REF!</definedName>
    <definedName name="桁筋表図">#REF!</definedName>
    <definedName name="結果出力" localSheetId="9">#REF!</definedName>
    <definedName name="結果出力" localSheetId="10">#REF!</definedName>
    <definedName name="結果出力" localSheetId="11">#REF!</definedName>
    <definedName name="結果出力" localSheetId="12">#REF!</definedName>
    <definedName name="結果出力" localSheetId="13">#REF!</definedName>
    <definedName name="結果出力" localSheetId="14">#REF!</definedName>
    <definedName name="結果出力" localSheetId="15">#REF!</definedName>
    <definedName name="結果出力" localSheetId="16">#REF!</definedName>
    <definedName name="結果出力">#REF!</definedName>
    <definedName name="建築電気設備" hidden="1">{#N/A,#N/A,FALSE,"内訳"}</definedName>
    <definedName name="見積P2" localSheetId="9">#REF!</definedName>
    <definedName name="見積P2" localSheetId="10">#REF!</definedName>
    <definedName name="見積P2" localSheetId="11">#REF!</definedName>
    <definedName name="見積P2" localSheetId="12">#REF!</definedName>
    <definedName name="見積P2" localSheetId="13">#REF!</definedName>
    <definedName name="見積P2" localSheetId="14">#REF!</definedName>
    <definedName name="見積P2" localSheetId="15">#REF!</definedName>
    <definedName name="見積P2" localSheetId="16">#REF!</definedName>
    <definedName name="見積P2">#REF!</definedName>
    <definedName name="見積P3" localSheetId="9">#REF!</definedName>
    <definedName name="見積P3" localSheetId="10">#REF!</definedName>
    <definedName name="見積P3" localSheetId="11">#REF!</definedName>
    <definedName name="見積P3" localSheetId="12">#REF!</definedName>
    <definedName name="見積P3" localSheetId="13">#REF!</definedName>
    <definedName name="見積P3" localSheetId="14">#REF!</definedName>
    <definedName name="見積P3" localSheetId="15">#REF!</definedName>
    <definedName name="見積P3" localSheetId="16">#REF!</definedName>
    <definedName name="見積P3">#REF!</definedName>
    <definedName name="見積P5" localSheetId="9">#REF!</definedName>
    <definedName name="見積P5" localSheetId="10">#REF!</definedName>
    <definedName name="見積P5" localSheetId="11">#REF!</definedName>
    <definedName name="見積P5" localSheetId="12">#REF!</definedName>
    <definedName name="見積P5" localSheetId="13">#REF!</definedName>
    <definedName name="見積P5" localSheetId="14">#REF!</definedName>
    <definedName name="見積P5" localSheetId="15">#REF!</definedName>
    <definedName name="見積P5" localSheetId="16">#REF!</definedName>
    <definedName name="見積P5">#REF!</definedName>
    <definedName name="原水槽数">[6]容量!$P$158</definedName>
    <definedName name="現場管理費" localSheetId="9">#REF!</definedName>
    <definedName name="現場管理費" localSheetId="10">#REF!</definedName>
    <definedName name="現場管理費" localSheetId="11">#REF!</definedName>
    <definedName name="現場管理費" localSheetId="12">#REF!</definedName>
    <definedName name="現場管理費" localSheetId="13">#REF!</definedName>
    <definedName name="現場管理費" localSheetId="14">#REF!</definedName>
    <definedName name="現場管理費" localSheetId="15">#REF!</definedName>
    <definedName name="現場管理費" localSheetId="16">#REF!</definedName>
    <definedName name="現場管理費">#REF!</definedName>
    <definedName name="現場管理費率" localSheetId="9">#REF!</definedName>
    <definedName name="現場管理費率" localSheetId="10">#REF!</definedName>
    <definedName name="現場管理費率" localSheetId="11">#REF!</definedName>
    <definedName name="現場管理費率" localSheetId="12">#REF!</definedName>
    <definedName name="現場管理費率" localSheetId="13">#REF!</definedName>
    <definedName name="現場管理費率" localSheetId="14">#REF!</definedName>
    <definedName name="現場管理費率" localSheetId="15">#REF!</definedName>
    <definedName name="現場管理費率" localSheetId="16">#REF!</definedName>
    <definedName name="現場管理費率">#REF!</definedName>
    <definedName name="現場管理費率補正" localSheetId="9">#REF!</definedName>
    <definedName name="現場管理費率補正" localSheetId="10">#REF!</definedName>
    <definedName name="現場管理費率補正" localSheetId="11">#REF!</definedName>
    <definedName name="現場管理費率補正" localSheetId="12">#REF!</definedName>
    <definedName name="現場管理費率補正" localSheetId="13">#REF!</definedName>
    <definedName name="現場管理費率補正" localSheetId="14">#REF!</definedName>
    <definedName name="現場管理費率補正" localSheetId="15">#REF!</definedName>
    <definedName name="現場管理費率補正" localSheetId="16">#REF!</definedName>
    <definedName name="現場管理費率補正">#REF!</definedName>
    <definedName name="固定資産税率">#REF!</definedName>
    <definedName name="固定資産評価率">#REF!</definedName>
    <definedName name="固定費算出">#REF!</definedName>
    <definedName name="固定用ﾎﾞﾙﾄ" localSheetId="9">#REF!</definedName>
    <definedName name="固定用ﾎﾞﾙﾄ" localSheetId="10">#REF!</definedName>
    <definedName name="固定用ﾎﾞﾙﾄ" localSheetId="11">#REF!</definedName>
    <definedName name="固定用ﾎﾞﾙﾄ" localSheetId="12">#REF!</definedName>
    <definedName name="固定用ﾎﾞﾙﾄ" localSheetId="13">#REF!</definedName>
    <definedName name="固定用ﾎﾞﾙﾄ" localSheetId="14">#REF!</definedName>
    <definedName name="固定用ﾎﾞﾙﾄ" localSheetId="15">#REF!</definedName>
    <definedName name="固定用ﾎﾞﾙﾄ" localSheetId="16">#REF!</definedName>
    <definedName name="固定用ﾎﾞﾙﾄ">#REF!</definedName>
    <definedName name="固定用ﾎﾞﾙﾄ＿タイプ" localSheetId="9">#REF!</definedName>
    <definedName name="固定用ﾎﾞﾙﾄ＿タイプ" localSheetId="10">#REF!</definedName>
    <definedName name="固定用ﾎﾞﾙﾄ＿タイプ" localSheetId="11">#REF!</definedName>
    <definedName name="固定用ﾎﾞﾙﾄ＿タイプ" localSheetId="12">#REF!</definedName>
    <definedName name="固定用ﾎﾞﾙﾄ＿タイプ" localSheetId="13">#REF!</definedName>
    <definedName name="固定用ﾎﾞﾙﾄ＿タイプ" localSheetId="14">#REF!</definedName>
    <definedName name="固定用ﾎﾞﾙﾄ＿タイプ" localSheetId="15">#REF!</definedName>
    <definedName name="固定用ﾎﾞﾙﾄ＿タイプ" localSheetId="16">#REF!</definedName>
    <definedName name="固定用ﾎﾞﾙﾄ＿タイプ">#REF!</definedName>
    <definedName name="交付税措置_PFI">[4]詳細条件!$B$300</definedName>
    <definedName name="交付税措置_PSC">[4]詳細条件!$B$428</definedName>
    <definedName name="公租公課等">[7]前提条件入力用!$E$112</definedName>
    <definedName name="工事価格" localSheetId="9">#REF!</definedName>
    <definedName name="工事価格" localSheetId="10">#REF!</definedName>
    <definedName name="工事価格" localSheetId="11">#REF!</definedName>
    <definedName name="工事価格" localSheetId="12">#REF!</definedName>
    <definedName name="工事価格" localSheetId="13">#REF!</definedName>
    <definedName name="工事価格" localSheetId="14">#REF!</definedName>
    <definedName name="工事価格" localSheetId="15">#REF!</definedName>
    <definedName name="工事価格" localSheetId="16">#REF!</definedName>
    <definedName name="工事価格">#REF!</definedName>
    <definedName name="工事原価" localSheetId="9">#REF!</definedName>
    <definedName name="工事原価" localSheetId="10">#REF!</definedName>
    <definedName name="工事原価" localSheetId="11">#REF!</definedName>
    <definedName name="工事原価" localSheetId="12">#REF!</definedName>
    <definedName name="工事原価" localSheetId="13">#REF!</definedName>
    <definedName name="工事原価" localSheetId="14">#REF!</definedName>
    <definedName name="工事原価" localSheetId="15">#REF!</definedName>
    <definedName name="工事原価" localSheetId="16">#REF!</definedName>
    <definedName name="工事原価">#REF!</definedName>
    <definedName name="工種A" localSheetId="9">#REF!</definedName>
    <definedName name="工種A" localSheetId="10">#REF!</definedName>
    <definedName name="工種A" localSheetId="11">#REF!</definedName>
    <definedName name="工種A" localSheetId="12">#REF!</definedName>
    <definedName name="工種A" localSheetId="13">#REF!</definedName>
    <definedName name="工種A" localSheetId="14">#REF!</definedName>
    <definedName name="工種A" localSheetId="15">#REF!</definedName>
    <definedName name="工種A" localSheetId="16">#REF!</definedName>
    <definedName name="工種A">#REF!</definedName>
    <definedName name="工種Ｂ" localSheetId="9">#REF!</definedName>
    <definedName name="工種Ｂ" localSheetId="10">#REF!</definedName>
    <definedName name="工種Ｂ" localSheetId="11">#REF!</definedName>
    <definedName name="工種Ｂ" localSheetId="12">#REF!</definedName>
    <definedName name="工種Ｂ" localSheetId="13">#REF!</definedName>
    <definedName name="工種Ｂ" localSheetId="14">#REF!</definedName>
    <definedName name="工種Ｂ" localSheetId="15">#REF!</definedName>
    <definedName name="工種Ｂ" localSheetId="16">#REF!</definedName>
    <definedName name="工種Ｂ">#REF!</definedName>
    <definedName name="溝型＿DATA">[10]データ!$A$25:$C$31</definedName>
    <definedName name="溝型＿タイプ">[10]データ!$F$27</definedName>
    <definedName name="溝型鋼" localSheetId="9">#REF!</definedName>
    <definedName name="溝型鋼" localSheetId="10">#REF!</definedName>
    <definedName name="溝型鋼" localSheetId="11">#REF!</definedName>
    <definedName name="溝型鋼" localSheetId="12">#REF!</definedName>
    <definedName name="溝型鋼" localSheetId="13">#REF!</definedName>
    <definedName name="溝型鋼" localSheetId="14">#REF!</definedName>
    <definedName name="溝型鋼" localSheetId="15">#REF!</definedName>
    <definedName name="溝型鋼" localSheetId="16">#REF!</definedName>
    <definedName name="溝型鋼">#REF!</definedName>
    <definedName name="鋼矢板＿DATA">[10]データ!$Q$4:$U$9</definedName>
    <definedName name="鋼矢板＿ｍ" localSheetId="9">#REF!</definedName>
    <definedName name="鋼矢板＿ｍ" localSheetId="10">#REF!</definedName>
    <definedName name="鋼矢板＿ｍ" localSheetId="11">#REF!</definedName>
    <definedName name="鋼矢板＿ｍ" localSheetId="12">#REF!</definedName>
    <definedName name="鋼矢板＿ｍ" localSheetId="13">#REF!</definedName>
    <definedName name="鋼矢板＿ｍ" localSheetId="14">#REF!</definedName>
    <definedName name="鋼矢板＿ｍ" localSheetId="15">#REF!</definedName>
    <definedName name="鋼矢板＿ｍ" localSheetId="16">#REF!</definedName>
    <definedName name="鋼矢板＿ｍ">#REF!</definedName>
    <definedName name="鋼矢板＿タイプ">[10]データ!$F$26</definedName>
    <definedName name="鋼矢板＿長さ" localSheetId="9">#REF!</definedName>
    <definedName name="鋼矢板＿長さ" localSheetId="10">#REF!</definedName>
    <definedName name="鋼矢板＿長さ" localSheetId="11">#REF!</definedName>
    <definedName name="鋼矢板＿長さ" localSheetId="12">#REF!</definedName>
    <definedName name="鋼矢板＿長さ" localSheetId="13">#REF!</definedName>
    <definedName name="鋼矢板＿長さ" localSheetId="14">#REF!</definedName>
    <definedName name="鋼矢板＿長さ" localSheetId="15">#REF!</definedName>
    <definedName name="鋼矢板＿長さ" localSheetId="16">#REF!</definedName>
    <definedName name="鋼矢板＿長さ">#REF!</definedName>
    <definedName name="鋼矢板損料" localSheetId="9">#REF!</definedName>
    <definedName name="鋼矢板損料" localSheetId="10">#REF!</definedName>
    <definedName name="鋼矢板損料" localSheetId="11">#REF!</definedName>
    <definedName name="鋼矢板損料" localSheetId="12">#REF!</definedName>
    <definedName name="鋼矢板損料" localSheetId="13">#REF!</definedName>
    <definedName name="鋼矢板損料" localSheetId="14">#REF!</definedName>
    <definedName name="鋼矢板損料" localSheetId="15">#REF!</definedName>
    <definedName name="鋼矢板損料" localSheetId="16">#REF!</definedName>
    <definedName name="鋼矢板損料">#REF!</definedName>
    <definedName name="差筋単価" localSheetId="9">#REF!</definedName>
    <definedName name="差筋単価" localSheetId="10">#REF!</definedName>
    <definedName name="差筋単価" localSheetId="11">#REF!</definedName>
    <definedName name="差筋単価" localSheetId="12">#REF!</definedName>
    <definedName name="差筋単価" localSheetId="13">#REF!</definedName>
    <definedName name="差筋単価" localSheetId="14">#REF!</definedName>
    <definedName name="差筋単価" localSheetId="15">#REF!</definedName>
    <definedName name="差筋単価" localSheetId="16">#REF!</definedName>
    <definedName name="差筋単価">#REF!</definedName>
    <definedName name="債務保証費率">#REF!</definedName>
    <definedName name="最大発電能力">#REF!</definedName>
    <definedName name="最低現預金">#REF!</definedName>
    <definedName name="塞ぐ通水孔" localSheetId="9">#REF!</definedName>
    <definedName name="塞ぐ通水孔" localSheetId="10">#REF!</definedName>
    <definedName name="塞ぐ通水孔" localSheetId="11">#REF!</definedName>
    <definedName name="塞ぐ通水孔" localSheetId="12">#REF!</definedName>
    <definedName name="塞ぐ通水孔" localSheetId="13">#REF!</definedName>
    <definedName name="塞ぐ通水孔" localSheetId="14">#REF!</definedName>
    <definedName name="塞ぐ通水孔" localSheetId="15">#REF!</definedName>
    <definedName name="塞ぐ通水孔" localSheetId="16">#REF!</definedName>
    <definedName name="塞ぐ通水孔">#REF!</definedName>
    <definedName name="砕石" localSheetId="9">#REF!</definedName>
    <definedName name="砕石" localSheetId="10">#REF!</definedName>
    <definedName name="砕石" localSheetId="11">#REF!</definedName>
    <definedName name="砕石" localSheetId="12">#REF!</definedName>
    <definedName name="砕石" localSheetId="13">#REF!</definedName>
    <definedName name="砕石" localSheetId="14">#REF!</definedName>
    <definedName name="砕石" localSheetId="15">#REF!</definedName>
    <definedName name="砕石" localSheetId="16">#REF!</definedName>
    <definedName name="砕石">#REF!</definedName>
    <definedName name="作成日">#REF!</definedName>
    <definedName name="産廃単価">#REF!</definedName>
    <definedName name="酸薬洗費" localSheetId="9">#REF!</definedName>
    <definedName name="酸薬洗費" localSheetId="10">#REF!</definedName>
    <definedName name="酸薬洗費" localSheetId="11">#REF!</definedName>
    <definedName name="酸薬洗費" localSheetId="12">#REF!</definedName>
    <definedName name="酸薬洗費" localSheetId="13">#REF!</definedName>
    <definedName name="酸薬洗費" localSheetId="14">#REF!</definedName>
    <definedName name="酸薬洗費" localSheetId="15">#REF!</definedName>
    <definedName name="酸薬洗費" localSheetId="16">#REF!</definedName>
    <definedName name="酸薬洗費">#REF!</definedName>
    <definedName name="残土処分" localSheetId="9">#REF!</definedName>
    <definedName name="残土処分" localSheetId="10">#REF!</definedName>
    <definedName name="残土処分" localSheetId="11">#REF!</definedName>
    <definedName name="残土処分" localSheetId="12">#REF!</definedName>
    <definedName name="残土処分" localSheetId="13">#REF!</definedName>
    <definedName name="残土処分" localSheetId="14">#REF!</definedName>
    <definedName name="残土処分" localSheetId="15">#REF!</definedName>
    <definedName name="残土処分" localSheetId="16">#REF!</definedName>
    <definedName name="残土処分">#REF!</definedName>
    <definedName name="資産">[4]詳細条件!$B$76</definedName>
    <definedName name="資本">[4]詳細条件!$B$258</definedName>
    <definedName name="資本金">#REF!</definedName>
    <definedName name="事業損失防止費" localSheetId="9">#REF!</definedName>
    <definedName name="事業損失防止費" localSheetId="10">#REF!</definedName>
    <definedName name="事業損失防止費" localSheetId="11">#REF!</definedName>
    <definedName name="事業損失防止費" localSheetId="12">#REF!</definedName>
    <definedName name="事業損失防止費" localSheetId="13">#REF!</definedName>
    <definedName name="事業損失防止費" localSheetId="14">#REF!</definedName>
    <definedName name="事業損失防止費" localSheetId="15">#REF!</definedName>
    <definedName name="事業損失防止費" localSheetId="16">#REF!</definedName>
    <definedName name="事業損失防止費">#REF!</definedName>
    <definedName name="事務費DB" localSheetId="9">#REF!</definedName>
    <definedName name="事務費DB" localSheetId="10">#REF!</definedName>
    <definedName name="事務費DB" localSheetId="11">#REF!</definedName>
    <definedName name="事務費DB" localSheetId="12">#REF!</definedName>
    <definedName name="事務費DB" localSheetId="13">#REF!</definedName>
    <definedName name="事務費DB" localSheetId="14">#REF!</definedName>
    <definedName name="事務費DB" localSheetId="15">#REF!</definedName>
    <definedName name="事務費DB" localSheetId="16">#REF!</definedName>
    <definedName name="事務費DB">#REF!</definedName>
    <definedName name="次亜単価">[6]入力!$B$49</definedName>
    <definedName name="次亜薬洗費" localSheetId="9">#REF!</definedName>
    <definedName name="次亜薬洗費" localSheetId="10">#REF!</definedName>
    <definedName name="次亜薬洗費" localSheetId="11">#REF!</definedName>
    <definedName name="次亜薬洗費" localSheetId="12">#REF!</definedName>
    <definedName name="次亜薬洗費" localSheetId="13">#REF!</definedName>
    <definedName name="次亜薬洗費" localSheetId="14">#REF!</definedName>
    <definedName name="次亜薬洗費" localSheetId="15">#REF!</definedName>
    <definedName name="次亜薬洗費" localSheetId="16">#REF!</definedName>
    <definedName name="次亜薬洗費">#REF!</definedName>
    <definedName name="実際リターン">#REF!</definedName>
    <definedName name="斜定補筋" localSheetId="9">#REF!</definedName>
    <definedName name="斜定補筋" localSheetId="10">#REF!</definedName>
    <definedName name="斜定補筋" localSheetId="11">#REF!</definedName>
    <definedName name="斜定補筋" localSheetId="12">#REF!</definedName>
    <definedName name="斜定補筋" localSheetId="13">#REF!</definedName>
    <definedName name="斜定補筋" localSheetId="14">#REF!</definedName>
    <definedName name="斜定補筋" localSheetId="15">#REF!</definedName>
    <definedName name="斜定補筋" localSheetId="16">#REF!</definedName>
    <definedName name="斜定補筋">#REF!</definedName>
    <definedName name="主塔筋表" localSheetId="9">#REF!</definedName>
    <definedName name="主塔筋表" localSheetId="10">#REF!</definedName>
    <definedName name="主塔筋表" localSheetId="11">#REF!</definedName>
    <definedName name="主塔筋表" localSheetId="12">#REF!</definedName>
    <definedName name="主塔筋表" localSheetId="13">#REF!</definedName>
    <definedName name="主塔筋表" localSheetId="14">#REF!</definedName>
    <definedName name="主塔筋表" localSheetId="15">#REF!</definedName>
    <definedName name="主塔筋表" localSheetId="16">#REF!</definedName>
    <definedName name="主塔筋表">#REF!</definedName>
    <definedName name="受入開始年">#REF!</definedName>
    <definedName name="受入量">#REF!</definedName>
    <definedName name="終了" localSheetId="9">#REF!</definedName>
    <definedName name="終了" localSheetId="10">#REF!</definedName>
    <definedName name="終了" localSheetId="11">#REF!</definedName>
    <definedName name="終了" localSheetId="12">#REF!</definedName>
    <definedName name="終了" localSheetId="13">#REF!</definedName>
    <definedName name="終了" localSheetId="14">#REF!</definedName>
    <definedName name="終了" localSheetId="15">#REF!</definedName>
    <definedName name="終了" localSheetId="16">#REF!</definedName>
    <definedName name="終了">#REF!</definedName>
    <definedName name="従業員数">#REF!</definedName>
    <definedName name="準備費" localSheetId="9">#REF!</definedName>
    <definedName name="準備費" localSheetId="10">#REF!</definedName>
    <definedName name="準備費" localSheetId="11">#REF!</definedName>
    <definedName name="準備費" localSheetId="12">#REF!</definedName>
    <definedName name="準備費" localSheetId="13">#REF!</definedName>
    <definedName name="準備費" localSheetId="14">#REF!</definedName>
    <definedName name="準備費" localSheetId="15">#REF!</definedName>
    <definedName name="準備費" localSheetId="16">#REF!</definedName>
    <definedName name="準備費">#REF!</definedName>
    <definedName name="純工事費" localSheetId="9">#REF!</definedName>
    <definedName name="純工事費" localSheetId="10">#REF!</definedName>
    <definedName name="純工事費" localSheetId="11">#REF!</definedName>
    <definedName name="純工事費" localSheetId="12">#REF!</definedName>
    <definedName name="純工事費" localSheetId="13">#REF!</definedName>
    <definedName name="純工事費" localSheetId="14">#REF!</definedName>
    <definedName name="純工事費" localSheetId="15">#REF!</definedName>
    <definedName name="純工事費" localSheetId="16">#REF!</definedName>
    <definedName name="純工事費">#REF!</definedName>
    <definedName name="処分費" localSheetId="9">#REF!</definedName>
    <definedName name="処分費" localSheetId="10">#REF!</definedName>
    <definedName name="処分費" localSheetId="11">#REF!</definedName>
    <definedName name="処分費" localSheetId="12">#REF!</definedName>
    <definedName name="処分費" localSheetId="13">#REF!</definedName>
    <definedName name="処分費" localSheetId="14">#REF!</definedName>
    <definedName name="処分費" localSheetId="15">#REF!</definedName>
    <definedName name="処分費" localSheetId="16">#REF!</definedName>
    <definedName name="処分費">#REF!</definedName>
    <definedName name="処分費による控除額" localSheetId="9">#REF!</definedName>
    <definedName name="処分費による控除額" localSheetId="10">#REF!</definedName>
    <definedName name="処分費による控除額" localSheetId="11">#REF!</definedName>
    <definedName name="処分費による控除額" localSheetId="12">#REF!</definedName>
    <definedName name="処分費による控除額" localSheetId="13">#REF!</definedName>
    <definedName name="処分費による控除額" localSheetId="14">#REF!</definedName>
    <definedName name="処分費による控除額" localSheetId="15">#REF!</definedName>
    <definedName name="処分費による控除額" localSheetId="16">#REF!</definedName>
    <definedName name="処分費による控除額">#REF!</definedName>
    <definedName name="処理費感度分析">'[4]感度分析(処理委託費)'!$C$8</definedName>
    <definedName name="初回元本額">[7]割賦代金計算!#REF!</definedName>
    <definedName name="初回元利額">[7]割賦代金計算!#REF!</definedName>
    <definedName name="初期F計算額">[14]前提条件入力用!$F$212</definedName>
    <definedName name="初期F手入力額">[14]前提条件入力用!$E$212</definedName>
    <definedName name="初期投資計算額">[7]前提条件入力用!$E$90</definedName>
    <definedName name="初期投資支出計算額">[7]前提条件入力用!$I$90:$L$90</definedName>
    <definedName name="初期投資支出手入力">[7]前提条件入力用!$I$92:$L$92</definedName>
    <definedName name="初期投資手入力">[7]前提条件入力用!$E$92</definedName>
    <definedName name="初年度最低現預金">#REF!</definedName>
    <definedName name="諸経費">#REF!</definedName>
    <definedName name="小数点">#REF!</definedName>
    <definedName name="床付整正" localSheetId="9">#REF!</definedName>
    <definedName name="床付整正" localSheetId="10">#REF!</definedName>
    <definedName name="床付整正" localSheetId="11">#REF!</definedName>
    <definedName name="床付整正" localSheetId="12">#REF!</definedName>
    <definedName name="床付整正" localSheetId="13">#REF!</definedName>
    <definedName name="床付整正" localSheetId="14">#REF!</definedName>
    <definedName name="床付整正" localSheetId="15">#REF!</definedName>
    <definedName name="床付整正" localSheetId="16">#REF!</definedName>
    <definedName name="床付整正">#REF!</definedName>
    <definedName name="消毒剤費" localSheetId="9">#REF!</definedName>
    <definedName name="消毒剤費" localSheetId="10">#REF!</definedName>
    <definedName name="消毒剤費" localSheetId="11">#REF!</definedName>
    <definedName name="消毒剤費" localSheetId="12">#REF!</definedName>
    <definedName name="消毒剤費" localSheetId="13">#REF!</definedName>
    <definedName name="消毒剤費" localSheetId="14">#REF!</definedName>
    <definedName name="消毒剤費" localSheetId="15">#REF!</definedName>
    <definedName name="消毒剤費" localSheetId="16">#REF!</definedName>
    <definedName name="消毒剤費">#REF!</definedName>
    <definedName name="消費税相当額" localSheetId="9">#REF!</definedName>
    <definedName name="消費税相当額" localSheetId="10">#REF!</definedName>
    <definedName name="消費税相当額" localSheetId="11">#REF!</definedName>
    <definedName name="消費税相当額" localSheetId="12">#REF!</definedName>
    <definedName name="消費税相当額" localSheetId="13">#REF!</definedName>
    <definedName name="消費税相当額" localSheetId="14">#REF!</definedName>
    <definedName name="消費税相当額" localSheetId="15">#REF!</definedName>
    <definedName name="消費税相当額" localSheetId="16">#REF!</definedName>
    <definedName name="消費税相当額">#REF!</definedName>
    <definedName name="焼却灰処理単価">#REF!</definedName>
    <definedName name="焼却灰処理量">#REF!</definedName>
    <definedName name="焼却能力">#REF!</definedName>
    <definedName name="照明" localSheetId="9">#REF!</definedName>
    <definedName name="照明" localSheetId="10">#REF!</definedName>
    <definedName name="照明" localSheetId="11">#REF!</definedName>
    <definedName name="照明" localSheetId="12">#REF!</definedName>
    <definedName name="照明" localSheetId="13">#REF!</definedName>
    <definedName name="照明" localSheetId="14">#REF!</definedName>
    <definedName name="照明" localSheetId="15">#REF!</definedName>
    <definedName name="照明" localSheetId="16">#REF!</definedName>
    <definedName name="照明">#REF!</definedName>
    <definedName name="蒸気自家消費量">#REF!</definedName>
    <definedName name="蒸気単価">#REF!</definedName>
    <definedName name="蒸気発生量">#REF!</definedName>
    <definedName name="蒸気販売量">#REF!</definedName>
    <definedName name="人件費">[6]入力!$B$52</definedName>
    <definedName name="人件費単価">#REF!</definedName>
    <definedName name="人孔表1" localSheetId="9">#REF!</definedName>
    <definedName name="人孔表1" localSheetId="10">#REF!</definedName>
    <definedName name="人孔表1" localSheetId="11">#REF!</definedName>
    <definedName name="人孔表1" localSheetId="12">#REF!</definedName>
    <definedName name="人孔表1" localSheetId="13">#REF!</definedName>
    <definedName name="人孔表1" localSheetId="14">#REF!</definedName>
    <definedName name="人孔表1" localSheetId="15">#REF!</definedName>
    <definedName name="人孔表1" localSheetId="16">#REF!</definedName>
    <definedName name="人孔表1">#REF!</definedName>
    <definedName name="人孔表2" localSheetId="9">#REF!</definedName>
    <definedName name="人孔表2" localSheetId="10">#REF!</definedName>
    <definedName name="人孔表2" localSheetId="11">#REF!</definedName>
    <definedName name="人孔表2" localSheetId="12">#REF!</definedName>
    <definedName name="人孔表2" localSheetId="13">#REF!</definedName>
    <definedName name="人孔表2" localSheetId="14">#REF!</definedName>
    <definedName name="人孔表2" localSheetId="15">#REF!</definedName>
    <definedName name="人孔表2" localSheetId="16">#REF!</definedName>
    <definedName name="人孔表2">#REF!</definedName>
    <definedName name="人孔表3" localSheetId="9">#REF!</definedName>
    <definedName name="人孔表3" localSheetId="10">#REF!</definedName>
    <definedName name="人孔表3" localSheetId="11">#REF!</definedName>
    <definedName name="人孔表3" localSheetId="12">#REF!</definedName>
    <definedName name="人孔表3" localSheetId="13">#REF!</definedName>
    <definedName name="人孔表3" localSheetId="14">#REF!</definedName>
    <definedName name="人孔表3" localSheetId="15">#REF!</definedName>
    <definedName name="人孔表3" localSheetId="16">#REF!</definedName>
    <definedName name="人孔表3">#REF!</definedName>
    <definedName name="数量計算書" localSheetId="2">'様式14-2号（別添1-2）'!数量計算書</definedName>
    <definedName name="数量計算書" localSheetId="3">'様式14-2号（別添1-3）'!数量計算書</definedName>
    <definedName name="数量計算書">[0]!数量計算書</definedName>
    <definedName name="世話役" localSheetId="9">#REF!</definedName>
    <definedName name="世話役" localSheetId="10">#REF!</definedName>
    <definedName name="世話役" localSheetId="11">#REF!</definedName>
    <definedName name="世話役" localSheetId="12">#REF!</definedName>
    <definedName name="世話役" localSheetId="13">#REF!</definedName>
    <definedName name="世話役" localSheetId="14">#REF!</definedName>
    <definedName name="世話役" localSheetId="15">#REF!</definedName>
    <definedName name="世話役" localSheetId="16">#REF!</definedName>
    <definedName name="世話役">#REF!</definedName>
    <definedName name="制度融資割合">#REF!</definedName>
    <definedName name="制度融資金額">#REF!</definedName>
    <definedName name="制度融資金利">#REF!</definedName>
    <definedName name="制度融資返済期間">#REF!</definedName>
    <definedName name="切梁＿タイプ">[10]データ!$F$28</definedName>
    <definedName name="切梁ピッチ" localSheetId="9">#REF!</definedName>
    <definedName name="切梁ピッチ" localSheetId="10">#REF!</definedName>
    <definedName name="切梁ピッチ" localSheetId="11">#REF!</definedName>
    <definedName name="切梁ピッチ" localSheetId="12">#REF!</definedName>
    <definedName name="切梁ピッチ" localSheetId="13">#REF!</definedName>
    <definedName name="切梁ピッチ" localSheetId="14">#REF!</definedName>
    <definedName name="切梁ピッチ" localSheetId="15">#REF!</definedName>
    <definedName name="切梁ピッチ" localSheetId="16">#REF!</definedName>
    <definedName name="切梁ピッチ">#REF!</definedName>
    <definedName name="設計" localSheetId="9">#REF!</definedName>
    <definedName name="設計" localSheetId="10">#REF!</definedName>
    <definedName name="設計" localSheetId="11">#REF!</definedName>
    <definedName name="設計" localSheetId="12">#REF!</definedName>
    <definedName name="設計" localSheetId="13">#REF!</definedName>
    <definedName name="設計" localSheetId="14">#REF!</definedName>
    <definedName name="設計" localSheetId="15">#REF!</definedName>
    <definedName name="設計" localSheetId="16">#REF!</definedName>
    <definedName name="設計">#REF!</definedName>
    <definedName name="設計書" localSheetId="2">'様式14-2号（別添1-2）'!設計書</definedName>
    <definedName name="設計書" localSheetId="3">'様式14-2号（別添1-3）'!設計書</definedName>
    <definedName name="設計書">[0]!設計書</definedName>
    <definedName name="設置撤去" localSheetId="9">#REF!</definedName>
    <definedName name="設置撤去" localSheetId="10">#REF!</definedName>
    <definedName name="設置撤去" localSheetId="11">#REF!</definedName>
    <definedName name="設置撤去" localSheetId="12">#REF!</definedName>
    <definedName name="設置撤去" localSheetId="13">#REF!</definedName>
    <definedName name="設置撤去" localSheetId="14">#REF!</definedName>
    <definedName name="設置撤去" localSheetId="15">#REF!</definedName>
    <definedName name="設置撤去" localSheetId="16">#REF!</definedName>
    <definedName name="設置撤去">#REF!</definedName>
    <definedName name="設定1" localSheetId="9">'[15]0号ﾏﾝﾎﾙ計算'!#REF!</definedName>
    <definedName name="設定1" localSheetId="10">'[15]0号ﾏﾝﾎﾙ計算'!#REF!</definedName>
    <definedName name="設定1" localSheetId="11">'[15]0号ﾏﾝﾎﾙ計算'!#REF!</definedName>
    <definedName name="設定1" localSheetId="12">'[15]0号ﾏﾝﾎﾙ計算'!#REF!</definedName>
    <definedName name="設定1" localSheetId="13">'[15]0号ﾏﾝﾎﾙ計算'!#REF!</definedName>
    <definedName name="設定1" localSheetId="14">'[15]0号ﾏﾝﾎﾙ計算'!#REF!</definedName>
    <definedName name="設定1" localSheetId="15">'[15]0号ﾏﾝﾎﾙ計算'!#REF!</definedName>
    <definedName name="設定1" localSheetId="16">'[15]0号ﾏﾝﾎﾙ計算'!#REF!</definedName>
    <definedName name="設定1">'[15]0号ﾏﾝﾎﾙ計算'!#REF!</definedName>
    <definedName name="設定2" localSheetId="9">'[15]0号ﾏﾝﾎﾙ計算'!#REF!</definedName>
    <definedName name="設定2" localSheetId="10">'[15]0号ﾏﾝﾎﾙ計算'!#REF!</definedName>
    <definedName name="設定2" localSheetId="11">'[15]0号ﾏﾝﾎﾙ計算'!#REF!</definedName>
    <definedName name="設定2" localSheetId="12">'[15]0号ﾏﾝﾎﾙ計算'!#REF!</definedName>
    <definedName name="設定2" localSheetId="13">'[15]0号ﾏﾝﾎﾙ計算'!#REF!</definedName>
    <definedName name="設定2" localSheetId="14">'[15]0号ﾏﾝﾎﾙ計算'!#REF!</definedName>
    <definedName name="設定2" localSheetId="15">'[15]0号ﾏﾝﾎﾙ計算'!#REF!</definedName>
    <definedName name="設定2" localSheetId="16">'[15]0号ﾏﾝﾎﾙ計算'!#REF!</definedName>
    <definedName name="設定2">'[15]0号ﾏﾝﾎﾙ計算'!#REF!</definedName>
    <definedName name="想定OM">#REF!</definedName>
    <definedName name="想定リターン">#REF!</definedName>
    <definedName name="想定最低現預金">#REF!</definedName>
    <definedName name="想定初年度最低現預金">#REF!</definedName>
    <definedName name="総括表" localSheetId="9">#REF!</definedName>
    <definedName name="総括表" localSheetId="10">#REF!</definedName>
    <definedName name="総括表" localSheetId="11">#REF!</definedName>
    <definedName name="総括表" localSheetId="12">#REF!</definedName>
    <definedName name="総括表" localSheetId="13">#REF!</definedName>
    <definedName name="総括表" localSheetId="14">#REF!</definedName>
    <definedName name="総括表" localSheetId="15">#REF!</definedName>
    <definedName name="総括表" localSheetId="16">#REF!</definedName>
    <definedName name="総括表">#REF!</definedName>
    <definedName name="総事業費">#REF!</definedName>
    <definedName name="損益計算書">[4]財務諸表!$A$9:$C$9</definedName>
    <definedName name="体積_スリット" localSheetId="9">#REF!</definedName>
    <definedName name="体積_スリット" localSheetId="10">#REF!</definedName>
    <definedName name="体積_スリット" localSheetId="11">#REF!</definedName>
    <definedName name="体積_スリット" localSheetId="12">#REF!</definedName>
    <definedName name="体積_スリット" localSheetId="13">#REF!</definedName>
    <definedName name="体積_スリット" localSheetId="14">#REF!</definedName>
    <definedName name="体積_スリット" localSheetId="15">#REF!</definedName>
    <definedName name="体積_スリット" localSheetId="16">#REF!</definedName>
    <definedName name="体積_スリット">#REF!</definedName>
    <definedName name="体積_スリット_個" localSheetId="9">#REF!</definedName>
    <definedName name="体積_スリット_個" localSheetId="10">#REF!</definedName>
    <definedName name="体積_スリット_個" localSheetId="11">#REF!</definedName>
    <definedName name="体積_スリット_個" localSheetId="12">#REF!</definedName>
    <definedName name="体積_スリット_個" localSheetId="13">#REF!</definedName>
    <definedName name="体積_スリット_個" localSheetId="14">#REF!</definedName>
    <definedName name="体積_スリット_個" localSheetId="15">#REF!</definedName>
    <definedName name="体積_スリット_個" localSheetId="16">#REF!</definedName>
    <definedName name="体積_スリット_個">#REF!</definedName>
    <definedName name="体積_通水孔" localSheetId="9">#REF!</definedName>
    <definedName name="体積_通水孔" localSheetId="10">#REF!</definedName>
    <definedName name="体積_通水孔" localSheetId="11">#REF!</definedName>
    <definedName name="体積_通水孔" localSheetId="12">#REF!</definedName>
    <definedName name="体積_通水孔" localSheetId="13">#REF!</definedName>
    <definedName name="体積_通水孔" localSheetId="14">#REF!</definedName>
    <definedName name="体積_通水孔" localSheetId="15">#REF!</definedName>
    <definedName name="体積_通水孔" localSheetId="16">#REF!</definedName>
    <definedName name="体積_通水孔">#REF!</definedName>
    <definedName name="体積_通水孔_個" localSheetId="9">#REF!</definedName>
    <definedName name="体積_通水孔_個" localSheetId="10">#REF!</definedName>
    <definedName name="体積_通水孔_個" localSheetId="11">#REF!</definedName>
    <definedName name="体積_通水孔_個" localSheetId="12">#REF!</definedName>
    <definedName name="体積_通水孔_個" localSheetId="13">#REF!</definedName>
    <definedName name="体積_通水孔_個" localSheetId="14">#REF!</definedName>
    <definedName name="体積_通水孔_個" localSheetId="15">#REF!</definedName>
    <definedName name="体積_通水孔_個" localSheetId="16">#REF!</definedName>
    <definedName name="体積_通水孔_個">#REF!</definedName>
    <definedName name="体積_吐室部" localSheetId="9">#REF!</definedName>
    <definedName name="体積_吐室部" localSheetId="10">#REF!</definedName>
    <definedName name="体積_吐室部" localSheetId="11">#REF!</definedName>
    <definedName name="体積_吐室部" localSheetId="12">#REF!</definedName>
    <definedName name="体積_吐室部" localSheetId="13">#REF!</definedName>
    <definedName name="体積_吐室部" localSheetId="14">#REF!</definedName>
    <definedName name="体積_吐室部" localSheetId="15">#REF!</definedName>
    <definedName name="体積_吐室部" localSheetId="16">#REF!</definedName>
    <definedName name="体積_吐室部">#REF!</definedName>
    <definedName name="体積_落差" localSheetId="9">#REF!</definedName>
    <definedName name="体積_落差" localSheetId="10">#REF!</definedName>
    <definedName name="体積_落差" localSheetId="11">#REF!</definedName>
    <definedName name="体積_落差" localSheetId="12">#REF!</definedName>
    <definedName name="体積_落差" localSheetId="13">#REF!</definedName>
    <definedName name="体積_落差" localSheetId="14">#REF!</definedName>
    <definedName name="体積_落差" localSheetId="15">#REF!</definedName>
    <definedName name="体積_落差" localSheetId="16">#REF!</definedName>
    <definedName name="体積_落差">#REF!</definedName>
    <definedName name="体積1" localSheetId="9">#REF!</definedName>
    <definedName name="体積1" localSheetId="10">#REF!</definedName>
    <definedName name="体積1" localSheetId="11">#REF!</definedName>
    <definedName name="体積1" localSheetId="12">#REF!</definedName>
    <definedName name="体積1" localSheetId="13">#REF!</definedName>
    <definedName name="体積1" localSheetId="14">#REF!</definedName>
    <definedName name="体積1" localSheetId="15">#REF!</definedName>
    <definedName name="体積1" localSheetId="16">#REF!</definedName>
    <definedName name="体積1">#REF!</definedName>
    <definedName name="体積2" localSheetId="9">#REF!</definedName>
    <definedName name="体積2" localSheetId="10">#REF!</definedName>
    <definedName name="体積2" localSheetId="11">#REF!</definedName>
    <definedName name="体積2" localSheetId="12">#REF!</definedName>
    <definedName name="体積2" localSheetId="13">#REF!</definedName>
    <definedName name="体積2" localSheetId="14">#REF!</definedName>
    <definedName name="体積2" localSheetId="15">#REF!</definedName>
    <definedName name="体積2" localSheetId="16">#REF!</definedName>
    <definedName name="体積2">#REF!</definedName>
    <definedName name="対象額控除" localSheetId="9">#REF!</definedName>
    <definedName name="対象額控除" localSheetId="10">#REF!</definedName>
    <definedName name="対象額控除" localSheetId="11">#REF!</definedName>
    <definedName name="対象額控除" localSheetId="12">#REF!</definedName>
    <definedName name="対象額控除" localSheetId="13">#REF!</definedName>
    <definedName name="対象額控除" localSheetId="14">#REF!</definedName>
    <definedName name="対象額控除" localSheetId="15">#REF!</definedName>
    <definedName name="対象額控除" localSheetId="16">#REF!</definedName>
    <definedName name="対象額控除">#REF!</definedName>
    <definedName name="貸借対照表">[4]財務諸表!$A$111:$C$111</definedName>
    <definedName name="代価" localSheetId="9">#REF!</definedName>
    <definedName name="代価" localSheetId="10">#REF!</definedName>
    <definedName name="代価" localSheetId="11">#REF!</definedName>
    <definedName name="代価" localSheetId="12">#REF!</definedName>
    <definedName name="代価" localSheetId="13">#REF!</definedName>
    <definedName name="代価" localSheetId="14">#REF!</definedName>
    <definedName name="代価" localSheetId="15">#REF!</definedName>
    <definedName name="代価" localSheetId="16">#REF!</definedName>
    <definedName name="代価">#REF!</definedName>
    <definedName name="代価1" hidden="1">{#N/A,#N/A,FALSE,"内訳"}</definedName>
    <definedName name="代価10" localSheetId="9">#REF!</definedName>
    <definedName name="代価10" localSheetId="10">#REF!</definedName>
    <definedName name="代価10" localSheetId="11">#REF!</definedName>
    <definedName name="代価10" localSheetId="12">#REF!</definedName>
    <definedName name="代価10" localSheetId="13">#REF!</definedName>
    <definedName name="代価10" localSheetId="14">#REF!</definedName>
    <definedName name="代価10" localSheetId="15">#REF!</definedName>
    <definedName name="代価10" localSheetId="16">#REF!</definedName>
    <definedName name="代価10">#REF!</definedName>
    <definedName name="代価15" localSheetId="9">#REF!</definedName>
    <definedName name="代価15" localSheetId="10">#REF!</definedName>
    <definedName name="代価15" localSheetId="11">#REF!</definedName>
    <definedName name="代価15" localSheetId="12">#REF!</definedName>
    <definedName name="代価15" localSheetId="13">#REF!</definedName>
    <definedName name="代価15" localSheetId="14">#REF!</definedName>
    <definedName name="代価15" localSheetId="15">#REF!</definedName>
    <definedName name="代価15" localSheetId="16">#REF!</definedName>
    <definedName name="代価15">#REF!</definedName>
    <definedName name="代価20" localSheetId="9">#REF!</definedName>
    <definedName name="代価20" localSheetId="10">#REF!</definedName>
    <definedName name="代価20" localSheetId="11">#REF!</definedName>
    <definedName name="代価20" localSheetId="12">#REF!</definedName>
    <definedName name="代価20" localSheetId="13">#REF!</definedName>
    <definedName name="代価20" localSheetId="14">#REF!</definedName>
    <definedName name="代価20" localSheetId="15">#REF!</definedName>
    <definedName name="代価20" localSheetId="16">#REF!</definedName>
    <definedName name="代価20">#REF!</definedName>
    <definedName name="代価25" localSheetId="9">#REF!</definedName>
    <definedName name="代価25" localSheetId="10">#REF!</definedName>
    <definedName name="代価25" localSheetId="11">#REF!</definedName>
    <definedName name="代価25" localSheetId="12">#REF!</definedName>
    <definedName name="代価25" localSheetId="13">#REF!</definedName>
    <definedName name="代価25" localSheetId="14">#REF!</definedName>
    <definedName name="代価25" localSheetId="15">#REF!</definedName>
    <definedName name="代価25" localSheetId="16">#REF!</definedName>
    <definedName name="代価25">#REF!</definedName>
    <definedName name="代価30" localSheetId="9">#REF!</definedName>
    <definedName name="代価30" localSheetId="10">#REF!</definedName>
    <definedName name="代価30" localSheetId="11">#REF!</definedName>
    <definedName name="代価30" localSheetId="12">#REF!</definedName>
    <definedName name="代価30" localSheetId="13">#REF!</definedName>
    <definedName name="代価30" localSheetId="14">#REF!</definedName>
    <definedName name="代価30" localSheetId="15">#REF!</definedName>
    <definedName name="代価30" localSheetId="16">#REF!</definedName>
    <definedName name="代価30">#REF!</definedName>
    <definedName name="代価5" localSheetId="9">#REF!</definedName>
    <definedName name="代価5" localSheetId="10">#REF!</definedName>
    <definedName name="代価5" localSheetId="11">#REF!</definedName>
    <definedName name="代価5" localSheetId="12">#REF!</definedName>
    <definedName name="代価5" localSheetId="13">#REF!</definedName>
    <definedName name="代価5" localSheetId="14">#REF!</definedName>
    <definedName name="代価5" localSheetId="15">#REF!</definedName>
    <definedName name="代価5" localSheetId="16">#REF!</definedName>
    <definedName name="代価5">#REF!</definedName>
    <definedName name="代価一覧表" localSheetId="9">#REF!</definedName>
    <definedName name="代価一覧表" localSheetId="10">#REF!</definedName>
    <definedName name="代価一覧表" localSheetId="11">#REF!</definedName>
    <definedName name="代価一覧表" localSheetId="12">#REF!</definedName>
    <definedName name="代価一覧表" localSheetId="13">#REF!</definedName>
    <definedName name="代価一覧表" localSheetId="14">#REF!</definedName>
    <definedName name="代価一覧表" localSheetId="15">#REF!</definedName>
    <definedName name="代価一覧表" localSheetId="16">#REF!</definedName>
    <definedName name="代価一覧表">#REF!</definedName>
    <definedName name="代価表" localSheetId="9">#REF!</definedName>
    <definedName name="代価表" localSheetId="10">#REF!</definedName>
    <definedName name="代価表" localSheetId="11">#REF!</definedName>
    <definedName name="代価表" localSheetId="12">#REF!</definedName>
    <definedName name="代価表" localSheetId="13">#REF!</definedName>
    <definedName name="代価表" localSheetId="14">#REF!</definedName>
    <definedName name="代価表" localSheetId="15">#REF!</definedName>
    <definedName name="代価表" localSheetId="16">#REF!</definedName>
    <definedName name="代価表">#REF!</definedName>
    <definedName name="代価表紙" localSheetId="9">#REF!</definedName>
    <definedName name="代価表紙" localSheetId="10">#REF!</definedName>
    <definedName name="代価表紙" localSheetId="11">#REF!</definedName>
    <definedName name="代価表紙" localSheetId="12">#REF!</definedName>
    <definedName name="代価表紙" localSheetId="13">#REF!</definedName>
    <definedName name="代価表紙" localSheetId="14">#REF!</definedName>
    <definedName name="代価表紙" localSheetId="15">#REF!</definedName>
    <definedName name="代価表紙" localSheetId="16">#REF!</definedName>
    <definedName name="代価表紙">#REF!</definedName>
    <definedName name="第_Ｍ_1" localSheetId="9">[16]明細書!#REF!</definedName>
    <definedName name="第_Ｍ_1" localSheetId="10">[16]明細書!#REF!</definedName>
    <definedName name="第_Ｍ_1" localSheetId="11">[16]明細書!#REF!</definedName>
    <definedName name="第_Ｍ_1" localSheetId="12">[16]明細書!#REF!</definedName>
    <definedName name="第_Ｍ_1" localSheetId="13">[16]明細書!#REF!</definedName>
    <definedName name="第_Ｍ_1" localSheetId="14">[16]明細書!#REF!</definedName>
    <definedName name="第_Ｍ_1" localSheetId="15">[16]明細書!#REF!</definedName>
    <definedName name="第_Ｍ_1" localSheetId="16">[16]明細書!#REF!</definedName>
    <definedName name="第_Ｍ_1">[16]明細書!#REF!</definedName>
    <definedName name="第_Ｍ_2" localSheetId="9">[16]明細書!#REF!</definedName>
    <definedName name="第_Ｍ_2" localSheetId="10">[16]明細書!#REF!</definedName>
    <definedName name="第_Ｍ_2" localSheetId="11">[16]明細書!#REF!</definedName>
    <definedName name="第_Ｍ_2" localSheetId="12">[16]明細書!#REF!</definedName>
    <definedName name="第_Ｍ_2" localSheetId="13">[16]明細書!#REF!</definedName>
    <definedName name="第_Ｍ_2" localSheetId="14">[16]明細書!#REF!</definedName>
    <definedName name="第_Ｍ_2" localSheetId="15">[16]明細書!#REF!</definedName>
    <definedName name="第_Ｍ_2" localSheetId="16">[16]明細書!#REF!</definedName>
    <definedName name="第_Ｍ_2">[16]明細書!#REF!</definedName>
    <definedName name="第Ｅ_3" localSheetId="9">[16]明細書!#REF!</definedName>
    <definedName name="第Ｅ_3" localSheetId="10">[16]明細書!#REF!</definedName>
    <definedName name="第Ｅ_3" localSheetId="11">[16]明細書!#REF!</definedName>
    <definedName name="第Ｅ_3" localSheetId="12">[16]明細書!#REF!</definedName>
    <definedName name="第Ｅ_3" localSheetId="13">[16]明細書!#REF!</definedName>
    <definedName name="第Ｅ_3" localSheetId="14">[16]明細書!#REF!</definedName>
    <definedName name="第Ｅ_3" localSheetId="15">[16]明細書!#REF!</definedName>
    <definedName name="第Ｅ_3" localSheetId="16">[16]明細書!#REF!</definedName>
    <definedName name="第Ｅ_3">[16]明細書!#REF!</definedName>
    <definedName name="第Ｅ_4" localSheetId="9">[16]明細書!#REF!</definedName>
    <definedName name="第Ｅ_4" localSheetId="10">[16]明細書!#REF!</definedName>
    <definedName name="第Ｅ_4" localSheetId="11">[16]明細書!#REF!</definedName>
    <definedName name="第Ｅ_4" localSheetId="12">[16]明細書!#REF!</definedName>
    <definedName name="第Ｅ_4" localSheetId="13">[16]明細書!#REF!</definedName>
    <definedName name="第Ｅ_4" localSheetId="14">[16]明細書!#REF!</definedName>
    <definedName name="第Ｅ_4" localSheetId="15">[16]明細書!#REF!</definedName>
    <definedName name="第Ｅ_4" localSheetId="16">[16]明細書!#REF!</definedName>
    <definedName name="第Ｅ_4">[16]明細書!#REF!</definedName>
    <definedName name="第Ｅ_5" localSheetId="9">[16]明細書!#REF!</definedName>
    <definedName name="第Ｅ_5" localSheetId="10">[16]明細書!#REF!</definedName>
    <definedName name="第Ｅ_5" localSheetId="11">[16]明細書!#REF!</definedName>
    <definedName name="第Ｅ_5" localSheetId="12">[16]明細書!#REF!</definedName>
    <definedName name="第Ｅ_5" localSheetId="13">[16]明細書!#REF!</definedName>
    <definedName name="第Ｅ_5" localSheetId="14">[16]明細書!#REF!</definedName>
    <definedName name="第Ｅ_5" localSheetId="15">[16]明細書!#REF!</definedName>
    <definedName name="第Ｅ_5" localSheetId="16">[16]明細書!#REF!</definedName>
    <definedName name="第Ｅ_5">[16]明細書!#REF!</definedName>
    <definedName name="第Ｍ__3" localSheetId="9">[16]明細書!#REF!</definedName>
    <definedName name="第Ｍ__3" localSheetId="10">[16]明細書!#REF!</definedName>
    <definedName name="第Ｍ__3" localSheetId="11">[16]明細書!#REF!</definedName>
    <definedName name="第Ｍ__3" localSheetId="12">[16]明細書!#REF!</definedName>
    <definedName name="第Ｍ__3" localSheetId="13">[16]明細書!#REF!</definedName>
    <definedName name="第Ｍ__3" localSheetId="14">[16]明細書!#REF!</definedName>
    <definedName name="第Ｍ__3" localSheetId="15">[16]明細書!#REF!</definedName>
    <definedName name="第Ｍ__3" localSheetId="16">[16]明細書!#REF!</definedName>
    <definedName name="第Ｍ__3">[16]明細書!#REF!</definedName>
    <definedName name="第Ｍ_4" localSheetId="9">[16]明細書!#REF!</definedName>
    <definedName name="第Ｍ_4" localSheetId="10">[16]明細書!#REF!</definedName>
    <definedName name="第Ｍ_4" localSheetId="11">[16]明細書!#REF!</definedName>
    <definedName name="第Ｍ_4" localSheetId="12">[16]明細書!#REF!</definedName>
    <definedName name="第Ｍ_4" localSheetId="13">[16]明細書!#REF!</definedName>
    <definedName name="第Ｍ_4" localSheetId="14">[16]明細書!#REF!</definedName>
    <definedName name="第Ｍ_4" localSheetId="15">[16]明細書!#REF!</definedName>
    <definedName name="第Ｍ_4" localSheetId="16">[16]明細書!#REF!</definedName>
    <definedName name="第Ｍ_4">[16]明細書!#REF!</definedName>
    <definedName name="第Ｍ_5" localSheetId="9">[16]明細書!#REF!</definedName>
    <definedName name="第Ｍ_5" localSheetId="10">[16]明細書!#REF!</definedName>
    <definedName name="第Ｍ_5" localSheetId="11">[16]明細書!#REF!</definedName>
    <definedName name="第Ｍ_5" localSheetId="12">[16]明細書!#REF!</definedName>
    <definedName name="第Ｍ_5" localSheetId="13">[16]明細書!#REF!</definedName>
    <definedName name="第Ｍ_5" localSheetId="14">[16]明細書!#REF!</definedName>
    <definedName name="第Ｍ_5" localSheetId="15">[16]明細書!#REF!</definedName>
    <definedName name="第Ｍ_5" localSheetId="16">[16]明細書!#REF!</definedName>
    <definedName name="第Ｍ_5">[16]明細書!#REF!</definedName>
    <definedName name="単価表" localSheetId="9">#REF!</definedName>
    <definedName name="単価表" localSheetId="10">#REF!</definedName>
    <definedName name="単価表" localSheetId="11">#REF!</definedName>
    <definedName name="単価表" localSheetId="12">#REF!</definedName>
    <definedName name="単価表" localSheetId="13">#REF!</definedName>
    <definedName name="単価表" localSheetId="14">#REF!</definedName>
    <definedName name="単価表" localSheetId="15">#REF!</definedName>
    <definedName name="単価表" localSheetId="16">#REF!</definedName>
    <definedName name="単価表">#REF!</definedName>
    <definedName name="短期借入金金利">#REF!</definedName>
    <definedName name="短尺資材長" localSheetId="9">#REF!</definedName>
    <definedName name="短尺資材長" localSheetId="10">#REF!</definedName>
    <definedName name="短尺資材長" localSheetId="11">#REF!</definedName>
    <definedName name="短尺資材長" localSheetId="12">#REF!</definedName>
    <definedName name="短尺資材長" localSheetId="13">#REF!</definedName>
    <definedName name="短尺資材長" localSheetId="14">#REF!</definedName>
    <definedName name="短尺資材長" localSheetId="15">#REF!</definedName>
    <definedName name="短尺資材長" localSheetId="16">#REF!</definedName>
    <definedName name="短尺資材長">#REF!</definedName>
    <definedName name="短尺本数" localSheetId="9">#REF!</definedName>
    <definedName name="短尺本数" localSheetId="10">#REF!</definedName>
    <definedName name="短尺本数" localSheetId="11">#REF!</definedName>
    <definedName name="短尺本数" localSheetId="12">#REF!</definedName>
    <definedName name="短尺本数" localSheetId="13">#REF!</definedName>
    <definedName name="短尺本数" localSheetId="14">#REF!</definedName>
    <definedName name="短尺本数" localSheetId="15">#REF!</definedName>
    <definedName name="短尺本数" localSheetId="16">#REF!</definedName>
    <definedName name="短尺本数">#REF!</definedName>
    <definedName name="端部＿B">[10]新データ!$B$2</definedName>
    <definedName name="端部＿H">[10]新データ!$B$3</definedName>
    <definedName name="端部＿ＺＢ">[10]データ!$H$12</definedName>
    <definedName name="端部＿ＺＨ">[10]データ!$H$14</definedName>
    <definedName name="端部＿ﾄﾗ２" localSheetId="9">#REF!</definedName>
    <definedName name="端部＿ﾄﾗ２" localSheetId="10">#REF!</definedName>
    <definedName name="端部＿ﾄﾗ２" localSheetId="11">#REF!</definedName>
    <definedName name="端部＿ﾄﾗ２" localSheetId="12">#REF!</definedName>
    <definedName name="端部＿ﾄﾗ２" localSheetId="13">#REF!</definedName>
    <definedName name="端部＿ﾄﾗ２" localSheetId="14">#REF!</definedName>
    <definedName name="端部＿ﾄﾗ２" localSheetId="15">#REF!</definedName>
    <definedName name="端部＿ﾄﾗ２" localSheetId="16">#REF!</definedName>
    <definedName name="端部＿ﾄﾗ２">#REF!</definedName>
    <definedName name="端部＿総本数" localSheetId="9">#REF!</definedName>
    <definedName name="端部＿総本数" localSheetId="10">#REF!</definedName>
    <definedName name="端部＿総本数" localSheetId="11">#REF!</definedName>
    <definedName name="端部＿総本数" localSheetId="12">#REF!</definedName>
    <definedName name="端部＿総本数" localSheetId="13">#REF!</definedName>
    <definedName name="端部＿総本数" localSheetId="14">#REF!</definedName>
    <definedName name="端部＿総本数" localSheetId="15">#REF!</definedName>
    <definedName name="端部＿総本数" localSheetId="16">#REF!</definedName>
    <definedName name="端部＿総本数">#REF!</definedName>
    <definedName name="端部＿本" localSheetId="9">#REF!</definedName>
    <definedName name="端部＿本" localSheetId="10">#REF!</definedName>
    <definedName name="端部＿本" localSheetId="11">#REF!</definedName>
    <definedName name="端部＿本" localSheetId="12">#REF!</definedName>
    <definedName name="端部＿本" localSheetId="13">#REF!</definedName>
    <definedName name="端部＿本" localSheetId="14">#REF!</definedName>
    <definedName name="端部＿本" localSheetId="15">#REF!</definedName>
    <definedName name="端部＿本" localSheetId="16">#REF!</definedName>
    <definedName name="端部＿本">#REF!</definedName>
    <definedName name="端部＿列">[10]新データ!$B$13</definedName>
    <definedName name="端部１" localSheetId="9">#REF!</definedName>
    <definedName name="端部１" localSheetId="10">#REF!</definedName>
    <definedName name="端部１" localSheetId="11">#REF!</definedName>
    <definedName name="端部１" localSheetId="12">#REF!</definedName>
    <definedName name="端部１" localSheetId="13">#REF!</definedName>
    <definedName name="端部１" localSheetId="14">#REF!</definedName>
    <definedName name="端部１" localSheetId="15">#REF!</definedName>
    <definedName name="端部１" localSheetId="16">#REF!</definedName>
    <definedName name="端部１">#REF!</definedName>
    <definedName name="端部２" localSheetId="9">#REF!</definedName>
    <definedName name="端部２" localSheetId="10">#REF!</definedName>
    <definedName name="端部２" localSheetId="11">#REF!</definedName>
    <definedName name="端部２" localSheetId="12">#REF!</definedName>
    <definedName name="端部２" localSheetId="13">#REF!</definedName>
    <definedName name="端部２" localSheetId="14">#REF!</definedName>
    <definedName name="端部２" localSheetId="15">#REF!</definedName>
    <definedName name="端部２" localSheetId="16">#REF!</definedName>
    <definedName name="端部２">#REF!</definedName>
    <definedName name="端部２＿本" localSheetId="9">#REF!</definedName>
    <definedName name="端部２＿本" localSheetId="10">#REF!</definedName>
    <definedName name="端部２＿本" localSheetId="11">#REF!</definedName>
    <definedName name="端部２＿本" localSheetId="12">#REF!</definedName>
    <definedName name="端部２＿本" localSheetId="13">#REF!</definedName>
    <definedName name="端部２＿本" localSheetId="14">#REF!</definedName>
    <definedName name="端部２＿本" localSheetId="15">#REF!</definedName>
    <definedName name="端部２＿本" localSheetId="16">#REF!</definedName>
    <definedName name="端部２＿本">#REF!</definedName>
    <definedName name="端壁＿B" localSheetId="9">#REF!</definedName>
    <definedName name="端壁＿B" localSheetId="10">#REF!</definedName>
    <definedName name="端壁＿B" localSheetId="11">#REF!</definedName>
    <definedName name="端壁＿B" localSheetId="12">#REF!</definedName>
    <definedName name="端壁＿B" localSheetId="13">#REF!</definedName>
    <definedName name="端壁＿B" localSheetId="14">#REF!</definedName>
    <definedName name="端壁＿B" localSheetId="15">#REF!</definedName>
    <definedName name="端壁＿B" localSheetId="16">#REF!</definedName>
    <definedName name="端壁＿B">#REF!</definedName>
    <definedName name="端壁＿Ｈ" localSheetId="9">#REF!</definedName>
    <definedName name="端壁＿Ｈ" localSheetId="10">#REF!</definedName>
    <definedName name="端壁＿Ｈ" localSheetId="11">#REF!</definedName>
    <definedName name="端壁＿Ｈ" localSheetId="12">#REF!</definedName>
    <definedName name="端壁＿Ｈ" localSheetId="13">#REF!</definedName>
    <definedName name="端壁＿Ｈ" localSheetId="14">#REF!</definedName>
    <definedName name="端壁＿Ｈ" localSheetId="15">#REF!</definedName>
    <definedName name="端壁＿Ｈ" localSheetId="16">#REF!</definedName>
    <definedName name="端壁＿Ｈ">#REF!</definedName>
    <definedName name="端壁＿鉄筋" localSheetId="9">#REF!</definedName>
    <definedName name="端壁＿鉄筋" localSheetId="10">#REF!</definedName>
    <definedName name="端壁＿鉄筋" localSheetId="11">#REF!</definedName>
    <definedName name="端壁＿鉄筋" localSheetId="12">#REF!</definedName>
    <definedName name="端壁＿鉄筋" localSheetId="13">#REF!</definedName>
    <definedName name="端壁＿鉄筋" localSheetId="14">#REF!</definedName>
    <definedName name="端壁＿鉄筋" localSheetId="15">#REF!</definedName>
    <definedName name="端壁＿鉄筋" localSheetId="16">#REF!</definedName>
    <definedName name="端壁＿鉄筋">#REF!</definedName>
    <definedName name="端壁ピッチ1" localSheetId="9">#REF!</definedName>
    <definedName name="端壁ピッチ1" localSheetId="10">#REF!</definedName>
    <definedName name="端壁ピッチ1" localSheetId="11">#REF!</definedName>
    <definedName name="端壁ピッチ1" localSheetId="12">#REF!</definedName>
    <definedName name="端壁ピッチ1" localSheetId="13">#REF!</definedName>
    <definedName name="端壁ピッチ1" localSheetId="14">#REF!</definedName>
    <definedName name="端壁ピッチ1" localSheetId="15">#REF!</definedName>
    <definedName name="端壁ピッチ1" localSheetId="16">#REF!</definedName>
    <definedName name="端壁ピッチ1">#REF!</definedName>
    <definedName name="端壁ピッチ２" localSheetId="9">#REF!</definedName>
    <definedName name="端壁ピッチ２" localSheetId="10">#REF!</definedName>
    <definedName name="端壁ピッチ２" localSheetId="11">#REF!</definedName>
    <definedName name="端壁ピッチ２" localSheetId="12">#REF!</definedName>
    <definedName name="端壁ピッチ２" localSheetId="13">#REF!</definedName>
    <definedName name="端壁ピッチ２" localSheetId="14">#REF!</definedName>
    <definedName name="端壁ピッチ２" localSheetId="15">#REF!</definedName>
    <definedName name="端壁ピッチ２" localSheetId="16">#REF!</definedName>
    <definedName name="端壁ピッチ２">#REF!</definedName>
    <definedName name="端壁鉄筋タイプ" localSheetId="9">#REF!</definedName>
    <definedName name="端壁鉄筋タイプ" localSheetId="10">#REF!</definedName>
    <definedName name="端壁鉄筋タイプ" localSheetId="11">#REF!</definedName>
    <definedName name="端壁鉄筋タイプ" localSheetId="12">#REF!</definedName>
    <definedName name="端壁鉄筋タイプ" localSheetId="13">#REF!</definedName>
    <definedName name="端壁鉄筋タイプ" localSheetId="14">#REF!</definedName>
    <definedName name="端壁鉄筋タイプ" localSheetId="15">#REF!</definedName>
    <definedName name="端壁鉄筋タイプ" localSheetId="16">#REF!</definedName>
    <definedName name="端壁鉄筋タイプ">#REF!</definedName>
    <definedName name="端壁鉄筋ﾊﾟﾗﾒｰﾀ" localSheetId="9">#REF!</definedName>
    <definedName name="端壁鉄筋ﾊﾟﾗﾒｰﾀ" localSheetId="10">#REF!</definedName>
    <definedName name="端壁鉄筋ﾊﾟﾗﾒｰﾀ" localSheetId="11">#REF!</definedName>
    <definedName name="端壁鉄筋ﾊﾟﾗﾒｰﾀ" localSheetId="12">#REF!</definedName>
    <definedName name="端壁鉄筋ﾊﾟﾗﾒｰﾀ" localSheetId="13">#REF!</definedName>
    <definedName name="端壁鉄筋ﾊﾟﾗﾒｰﾀ" localSheetId="14">#REF!</definedName>
    <definedName name="端壁鉄筋ﾊﾟﾗﾒｰﾀ" localSheetId="15">#REF!</definedName>
    <definedName name="端壁鉄筋ﾊﾟﾗﾒｰﾀ" localSheetId="16">#REF!</definedName>
    <definedName name="端壁鉄筋ﾊﾟﾗﾒｰﾀ">#REF!</definedName>
    <definedName name="地下水１" localSheetId="9">#REF!</definedName>
    <definedName name="地下水１" localSheetId="10">#REF!</definedName>
    <definedName name="地下水１" localSheetId="11">#REF!</definedName>
    <definedName name="地下水１" localSheetId="12">#REF!</definedName>
    <definedName name="地下水１" localSheetId="13">#REF!</definedName>
    <definedName name="地下水１" localSheetId="14">#REF!</definedName>
    <definedName name="地下水１" localSheetId="15">#REF!</definedName>
    <definedName name="地下水１" localSheetId="16">#REF!</definedName>
    <definedName name="地下水１">#REF!</definedName>
    <definedName name="地下水２" localSheetId="9">#REF!</definedName>
    <definedName name="地下水２" localSheetId="10">#REF!</definedName>
    <definedName name="地下水２" localSheetId="11">#REF!</definedName>
    <definedName name="地下水２" localSheetId="12">#REF!</definedName>
    <definedName name="地下水２" localSheetId="13">#REF!</definedName>
    <definedName name="地下水２" localSheetId="14">#REF!</definedName>
    <definedName name="地下水２" localSheetId="15">#REF!</definedName>
    <definedName name="地下水２" localSheetId="16">#REF!</definedName>
    <definedName name="地下水２">#REF!</definedName>
    <definedName name="地方債">[4]詳細条件!$B$361</definedName>
    <definedName name="中間＿Ｂ" localSheetId="9">#REF!</definedName>
    <definedName name="中間＿Ｂ" localSheetId="10">#REF!</definedName>
    <definedName name="中間＿Ｂ" localSheetId="11">#REF!</definedName>
    <definedName name="中間＿Ｂ" localSheetId="12">#REF!</definedName>
    <definedName name="中間＿Ｂ" localSheetId="13">#REF!</definedName>
    <definedName name="中間＿Ｂ" localSheetId="14">#REF!</definedName>
    <definedName name="中間＿Ｂ" localSheetId="15">#REF!</definedName>
    <definedName name="中間＿Ｂ" localSheetId="16">#REF!</definedName>
    <definedName name="中間＿Ｂ">#REF!</definedName>
    <definedName name="中間＿Ｈ" localSheetId="9">#REF!</definedName>
    <definedName name="中間＿Ｈ" localSheetId="10">#REF!</definedName>
    <definedName name="中間＿Ｈ" localSheetId="11">#REF!</definedName>
    <definedName name="中間＿Ｈ" localSheetId="12">#REF!</definedName>
    <definedName name="中間＿Ｈ" localSheetId="13">#REF!</definedName>
    <definedName name="中間＿Ｈ" localSheetId="14">#REF!</definedName>
    <definedName name="中間＿Ｈ" localSheetId="15">#REF!</definedName>
    <definedName name="中間＿Ｈ" localSheetId="16">#REF!</definedName>
    <definedName name="中間＿Ｈ">#REF!</definedName>
    <definedName name="中間＿Ｌ" localSheetId="9">#REF!</definedName>
    <definedName name="中間＿Ｌ" localSheetId="10">#REF!</definedName>
    <definedName name="中間＿Ｌ" localSheetId="11">#REF!</definedName>
    <definedName name="中間＿Ｌ" localSheetId="12">#REF!</definedName>
    <definedName name="中間＿Ｌ" localSheetId="13">#REF!</definedName>
    <definedName name="中間＿Ｌ" localSheetId="14">#REF!</definedName>
    <definedName name="中間＿Ｌ" localSheetId="15">#REF!</definedName>
    <definedName name="中間＿Ｌ" localSheetId="16">#REF!</definedName>
    <definedName name="中間＿Ｌ">#REF!</definedName>
    <definedName name="中間＿ＺＢ">[10]データ!$H$11</definedName>
    <definedName name="中間＿ＺＨ">[10]データ!$H$13</definedName>
    <definedName name="中間＿ﾄﾗ２" localSheetId="9">#REF!</definedName>
    <definedName name="中間＿ﾄﾗ２" localSheetId="10">#REF!</definedName>
    <definedName name="中間＿ﾄﾗ２" localSheetId="11">#REF!</definedName>
    <definedName name="中間＿ﾄﾗ２" localSheetId="12">#REF!</definedName>
    <definedName name="中間＿ﾄﾗ２" localSheetId="13">#REF!</definedName>
    <definedName name="中間＿ﾄﾗ２" localSheetId="14">#REF!</definedName>
    <definedName name="中間＿ﾄﾗ２" localSheetId="15">#REF!</definedName>
    <definedName name="中間＿ﾄﾗ２" localSheetId="16">#REF!</definedName>
    <definedName name="中間＿ﾄﾗ２">#REF!</definedName>
    <definedName name="中間＿総本数" localSheetId="9">#REF!</definedName>
    <definedName name="中間＿総本数" localSheetId="10">#REF!</definedName>
    <definedName name="中間＿総本数" localSheetId="11">#REF!</definedName>
    <definedName name="中間＿総本数" localSheetId="12">#REF!</definedName>
    <definedName name="中間＿総本数" localSheetId="13">#REF!</definedName>
    <definedName name="中間＿総本数" localSheetId="14">#REF!</definedName>
    <definedName name="中間＿総本数" localSheetId="15">#REF!</definedName>
    <definedName name="中間＿総本数" localSheetId="16">#REF!</definedName>
    <definedName name="中間＿総本数">#REF!</definedName>
    <definedName name="中間＿本" localSheetId="9">#REF!</definedName>
    <definedName name="中間＿本" localSheetId="10">#REF!</definedName>
    <definedName name="中間＿本" localSheetId="11">#REF!</definedName>
    <definedName name="中間＿本" localSheetId="12">#REF!</definedName>
    <definedName name="中間＿本" localSheetId="13">#REF!</definedName>
    <definedName name="中間＿本" localSheetId="14">#REF!</definedName>
    <definedName name="中間＿本" localSheetId="15">#REF!</definedName>
    <definedName name="中間＿本" localSheetId="16">#REF!</definedName>
    <definedName name="中間＿本">#REF!</definedName>
    <definedName name="中間＿列">[10]新データ!$B$11</definedName>
    <definedName name="中間１" localSheetId="9">#REF!</definedName>
    <definedName name="中間１" localSheetId="10">#REF!</definedName>
    <definedName name="中間１" localSheetId="11">#REF!</definedName>
    <definedName name="中間１" localSheetId="12">#REF!</definedName>
    <definedName name="中間１" localSheetId="13">#REF!</definedName>
    <definedName name="中間１" localSheetId="14">#REF!</definedName>
    <definedName name="中間１" localSheetId="15">#REF!</definedName>
    <definedName name="中間１" localSheetId="16">#REF!</definedName>
    <definedName name="中間１">#REF!</definedName>
    <definedName name="中間２" localSheetId="9">#REF!</definedName>
    <definedName name="中間２" localSheetId="10">#REF!</definedName>
    <definedName name="中間２" localSheetId="11">#REF!</definedName>
    <definedName name="中間２" localSheetId="12">#REF!</definedName>
    <definedName name="中間２" localSheetId="13">#REF!</definedName>
    <definedName name="中間２" localSheetId="14">#REF!</definedName>
    <definedName name="中間２" localSheetId="15">#REF!</definedName>
    <definedName name="中間２" localSheetId="16">#REF!</definedName>
    <definedName name="中間２">#REF!</definedName>
    <definedName name="中間２＿Ｌ" localSheetId="9">#REF!</definedName>
    <definedName name="中間２＿Ｌ" localSheetId="10">#REF!</definedName>
    <definedName name="中間２＿Ｌ" localSheetId="11">#REF!</definedName>
    <definedName name="中間２＿Ｌ" localSheetId="12">#REF!</definedName>
    <definedName name="中間２＿Ｌ" localSheetId="13">#REF!</definedName>
    <definedName name="中間２＿Ｌ" localSheetId="14">#REF!</definedName>
    <definedName name="中間２＿Ｌ" localSheetId="15">#REF!</definedName>
    <definedName name="中間２＿Ｌ" localSheetId="16">#REF!</definedName>
    <definedName name="中間２＿Ｌ">#REF!</definedName>
    <definedName name="中間２＿本" localSheetId="9">#REF!</definedName>
    <definedName name="中間２＿本" localSheetId="10">#REF!</definedName>
    <definedName name="中間２＿本" localSheetId="11">#REF!</definedName>
    <definedName name="中間２＿本" localSheetId="12">#REF!</definedName>
    <definedName name="中間２＿本" localSheetId="13">#REF!</definedName>
    <definedName name="中間２＿本" localSheetId="14">#REF!</definedName>
    <definedName name="中間２＿本" localSheetId="15">#REF!</definedName>
    <definedName name="中間２＿本" localSheetId="16">#REF!</definedName>
    <definedName name="中間２＿本">#REF!</definedName>
    <definedName name="中間B_重量" localSheetId="9">[10]新データ!#REF!</definedName>
    <definedName name="中間B_重量" localSheetId="10">[10]新データ!#REF!</definedName>
    <definedName name="中間B_重量" localSheetId="11">[10]新データ!#REF!</definedName>
    <definedName name="中間B_重量" localSheetId="12">[10]新データ!#REF!</definedName>
    <definedName name="中間B_重量" localSheetId="13">[10]新データ!#REF!</definedName>
    <definedName name="中間B_重量" localSheetId="14">[10]新データ!#REF!</definedName>
    <definedName name="中間B_重量" localSheetId="15">[10]新データ!#REF!</definedName>
    <definedName name="中間B_重量" localSheetId="16">[10]新データ!#REF!</definedName>
    <definedName name="中間B_重量">[10]新データ!#REF!</definedName>
    <definedName name="中間B_体積" localSheetId="9">[10]新データ!#REF!</definedName>
    <definedName name="中間B_体積" localSheetId="10">[10]新データ!#REF!</definedName>
    <definedName name="中間B_体積" localSheetId="11">[10]新データ!#REF!</definedName>
    <definedName name="中間B_体積" localSheetId="12">[10]新データ!#REF!</definedName>
    <definedName name="中間B_体積" localSheetId="13">[10]新データ!#REF!</definedName>
    <definedName name="中間B_体積" localSheetId="14">[10]新データ!#REF!</definedName>
    <definedName name="中間B_体積" localSheetId="15">[10]新データ!#REF!</definedName>
    <definedName name="中間B_体積" localSheetId="16">[10]新データ!#REF!</definedName>
    <definedName name="中間B_体積">[10]新データ!#REF!</definedName>
    <definedName name="中間杭＿タイプ">[10]データ!$F$30</definedName>
    <definedName name="中間杭単価" localSheetId="9">#REF!</definedName>
    <definedName name="中間杭単価" localSheetId="10">#REF!</definedName>
    <definedName name="中間杭単価" localSheetId="11">#REF!</definedName>
    <definedName name="中間杭単価" localSheetId="12">#REF!</definedName>
    <definedName name="中間杭単価" localSheetId="13">#REF!</definedName>
    <definedName name="中間杭単価" localSheetId="14">#REF!</definedName>
    <definedName name="中間杭単価" localSheetId="15">#REF!</definedName>
    <definedName name="中間杭単価" localSheetId="16">#REF!</definedName>
    <definedName name="中間杭単価">#REF!</definedName>
    <definedName name="貯留量" localSheetId="9">#REF!</definedName>
    <definedName name="貯留量" localSheetId="10">#REF!</definedName>
    <definedName name="貯留量" localSheetId="11">#REF!</definedName>
    <definedName name="貯留量" localSheetId="12">#REF!</definedName>
    <definedName name="貯留量" localSheetId="13">#REF!</definedName>
    <definedName name="貯留量" localSheetId="14">#REF!</definedName>
    <definedName name="貯留量" localSheetId="15">#REF!</definedName>
    <definedName name="貯留量" localSheetId="16">#REF!</definedName>
    <definedName name="貯留量">#REF!</definedName>
    <definedName name="直接工事費" localSheetId="9">#REF!</definedName>
    <definedName name="直接工事費" localSheetId="10">#REF!</definedName>
    <definedName name="直接工事費" localSheetId="11">#REF!</definedName>
    <definedName name="直接工事費" localSheetId="12">#REF!</definedName>
    <definedName name="直接工事費" localSheetId="13">#REF!</definedName>
    <definedName name="直接工事費" localSheetId="14">#REF!</definedName>
    <definedName name="直接工事費" localSheetId="15">#REF!</definedName>
    <definedName name="直接工事費" localSheetId="16">#REF!</definedName>
    <definedName name="直接工事費">#REF!</definedName>
    <definedName name="通常資材長" localSheetId="9">#REF!</definedName>
    <definedName name="通常資材長" localSheetId="10">#REF!</definedName>
    <definedName name="通常資材長" localSheetId="11">#REF!</definedName>
    <definedName name="通常資材長" localSheetId="12">#REF!</definedName>
    <definedName name="通常資材長" localSheetId="13">#REF!</definedName>
    <definedName name="通常資材長" localSheetId="14">#REF!</definedName>
    <definedName name="通常資材長" localSheetId="15">#REF!</definedName>
    <definedName name="通常資材長" localSheetId="16">#REF!</definedName>
    <definedName name="通常資材長">#REF!</definedName>
    <definedName name="通常内高" localSheetId="9">#REF!</definedName>
    <definedName name="通常内高" localSheetId="10">#REF!</definedName>
    <definedName name="通常内高" localSheetId="11">#REF!</definedName>
    <definedName name="通常内高" localSheetId="12">#REF!</definedName>
    <definedName name="通常内高" localSheetId="13">#REF!</definedName>
    <definedName name="通常内高" localSheetId="14">#REF!</definedName>
    <definedName name="通常内高" localSheetId="15">#REF!</definedName>
    <definedName name="通常内高" localSheetId="16">#REF!</definedName>
    <definedName name="通常内高">#REF!</definedName>
    <definedName name="通常内幅" localSheetId="9">#REF!</definedName>
    <definedName name="通常内幅" localSheetId="10">#REF!</definedName>
    <definedName name="通常内幅" localSheetId="11">#REF!</definedName>
    <definedName name="通常内幅" localSheetId="12">#REF!</definedName>
    <definedName name="通常内幅" localSheetId="13">#REF!</definedName>
    <definedName name="通常内幅" localSheetId="14">#REF!</definedName>
    <definedName name="通常内幅" localSheetId="15">#REF!</definedName>
    <definedName name="通常内幅" localSheetId="16">#REF!</definedName>
    <definedName name="通常内幅">#REF!</definedName>
    <definedName name="通常本数" localSheetId="9">#REF!</definedName>
    <definedName name="通常本数" localSheetId="10">#REF!</definedName>
    <definedName name="通常本数" localSheetId="11">#REF!</definedName>
    <definedName name="通常本数" localSheetId="12">#REF!</definedName>
    <definedName name="通常本数" localSheetId="13">#REF!</definedName>
    <definedName name="通常本数" localSheetId="14">#REF!</definedName>
    <definedName name="通常本数" localSheetId="15">#REF!</definedName>
    <definedName name="通常本数" localSheetId="16">#REF!</definedName>
    <definedName name="通常本数">#REF!</definedName>
    <definedName name="通水スリット長さ" localSheetId="9">#REF!</definedName>
    <definedName name="通水スリット長さ" localSheetId="10">#REF!</definedName>
    <definedName name="通水スリット長さ" localSheetId="11">#REF!</definedName>
    <definedName name="通水スリット長さ" localSheetId="12">#REF!</definedName>
    <definedName name="通水スリット長さ" localSheetId="13">#REF!</definedName>
    <definedName name="通水スリット長さ" localSheetId="14">#REF!</definedName>
    <definedName name="通水スリット長さ" localSheetId="15">#REF!</definedName>
    <definedName name="通水スリット長さ" localSheetId="16">#REF!</definedName>
    <definedName name="通水スリット長さ">#REF!</definedName>
    <definedName name="通水スリット幅" localSheetId="9">#REF!</definedName>
    <definedName name="通水スリット幅" localSheetId="10">#REF!</definedName>
    <definedName name="通水スリット幅" localSheetId="11">#REF!</definedName>
    <definedName name="通水スリット幅" localSheetId="12">#REF!</definedName>
    <definedName name="通水スリット幅" localSheetId="13">#REF!</definedName>
    <definedName name="通水スリット幅" localSheetId="14">#REF!</definedName>
    <definedName name="通水スリット幅" localSheetId="15">#REF!</definedName>
    <definedName name="通水スリット幅" localSheetId="16">#REF!</definedName>
    <definedName name="通水スリット幅">#REF!</definedName>
    <definedName name="通水孔差" localSheetId="9">#REF!</definedName>
    <definedName name="通水孔差" localSheetId="10">#REF!</definedName>
    <definedName name="通水孔差" localSheetId="11">#REF!</definedName>
    <definedName name="通水孔差" localSheetId="12">#REF!</definedName>
    <definedName name="通水孔差" localSheetId="13">#REF!</definedName>
    <definedName name="通水孔差" localSheetId="14">#REF!</definedName>
    <definedName name="通水孔差" localSheetId="15">#REF!</definedName>
    <definedName name="通水孔差" localSheetId="16">#REF!</definedName>
    <definedName name="通水孔差">#REF!</definedName>
    <definedName name="通水孔短部長さ" localSheetId="9">#REF!</definedName>
    <definedName name="通水孔短部長さ" localSheetId="10">#REF!</definedName>
    <definedName name="通水孔短部長さ" localSheetId="11">#REF!</definedName>
    <definedName name="通水孔短部長さ" localSheetId="12">#REF!</definedName>
    <definedName name="通水孔短部長さ" localSheetId="13">#REF!</definedName>
    <definedName name="通水孔短部長さ" localSheetId="14">#REF!</definedName>
    <definedName name="通水孔短部長さ" localSheetId="15">#REF!</definedName>
    <definedName name="通水孔短部長さ" localSheetId="16">#REF!</definedName>
    <definedName name="通水孔短部長さ">#REF!</definedName>
    <definedName name="通水孔長部長さ" localSheetId="9">#REF!</definedName>
    <definedName name="通水孔長部長さ" localSheetId="10">#REF!</definedName>
    <definedName name="通水孔長部長さ" localSheetId="11">#REF!</definedName>
    <definedName name="通水孔長部長さ" localSheetId="12">#REF!</definedName>
    <definedName name="通水孔長部長さ" localSheetId="13">#REF!</definedName>
    <definedName name="通水孔長部長さ" localSheetId="14">#REF!</definedName>
    <definedName name="通水孔長部長さ" localSheetId="15">#REF!</definedName>
    <definedName name="通水孔長部長さ" localSheetId="16">#REF!</definedName>
    <definedName name="通水孔長部長さ">#REF!</definedName>
    <definedName name="通水孔幅" localSheetId="9">#REF!</definedName>
    <definedName name="通水孔幅" localSheetId="10">#REF!</definedName>
    <definedName name="通水孔幅" localSheetId="11">#REF!</definedName>
    <definedName name="通水孔幅" localSheetId="12">#REF!</definedName>
    <definedName name="通水孔幅" localSheetId="13">#REF!</definedName>
    <definedName name="通水孔幅" localSheetId="14">#REF!</definedName>
    <definedName name="通水孔幅" localSheetId="15">#REF!</definedName>
    <definedName name="通水孔幅" localSheetId="16">#REF!</definedName>
    <definedName name="通水孔幅">#REF!</definedName>
    <definedName name="底版＿Ｂ１">[10]新データ!$B$44</definedName>
    <definedName name="底版＿Ｂ２">[10]新データ!$B$45</definedName>
    <definedName name="底版＿Ｈ" localSheetId="9">#REF!</definedName>
    <definedName name="底版＿Ｈ" localSheetId="10">#REF!</definedName>
    <definedName name="底版＿Ｈ" localSheetId="11">#REF!</definedName>
    <definedName name="底版＿Ｈ" localSheetId="12">#REF!</definedName>
    <definedName name="底版＿Ｈ" localSheetId="13">#REF!</definedName>
    <definedName name="底版＿Ｈ" localSheetId="14">#REF!</definedName>
    <definedName name="底版＿Ｈ" localSheetId="15">#REF!</definedName>
    <definedName name="底版＿Ｈ" localSheetId="16">#REF!</definedName>
    <definedName name="底版＿Ｈ">#REF!</definedName>
    <definedName name="底版＿鉄筋" localSheetId="9">#REF!</definedName>
    <definedName name="底版＿鉄筋" localSheetId="10">#REF!</definedName>
    <definedName name="底版＿鉄筋" localSheetId="11">#REF!</definedName>
    <definedName name="底版＿鉄筋" localSheetId="12">#REF!</definedName>
    <definedName name="底版＿鉄筋" localSheetId="13">#REF!</definedName>
    <definedName name="底版＿鉄筋" localSheetId="14">#REF!</definedName>
    <definedName name="底版＿鉄筋" localSheetId="15">#REF!</definedName>
    <definedName name="底版＿鉄筋" localSheetId="16">#REF!</definedName>
    <definedName name="底版＿鉄筋">#REF!</definedName>
    <definedName name="底版ピッチ" localSheetId="9">#REF!</definedName>
    <definedName name="底版ピッチ" localSheetId="10">#REF!</definedName>
    <definedName name="底版ピッチ" localSheetId="11">#REF!</definedName>
    <definedName name="底版ピッチ" localSheetId="12">#REF!</definedName>
    <definedName name="底版ピッチ" localSheetId="13">#REF!</definedName>
    <definedName name="底版ピッチ" localSheetId="14">#REF!</definedName>
    <definedName name="底版ピッチ" localSheetId="15">#REF!</definedName>
    <definedName name="底版ピッチ" localSheetId="16">#REF!</definedName>
    <definedName name="底版ピッチ">#REF!</definedName>
    <definedName name="底版鉄筋タイプ" localSheetId="9">#REF!</definedName>
    <definedName name="底版鉄筋タイプ" localSheetId="10">#REF!</definedName>
    <definedName name="底版鉄筋タイプ" localSheetId="11">#REF!</definedName>
    <definedName name="底版鉄筋タイプ" localSheetId="12">#REF!</definedName>
    <definedName name="底版鉄筋タイプ" localSheetId="13">#REF!</definedName>
    <definedName name="底版鉄筋タイプ" localSheetId="14">#REF!</definedName>
    <definedName name="底版鉄筋タイプ" localSheetId="15">#REF!</definedName>
    <definedName name="底版鉄筋タイプ" localSheetId="16">#REF!</definedName>
    <definedName name="底版鉄筋タイプ">#REF!</definedName>
    <definedName name="底版鉄筋ﾊﾟﾗﾒｰﾀ" localSheetId="9">#REF!</definedName>
    <definedName name="底版鉄筋ﾊﾟﾗﾒｰﾀ" localSheetId="10">#REF!</definedName>
    <definedName name="底版鉄筋ﾊﾟﾗﾒｰﾀ" localSheetId="11">#REF!</definedName>
    <definedName name="底版鉄筋ﾊﾟﾗﾒｰﾀ" localSheetId="12">#REF!</definedName>
    <definedName name="底版鉄筋ﾊﾟﾗﾒｰﾀ" localSheetId="13">#REF!</definedName>
    <definedName name="底版鉄筋ﾊﾟﾗﾒｰﾀ" localSheetId="14">#REF!</definedName>
    <definedName name="底版鉄筋ﾊﾟﾗﾒｰﾀ" localSheetId="15">#REF!</definedName>
    <definedName name="底版鉄筋ﾊﾟﾗﾒｰﾀ" localSheetId="16">#REF!</definedName>
    <definedName name="底版鉄筋ﾊﾟﾗﾒｰﾀ">#REF!</definedName>
    <definedName name="鉄筋" localSheetId="9">#REF!</definedName>
    <definedName name="鉄筋" localSheetId="10">#REF!</definedName>
    <definedName name="鉄筋" localSheetId="11">#REF!</definedName>
    <definedName name="鉄筋" localSheetId="12">#REF!</definedName>
    <definedName name="鉄筋" localSheetId="13">#REF!</definedName>
    <definedName name="鉄筋" localSheetId="14">#REF!</definedName>
    <definedName name="鉄筋" localSheetId="15">#REF!</definedName>
    <definedName name="鉄筋" localSheetId="16">#REF!</definedName>
    <definedName name="鉄筋">#REF!</definedName>
    <definedName name="電気基本料金">#REF!</definedName>
    <definedName name="電気使用料金">#REF!</definedName>
    <definedName name="電力単価">[6]入力!$B$47</definedName>
    <definedName name="吐室部奥行き" localSheetId="9">#REF!</definedName>
    <definedName name="吐室部奥行き" localSheetId="10">#REF!</definedName>
    <definedName name="吐室部奥行き" localSheetId="11">#REF!</definedName>
    <definedName name="吐室部奥行き" localSheetId="12">#REF!</definedName>
    <definedName name="吐室部奥行き" localSheetId="13">#REF!</definedName>
    <definedName name="吐室部奥行き" localSheetId="14">#REF!</definedName>
    <definedName name="吐室部奥行き" localSheetId="15">#REF!</definedName>
    <definedName name="吐室部奥行き" localSheetId="16">#REF!</definedName>
    <definedName name="吐室部奥行き">#REF!</definedName>
    <definedName name="吐室部内幅" localSheetId="9">#REF!</definedName>
    <definedName name="吐室部内幅" localSheetId="10">#REF!</definedName>
    <definedName name="吐室部内幅" localSheetId="11">#REF!</definedName>
    <definedName name="吐室部内幅" localSheetId="12">#REF!</definedName>
    <definedName name="吐室部内幅" localSheetId="13">#REF!</definedName>
    <definedName name="吐室部内幅" localSheetId="14">#REF!</definedName>
    <definedName name="吐室部内幅" localSheetId="15">#REF!</definedName>
    <definedName name="吐室部内幅" localSheetId="16">#REF!</definedName>
    <definedName name="吐室部内幅">#REF!</definedName>
    <definedName name="土建減価償却期間">#REF!</definedName>
    <definedName name="土建工事割合">#REF!</definedName>
    <definedName name="土建工事金額">#REF!</definedName>
    <definedName name="土建残存価格率">#REF!</definedName>
    <definedName name="土工＿Ｂ" localSheetId="9">#REF!</definedName>
    <definedName name="土工＿Ｂ" localSheetId="10">#REF!</definedName>
    <definedName name="土工＿Ｂ" localSheetId="11">#REF!</definedName>
    <definedName name="土工＿Ｂ" localSheetId="12">#REF!</definedName>
    <definedName name="土工＿Ｂ" localSheetId="13">#REF!</definedName>
    <definedName name="土工＿Ｂ" localSheetId="14">#REF!</definedName>
    <definedName name="土工＿Ｂ" localSheetId="15">#REF!</definedName>
    <definedName name="土工＿Ｂ" localSheetId="16">#REF!</definedName>
    <definedName name="土工＿Ｂ">#REF!</definedName>
    <definedName name="土工＿Ｌ" localSheetId="9">#REF!</definedName>
    <definedName name="土工＿Ｌ" localSheetId="10">#REF!</definedName>
    <definedName name="土工＿Ｌ" localSheetId="11">#REF!</definedName>
    <definedName name="土工＿Ｌ" localSheetId="12">#REF!</definedName>
    <definedName name="土工＿Ｌ" localSheetId="13">#REF!</definedName>
    <definedName name="土工＿Ｌ" localSheetId="14">#REF!</definedName>
    <definedName name="土工＿Ｌ" localSheetId="15">#REF!</definedName>
    <definedName name="土工＿Ｌ" localSheetId="16">#REF!</definedName>
    <definedName name="土工＿Ｌ">#REF!</definedName>
    <definedName name="土地購入金額">#REF!</definedName>
    <definedName name="土被り" localSheetId="9">#REF!</definedName>
    <definedName name="土被り" localSheetId="10">#REF!</definedName>
    <definedName name="土被り" localSheetId="11">#REF!</definedName>
    <definedName name="土被り" localSheetId="12">#REF!</definedName>
    <definedName name="土被り" localSheetId="13">#REF!</definedName>
    <definedName name="土被り" localSheetId="14">#REF!</definedName>
    <definedName name="土被り" localSheetId="15">#REF!</definedName>
    <definedName name="土被り" localSheetId="16">#REF!</definedName>
    <definedName name="土被り">#REF!</definedName>
    <definedName name="動力" localSheetId="9">#REF!</definedName>
    <definedName name="動力" localSheetId="10">#REF!</definedName>
    <definedName name="動力" localSheetId="11">#REF!</definedName>
    <definedName name="動力" localSheetId="12">#REF!</definedName>
    <definedName name="動力" localSheetId="13">#REF!</definedName>
    <definedName name="動力" localSheetId="14">#REF!</definedName>
    <definedName name="動力" localSheetId="15">#REF!</definedName>
    <definedName name="動力" localSheetId="16">#REF!</definedName>
    <definedName name="動力">#REF!</definedName>
    <definedName name="動力費" localSheetId="9">#REF!</definedName>
    <definedName name="動力費" localSheetId="10">#REF!</definedName>
    <definedName name="動力費" localSheetId="11">#REF!</definedName>
    <definedName name="動力費" localSheetId="12">#REF!</definedName>
    <definedName name="動力費" localSheetId="13">#REF!</definedName>
    <definedName name="動力費" localSheetId="14">#REF!</definedName>
    <definedName name="動力費" localSheetId="15">#REF!</definedName>
    <definedName name="動力費" localSheetId="16">#REF!</definedName>
    <definedName name="動力費">#REF!</definedName>
    <definedName name="導水管1" localSheetId="9">#REF!</definedName>
    <definedName name="導水管1" localSheetId="10">#REF!</definedName>
    <definedName name="導水管1" localSheetId="11">#REF!</definedName>
    <definedName name="導水管1" localSheetId="12">#REF!</definedName>
    <definedName name="導水管1" localSheetId="13">#REF!</definedName>
    <definedName name="導水管1" localSheetId="14">#REF!</definedName>
    <definedName name="導水管1" localSheetId="15">#REF!</definedName>
    <definedName name="導水管1" localSheetId="16">#REF!</definedName>
    <definedName name="導水管1">#REF!</definedName>
    <definedName name="導水溝深さ" localSheetId="9">#REF!</definedName>
    <definedName name="導水溝深さ" localSheetId="10">#REF!</definedName>
    <definedName name="導水溝深さ" localSheetId="11">#REF!</definedName>
    <definedName name="導水溝深さ" localSheetId="12">#REF!</definedName>
    <definedName name="導水溝深さ" localSheetId="13">#REF!</definedName>
    <definedName name="導水溝深さ" localSheetId="14">#REF!</definedName>
    <definedName name="導水溝深さ" localSheetId="15">#REF!</definedName>
    <definedName name="導水溝深さ" localSheetId="16">#REF!</definedName>
    <definedName name="導水溝深さ">#REF!</definedName>
    <definedName name="導水溝長さ" localSheetId="9">#REF!</definedName>
    <definedName name="導水溝長さ" localSheetId="10">#REF!</definedName>
    <definedName name="導水溝長さ" localSheetId="11">#REF!</definedName>
    <definedName name="導水溝長さ" localSheetId="12">#REF!</definedName>
    <definedName name="導水溝長さ" localSheetId="13">#REF!</definedName>
    <definedName name="導水溝長さ" localSheetId="14">#REF!</definedName>
    <definedName name="導水溝長さ" localSheetId="15">#REF!</definedName>
    <definedName name="導水溝長さ" localSheetId="16">#REF!</definedName>
    <definedName name="導水溝長さ">#REF!</definedName>
    <definedName name="導水溝幅" localSheetId="9">#REF!</definedName>
    <definedName name="導水溝幅" localSheetId="10">#REF!</definedName>
    <definedName name="導水溝幅" localSheetId="11">#REF!</definedName>
    <definedName name="導水溝幅" localSheetId="12">#REF!</definedName>
    <definedName name="導水溝幅" localSheetId="13">#REF!</definedName>
    <definedName name="導水溝幅" localSheetId="14">#REF!</definedName>
    <definedName name="導水溝幅" localSheetId="15">#REF!</definedName>
    <definedName name="導水溝幅" localSheetId="16">#REF!</definedName>
    <definedName name="導水溝幅">#REF!</definedName>
    <definedName name="特殊作業員" localSheetId="9">#REF!</definedName>
    <definedName name="特殊作業員" localSheetId="10">#REF!</definedName>
    <definedName name="特殊作業員" localSheetId="11">#REF!</definedName>
    <definedName name="特殊作業員" localSheetId="12">#REF!</definedName>
    <definedName name="特殊作業員" localSheetId="13">#REF!</definedName>
    <definedName name="特殊作業員" localSheetId="14">#REF!</definedName>
    <definedName name="特殊作業員" localSheetId="15">#REF!</definedName>
    <definedName name="特殊作業員" localSheetId="16">#REF!</definedName>
    <definedName name="特殊作業員">#REF!</definedName>
    <definedName name="内訳" hidden="1">{#N/A,#N/A,FALSE,"内訳"}</definedName>
    <definedName name="内訳１" hidden="1">{#N/A,#N/A,FALSE,"内訳"}</definedName>
    <definedName name="内訳20" hidden="1">{#N/A,#N/A,FALSE,"内訳"}</definedName>
    <definedName name="内訳21" hidden="1">{#N/A,#N/A,FALSE,"内訳"}</definedName>
    <definedName name="内訳２２" hidden="1">{#N/A,#N/A,FALSE,"内訳"}</definedName>
    <definedName name="内訳23" hidden="1">{#N/A,#N/A,FALSE,"内訳"}</definedName>
    <definedName name="内訳24" hidden="1">{#N/A,#N/A,FALSE,"内訳"}</definedName>
    <definedName name="内訳25" hidden="1">{#N/A,#N/A,FALSE,"内訳"}</definedName>
    <definedName name="内訳26" hidden="1">{#N/A,#N/A,FALSE,"内訳"}</definedName>
    <definedName name="内訳27" hidden="1">{#N/A,#N/A,FALSE,"内訳"}</definedName>
    <definedName name="内訳28" hidden="1">{#N/A,#N/A,FALSE,"内訳"}</definedName>
    <definedName name="内訳29" hidden="1">{#N/A,#N/A,FALSE,"内訳"}</definedName>
    <definedName name="内訳３" hidden="1">{#N/A,#N/A,FALSE,"内訳"}</definedName>
    <definedName name="内訳30" hidden="1">{#N/A,#N/A,FALSE,"内訳"}</definedName>
    <definedName name="内訳31" hidden="1">{#N/A,#N/A,FALSE,"内訳"}</definedName>
    <definedName name="内訳33" hidden="1">{#N/A,#N/A,FALSE,"内訳"}</definedName>
    <definedName name="内訳34" hidden="1">{#N/A,#N/A,FALSE,"内訳"}</definedName>
    <definedName name="内訳35" hidden="1">{#N/A,#N/A,FALSE,"内訳"}</definedName>
    <definedName name="内訳36" hidden="1">{#N/A,#N/A,FALSE,"内訳"}</definedName>
    <definedName name="内訳37" hidden="1">{#N/A,#N/A,FALSE,"内訳"}</definedName>
    <definedName name="内訳38" hidden="1">{#N/A,#N/A,FALSE,"内訳"}</definedName>
    <definedName name="内訳39" hidden="1">{#N/A,#N/A,FALSE,"内訳"}</definedName>
    <definedName name="内訳４" hidden="1">{#N/A,#N/A,FALSE,"内訳"}</definedName>
    <definedName name="内訳40" hidden="1">{#N/A,#N/A,FALSE,"内訳"}</definedName>
    <definedName name="内訳55" hidden="1">{#N/A,#N/A,FALSE,"内訳"}</definedName>
    <definedName name="内訳６０" hidden="1">{#N/A,#N/A,FALSE,"内訳"}</definedName>
    <definedName name="内訳62" hidden="1">{#N/A,#N/A,FALSE,"内訳"}</definedName>
    <definedName name="内訳64" hidden="1">{#N/A,#N/A,FALSE,"内訳"}</definedName>
    <definedName name="内訳65" hidden="1">{#N/A,#N/A,FALSE,"内訳"}</definedName>
    <definedName name="内訳66" hidden="1">{#N/A,#N/A,FALSE,"内訳"}</definedName>
    <definedName name="内訳70" hidden="1">{#N/A,#N/A,FALSE,"内訳"}</definedName>
    <definedName name="内訳77" hidden="1">{#N/A,#N/A,FALSE,"内訳"}</definedName>
    <definedName name="内訳80" hidden="1">{#N/A,#N/A,FALSE,"内訳"}</definedName>
    <definedName name="内訳83" hidden="1">{#N/A,#N/A,FALSE,"内訳"}</definedName>
    <definedName name="内訳84" hidden="1">{#N/A,#N/A,FALSE,"内訳"}</definedName>
    <definedName name="内訳89" hidden="1">{#N/A,#N/A,FALSE,"内訳"}</definedName>
    <definedName name="内訳90" hidden="1">{#N/A,#N/A,FALSE,"内訳"}</definedName>
    <definedName name="内訳96" hidden="1">{#N/A,#N/A,FALSE,"内訳"}</definedName>
    <definedName name="内訳97" hidden="1">{#N/A,#N/A,FALSE,"内訳"}</definedName>
    <definedName name="内訳98" hidden="1">{#N/A,#N/A,FALSE,"内訳"}</definedName>
    <definedName name="内訳99" hidden="1">{#N/A,#N/A,FALSE,"内訳"}</definedName>
    <definedName name="内訳書" localSheetId="9">#REF!</definedName>
    <definedName name="内訳書" localSheetId="10">#REF!</definedName>
    <definedName name="内訳書" localSheetId="11">#REF!</definedName>
    <definedName name="内訳書" localSheetId="12">#REF!</definedName>
    <definedName name="内訳書" localSheetId="13">#REF!</definedName>
    <definedName name="内訳書" localSheetId="14">#REF!</definedName>
    <definedName name="内訳書" localSheetId="15">#REF!</definedName>
    <definedName name="内訳書" localSheetId="16">#REF!</definedName>
    <definedName name="内訳書">#REF!</definedName>
    <definedName name="二年目元利額">[7]割賦代金計算!$L$10</definedName>
    <definedName name="日進量1" localSheetId="9">#REF!</definedName>
    <definedName name="日進量1" localSheetId="10">#REF!</definedName>
    <definedName name="日進量1" localSheetId="11">#REF!</definedName>
    <definedName name="日進量1" localSheetId="12">#REF!</definedName>
    <definedName name="日進量1" localSheetId="13">#REF!</definedName>
    <definedName name="日進量1" localSheetId="14">#REF!</definedName>
    <definedName name="日進量1" localSheetId="15">#REF!</definedName>
    <definedName name="日進量1" localSheetId="16">#REF!</definedName>
    <definedName name="日進量1">#REF!</definedName>
    <definedName name="日進量2" localSheetId="9">#REF!</definedName>
    <definedName name="日進量2" localSheetId="10">#REF!</definedName>
    <definedName name="日進量2" localSheetId="11">#REF!</definedName>
    <definedName name="日進量2" localSheetId="12">#REF!</definedName>
    <definedName name="日進量2" localSheetId="13">#REF!</definedName>
    <definedName name="日進量2" localSheetId="14">#REF!</definedName>
    <definedName name="日進量2" localSheetId="15">#REF!</definedName>
    <definedName name="日進量2" localSheetId="16">#REF!</definedName>
    <definedName name="日進量2">#REF!</definedName>
    <definedName name="日進量3" localSheetId="9">#REF!</definedName>
    <definedName name="日進量3" localSheetId="10">#REF!</definedName>
    <definedName name="日進量3" localSheetId="11">#REF!</definedName>
    <definedName name="日進量3" localSheetId="12">#REF!</definedName>
    <definedName name="日進量3" localSheetId="13">#REF!</definedName>
    <definedName name="日進量3" localSheetId="14">#REF!</definedName>
    <definedName name="日進量3" localSheetId="15">#REF!</definedName>
    <definedName name="日進量3" localSheetId="16">#REF!</definedName>
    <definedName name="日進量3">#REF!</definedName>
    <definedName name="日進量4" localSheetId="9">#REF!</definedName>
    <definedName name="日進量4" localSheetId="10">#REF!</definedName>
    <definedName name="日進量4" localSheetId="11">#REF!</definedName>
    <definedName name="日進量4" localSheetId="12">#REF!</definedName>
    <definedName name="日進量4" localSheetId="13">#REF!</definedName>
    <definedName name="日進量4" localSheetId="14">#REF!</definedName>
    <definedName name="日進量4" localSheetId="15">#REF!</definedName>
    <definedName name="日進量4" localSheetId="16">#REF!</definedName>
    <definedName name="日進量4">#REF!</definedName>
    <definedName name="日進量5" localSheetId="9">#REF!</definedName>
    <definedName name="日進量5" localSheetId="10">#REF!</definedName>
    <definedName name="日進量5" localSheetId="11">#REF!</definedName>
    <definedName name="日進量5" localSheetId="12">#REF!</definedName>
    <definedName name="日進量5" localSheetId="13">#REF!</definedName>
    <definedName name="日進量5" localSheetId="14">#REF!</definedName>
    <definedName name="日進量5" localSheetId="15">#REF!</definedName>
    <definedName name="日進量5" localSheetId="16">#REF!</definedName>
    <definedName name="日進量5">#REF!</definedName>
    <definedName name="日進量表紙" localSheetId="9">#REF!</definedName>
    <definedName name="日進量表紙" localSheetId="10">#REF!</definedName>
    <definedName name="日進量表紙" localSheetId="11">#REF!</definedName>
    <definedName name="日進量表紙" localSheetId="12">#REF!</definedName>
    <definedName name="日進量表紙" localSheetId="13">#REF!</definedName>
    <definedName name="日進量表紙" localSheetId="14">#REF!</definedName>
    <definedName name="日進量表紙" localSheetId="15">#REF!</definedName>
    <definedName name="日進量表紙" localSheetId="16">#REF!</definedName>
    <definedName name="日進量表紙">#REF!</definedName>
    <definedName name="入札差異">#REF!</definedName>
    <definedName name="入力" localSheetId="9">#REF!</definedName>
    <definedName name="入力" localSheetId="10">#REF!</definedName>
    <definedName name="入力" localSheetId="11">#REF!</definedName>
    <definedName name="入力" localSheetId="12">#REF!</definedName>
    <definedName name="入力" localSheetId="13">#REF!</definedName>
    <definedName name="入力" localSheetId="14">#REF!</definedName>
    <definedName name="入力" localSheetId="15">#REF!</definedName>
    <definedName name="入力" localSheetId="16">#REF!</definedName>
    <definedName name="入力">#REF!</definedName>
    <definedName name="年間設備補修費">#REF!</definedName>
    <definedName name="年間補助燃料費">[9]採算性検討表!#REF!</definedName>
    <definedName name="廃液処理単価">[6]入力!$B$51</definedName>
    <definedName name="配管架台" localSheetId="9">#REF!</definedName>
    <definedName name="配管架台" localSheetId="10">#REF!</definedName>
    <definedName name="配管架台" localSheetId="11">#REF!</definedName>
    <definedName name="配管架台" localSheetId="12">#REF!</definedName>
    <definedName name="配管架台" localSheetId="13">#REF!</definedName>
    <definedName name="配管架台" localSheetId="14">#REF!</definedName>
    <definedName name="配管架台" localSheetId="15">#REF!</definedName>
    <definedName name="配管架台" localSheetId="16">#REF!</definedName>
    <definedName name="配管架台">#REF!</definedName>
    <definedName name="配鉄量" localSheetId="9">#REF!</definedName>
    <definedName name="配鉄量" localSheetId="10">#REF!</definedName>
    <definedName name="配鉄量" localSheetId="11">#REF!</definedName>
    <definedName name="配鉄量" localSheetId="12">#REF!</definedName>
    <definedName name="配鉄量" localSheetId="13">#REF!</definedName>
    <definedName name="配鉄量" localSheetId="14">#REF!</definedName>
    <definedName name="配鉄量" localSheetId="15">#REF!</definedName>
    <definedName name="配鉄量" localSheetId="16">#REF!</definedName>
    <definedName name="配鉄量">#REF!</definedName>
    <definedName name="売電単価">#REF!</definedName>
    <definedName name="被り１" localSheetId="9">#REF!</definedName>
    <definedName name="被り１" localSheetId="10">#REF!</definedName>
    <definedName name="被り１" localSheetId="11">#REF!</definedName>
    <definedName name="被り１" localSheetId="12">#REF!</definedName>
    <definedName name="被り１" localSheetId="13">#REF!</definedName>
    <definedName name="被り１" localSheetId="14">#REF!</definedName>
    <definedName name="被り１" localSheetId="15">#REF!</definedName>
    <definedName name="被り１" localSheetId="16">#REF!</definedName>
    <definedName name="被り１">#REF!</definedName>
    <definedName name="被り２" localSheetId="9">#REF!</definedName>
    <definedName name="被り２" localSheetId="10">#REF!</definedName>
    <definedName name="被り２" localSheetId="11">#REF!</definedName>
    <definedName name="被り２" localSheetId="12">#REF!</definedName>
    <definedName name="被り２" localSheetId="13">#REF!</definedName>
    <definedName name="被り２" localSheetId="14">#REF!</definedName>
    <definedName name="被り２" localSheetId="15">#REF!</definedName>
    <definedName name="被り２" localSheetId="16">#REF!</definedName>
    <definedName name="被り２">#REF!</definedName>
    <definedName name="費用設定">#REF!</definedName>
    <definedName name="表１" localSheetId="9">#REF!</definedName>
    <definedName name="表１" localSheetId="10">#REF!</definedName>
    <definedName name="表１" localSheetId="11">#REF!</definedName>
    <definedName name="表１" localSheetId="12">#REF!</definedName>
    <definedName name="表１" localSheetId="13">#REF!</definedName>
    <definedName name="表１" localSheetId="14">#REF!</definedName>
    <definedName name="表１" localSheetId="15">#REF!</definedName>
    <definedName name="表１" localSheetId="16">#REF!</definedName>
    <definedName name="表１">#REF!</definedName>
    <definedName name="表出力" localSheetId="9">#REF!</definedName>
    <definedName name="表出力" localSheetId="10">#REF!</definedName>
    <definedName name="表出力" localSheetId="11">#REF!</definedName>
    <definedName name="表出力" localSheetId="12">#REF!</definedName>
    <definedName name="表出力" localSheetId="13">#REF!</definedName>
    <definedName name="表出力" localSheetId="14">#REF!</definedName>
    <definedName name="表出力" localSheetId="15">#REF!</definedName>
    <definedName name="表出力" localSheetId="16">#REF!</definedName>
    <definedName name="表出力">#REF!</definedName>
    <definedName name="敷きﾓﾙﾀﾙ" localSheetId="9">#REF!</definedName>
    <definedName name="敷きﾓﾙﾀﾙ" localSheetId="10">#REF!</definedName>
    <definedName name="敷きﾓﾙﾀﾙ" localSheetId="11">#REF!</definedName>
    <definedName name="敷きﾓﾙﾀﾙ" localSheetId="12">#REF!</definedName>
    <definedName name="敷きﾓﾙﾀﾙ" localSheetId="13">#REF!</definedName>
    <definedName name="敷きﾓﾙﾀﾙ" localSheetId="14">#REF!</definedName>
    <definedName name="敷きﾓﾙﾀﾙ" localSheetId="15">#REF!</definedName>
    <definedName name="敷きﾓﾙﾀﾙ" localSheetId="16">#REF!</definedName>
    <definedName name="敷きﾓﾙﾀﾙ">#REF!</definedName>
    <definedName name="普通作業員" localSheetId="9">#REF!</definedName>
    <definedName name="普通作業員" localSheetId="10">#REF!</definedName>
    <definedName name="普通作業員" localSheetId="11">#REF!</definedName>
    <definedName name="普通作業員" localSheetId="12">#REF!</definedName>
    <definedName name="普通作業員" localSheetId="13">#REF!</definedName>
    <definedName name="普通作業員" localSheetId="14">#REF!</definedName>
    <definedName name="普通作業員" localSheetId="15">#REF!</definedName>
    <definedName name="普通作業員" localSheetId="16">#REF!</definedName>
    <definedName name="普通作業員">#REF!</definedName>
    <definedName name="負荷率">#REF!</definedName>
    <definedName name="負債">[4]詳細条件!$B$173</definedName>
    <definedName name="腹起＿タイプ">[10]データ!$F$29</definedName>
    <definedName name="粉炭攪拌機容量">[17]薬液槽!$L$20</definedName>
    <definedName name="変動費マージン">#REF!</definedName>
    <definedName name="変動費算出">#REF!</definedName>
    <definedName name="保険料率">#REF!</definedName>
    <definedName name="保険料率2">[9]採算性検討表!#REF!</definedName>
    <definedName name="保存" localSheetId="9">#REF!</definedName>
    <definedName name="保存" localSheetId="10">#REF!</definedName>
    <definedName name="保存" localSheetId="11">#REF!</definedName>
    <definedName name="保存" localSheetId="12">#REF!</definedName>
    <definedName name="保存" localSheetId="13">#REF!</definedName>
    <definedName name="保存" localSheetId="14">#REF!</definedName>
    <definedName name="保存" localSheetId="15">#REF!</definedName>
    <definedName name="保存" localSheetId="16">#REF!</definedName>
    <definedName name="保存">#REF!</definedName>
    <definedName name="補助金総額">#REF!</definedName>
    <definedName name="補助金率">#REF!</definedName>
    <definedName name="補助燃料使用量">#REF!</definedName>
    <definedName name="補助燃料費">#REF!</definedName>
    <definedName name="方式">#REF!</definedName>
    <definedName name="法人税率">#REF!</definedName>
    <definedName name="防水工" localSheetId="9">#REF!</definedName>
    <definedName name="防水工" localSheetId="10">#REF!</definedName>
    <definedName name="防水工" localSheetId="11">#REF!</definedName>
    <definedName name="防水工" localSheetId="12">#REF!</definedName>
    <definedName name="防水工" localSheetId="13">#REF!</definedName>
    <definedName name="防水工" localSheetId="14">#REF!</definedName>
    <definedName name="防水工" localSheetId="15">#REF!</definedName>
    <definedName name="防水工" localSheetId="16">#REF!</definedName>
    <definedName name="防水工">#REF!</definedName>
    <definedName name="本数" localSheetId="9">#REF!</definedName>
    <definedName name="本数" localSheetId="10">#REF!</definedName>
    <definedName name="本数" localSheetId="11">#REF!</definedName>
    <definedName name="本数" localSheetId="12">#REF!</definedName>
    <definedName name="本数" localSheetId="13">#REF!</definedName>
    <definedName name="本数" localSheetId="14">#REF!</definedName>
    <definedName name="本数" localSheetId="15">#REF!</definedName>
    <definedName name="本数" localSheetId="16">#REF!</definedName>
    <definedName name="本数">#REF!</definedName>
    <definedName name="本数２" localSheetId="9">#REF!</definedName>
    <definedName name="本数２" localSheetId="10">#REF!</definedName>
    <definedName name="本数２" localSheetId="11">#REF!</definedName>
    <definedName name="本数２" localSheetId="12">#REF!</definedName>
    <definedName name="本数２" localSheetId="13">#REF!</definedName>
    <definedName name="本数２" localSheetId="14">#REF!</definedName>
    <definedName name="本数２" localSheetId="15">#REF!</definedName>
    <definedName name="本数２" localSheetId="16">#REF!</definedName>
    <definedName name="本数２">#REF!</definedName>
    <definedName name="埋め戻し" localSheetId="9">#REF!</definedName>
    <definedName name="埋め戻し" localSheetId="10">#REF!</definedName>
    <definedName name="埋め戻し" localSheetId="11">#REF!</definedName>
    <definedName name="埋め戻し" localSheetId="12">#REF!</definedName>
    <definedName name="埋め戻し" localSheetId="13">#REF!</definedName>
    <definedName name="埋め戻し" localSheetId="14">#REF!</definedName>
    <definedName name="埋め戻し" localSheetId="15">#REF!</definedName>
    <definedName name="埋め戻し" localSheetId="16">#REF!</definedName>
    <definedName name="埋め戻し">#REF!</definedName>
    <definedName name="膜交換周期">[6]入力!$B$60</definedName>
    <definedName name="膜交換費" localSheetId="9">#REF!</definedName>
    <definedName name="膜交換費" localSheetId="10">#REF!</definedName>
    <definedName name="膜交換費" localSheetId="11">#REF!</definedName>
    <definedName name="膜交換費" localSheetId="12">#REF!</definedName>
    <definedName name="膜交換費" localSheetId="13">#REF!</definedName>
    <definedName name="膜交換費" localSheetId="14">#REF!</definedName>
    <definedName name="膜交換費" localSheetId="15">#REF!</definedName>
    <definedName name="膜交換費" localSheetId="16">#REF!</definedName>
    <definedName name="膜交換費">#REF!</definedName>
    <definedName name="民間銀行長期金利">#REF!</definedName>
    <definedName name="民間銀行返済期間">#REF!</definedName>
    <definedName name="民間銀行融資割合">#REF!</definedName>
    <definedName name="民間銀行融資金額">#REF!</definedName>
    <definedName name="名前１" localSheetId="9" hidden="1">#REF!</definedName>
    <definedName name="名前１" localSheetId="10" hidden="1">#REF!</definedName>
    <definedName name="名前１" localSheetId="11" hidden="1">#REF!</definedName>
    <definedName name="名前１" localSheetId="12" hidden="1">#REF!</definedName>
    <definedName name="名前１" localSheetId="13" hidden="1">#REF!</definedName>
    <definedName name="名前１" localSheetId="14" hidden="1">#REF!</definedName>
    <definedName name="名前１" localSheetId="15" hidden="1">#REF!</definedName>
    <definedName name="名前１" localSheetId="16" hidden="1">#REF!</definedName>
    <definedName name="名前１" hidden="1">#REF!</definedName>
    <definedName name="名前２" localSheetId="9" hidden="1">#REF!</definedName>
    <definedName name="名前２" localSheetId="10" hidden="1">#REF!</definedName>
    <definedName name="名前２" localSheetId="11" hidden="1">#REF!</definedName>
    <definedName name="名前２" localSheetId="12" hidden="1">#REF!</definedName>
    <definedName name="名前２" localSheetId="13" hidden="1">#REF!</definedName>
    <definedName name="名前２" localSheetId="14" hidden="1">#REF!</definedName>
    <definedName name="名前２" localSheetId="15" hidden="1">#REF!</definedName>
    <definedName name="名前２" localSheetId="16" hidden="1">#REF!</definedName>
    <definedName name="名前２" hidden="1">#REF!</definedName>
    <definedName name="名前３" localSheetId="9" hidden="1">#REF!</definedName>
    <definedName name="名前３" localSheetId="10" hidden="1">#REF!</definedName>
    <definedName name="名前３" localSheetId="11" hidden="1">#REF!</definedName>
    <definedName name="名前３" localSheetId="12" hidden="1">#REF!</definedName>
    <definedName name="名前３" localSheetId="13" hidden="1">#REF!</definedName>
    <definedName name="名前３" localSheetId="14" hidden="1">#REF!</definedName>
    <definedName name="名前３" localSheetId="15" hidden="1">#REF!</definedName>
    <definedName name="名前３" localSheetId="16" hidden="1">#REF!</definedName>
    <definedName name="名前３" hidden="1">#REF!</definedName>
    <definedName name="名前４" localSheetId="9" hidden="1">#REF!</definedName>
    <definedName name="名前４" localSheetId="10" hidden="1">#REF!</definedName>
    <definedName name="名前４" localSheetId="11" hidden="1">#REF!</definedName>
    <definedName name="名前４" localSheetId="12" hidden="1">#REF!</definedName>
    <definedName name="名前４" localSheetId="13" hidden="1">#REF!</definedName>
    <definedName name="名前４" localSheetId="14" hidden="1">#REF!</definedName>
    <definedName name="名前４" localSheetId="15" hidden="1">#REF!</definedName>
    <definedName name="名前４" localSheetId="16" hidden="1">#REF!</definedName>
    <definedName name="名前４" hidden="1">#REF!</definedName>
    <definedName name="名前５" localSheetId="9" hidden="1">#REF!</definedName>
    <definedName name="名前５" localSheetId="10" hidden="1">#REF!</definedName>
    <definedName name="名前５" localSheetId="11" hidden="1">#REF!</definedName>
    <definedName name="名前５" localSheetId="12" hidden="1">#REF!</definedName>
    <definedName name="名前５" localSheetId="13" hidden="1">#REF!</definedName>
    <definedName name="名前５" localSheetId="14" hidden="1">#REF!</definedName>
    <definedName name="名前５" localSheetId="15" hidden="1">#REF!</definedName>
    <definedName name="名前５" localSheetId="16" hidden="1">#REF!</definedName>
    <definedName name="名前５" hidden="1">#REF!</definedName>
    <definedName name="明細" localSheetId="9">#REF!</definedName>
    <definedName name="明細" localSheetId="10">#REF!</definedName>
    <definedName name="明細" localSheetId="11">#REF!</definedName>
    <definedName name="明細" localSheetId="12">#REF!</definedName>
    <definedName name="明細" localSheetId="13">#REF!</definedName>
    <definedName name="明細" localSheetId="14">#REF!</definedName>
    <definedName name="明細" localSheetId="15">#REF!</definedName>
    <definedName name="明細" localSheetId="16">#REF!</definedName>
    <definedName name="明細">#REF!</definedName>
    <definedName name="目標IRR">[7]前提条件入力用!$E$248</definedName>
    <definedName name="薬洗周期">[6]入力!$B$61</definedName>
    <definedName name="薬洗廃液処分費" localSheetId="9">#REF!</definedName>
    <definedName name="薬洗廃液処分費" localSheetId="10">#REF!</definedName>
    <definedName name="薬洗廃液処分費" localSheetId="11">#REF!</definedName>
    <definedName name="薬洗廃液処分費" localSheetId="12">#REF!</definedName>
    <definedName name="薬洗廃液処分費" localSheetId="13">#REF!</definedName>
    <definedName name="薬洗廃液処分費" localSheetId="14">#REF!</definedName>
    <definedName name="薬洗廃液処分費" localSheetId="15">#REF!</definedName>
    <definedName name="薬洗廃液処分費" localSheetId="16">#REF!</definedName>
    <definedName name="薬洗廃液処分費">#REF!</definedName>
    <definedName name="薬洗費" localSheetId="9">#REF!</definedName>
    <definedName name="薬洗費" localSheetId="10">#REF!</definedName>
    <definedName name="薬洗費" localSheetId="11">#REF!</definedName>
    <definedName name="薬洗費" localSheetId="12">#REF!</definedName>
    <definedName name="薬洗費" localSheetId="13">#REF!</definedName>
    <definedName name="薬洗費" localSheetId="14">#REF!</definedName>
    <definedName name="薬洗費" localSheetId="15">#REF!</definedName>
    <definedName name="薬洗費" localSheetId="16">#REF!</definedName>
    <definedName name="薬洗費">#REF!</definedName>
    <definedName name="薬品費" localSheetId="9">#REF!</definedName>
    <definedName name="薬品費" localSheetId="10">#REF!</definedName>
    <definedName name="薬品費" localSheetId="11">#REF!</definedName>
    <definedName name="薬品費" localSheetId="12">#REF!</definedName>
    <definedName name="薬品費" localSheetId="13">#REF!</definedName>
    <definedName name="薬品費" localSheetId="14">#REF!</definedName>
    <definedName name="薬品費" localSheetId="15">#REF!</definedName>
    <definedName name="薬品費" localSheetId="16">#REF!</definedName>
    <definedName name="薬品費">#REF!</definedName>
    <definedName name="輸送費" hidden="1">{#N/A,#N/A,FALSE,"内訳"}</definedName>
    <definedName name="余裕高ＹＨ" localSheetId="9">#REF!</definedName>
    <definedName name="余裕高ＹＨ" localSheetId="10">#REF!</definedName>
    <definedName name="余裕高ＹＨ" localSheetId="11">#REF!</definedName>
    <definedName name="余裕高ＹＨ" localSheetId="12">#REF!</definedName>
    <definedName name="余裕高ＹＨ" localSheetId="13">#REF!</definedName>
    <definedName name="余裕高ＹＨ" localSheetId="14">#REF!</definedName>
    <definedName name="余裕高ＹＨ" localSheetId="15">#REF!</definedName>
    <definedName name="余裕高ＹＨ" localSheetId="16">#REF!</definedName>
    <definedName name="余裕高ＹＨ">#REF!</definedName>
    <definedName name="余裕長" localSheetId="9">#REF!</definedName>
    <definedName name="余裕長" localSheetId="10">#REF!</definedName>
    <definedName name="余裕長" localSheetId="11">#REF!</definedName>
    <definedName name="余裕長" localSheetId="12">#REF!</definedName>
    <definedName name="余裕長" localSheetId="13">#REF!</definedName>
    <definedName name="余裕長" localSheetId="14">#REF!</definedName>
    <definedName name="余裕長" localSheetId="15">#REF!</definedName>
    <definedName name="余裕長" localSheetId="16">#REF!</definedName>
    <definedName name="余裕長">#REF!</definedName>
    <definedName name="余裕幅" localSheetId="9">#REF!</definedName>
    <definedName name="余裕幅" localSheetId="10">#REF!</definedName>
    <definedName name="余裕幅" localSheetId="11">#REF!</definedName>
    <definedName name="余裕幅" localSheetId="12">#REF!</definedName>
    <definedName name="余裕幅" localSheetId="13">#REF!</definedName>
    <definedName name="余裕幅" localSheetId="14">#REF!</definedName>
    <definedName name="余裕幅" localSheetId="15">#REF!</definedName>
    <definedName name="余裕幅" localSheetId="16">#REF!</definedName>
    <definedName name="余裕幅">#REF!</definedName>
    <definedName name="用役費">#REF!</definedName>
    <definedName name="用役費計算基準">#REF!</definedName>
    <definedName name="落差奥行き" localSheetId="9">#REF!</definedName>
    <definedName name="落差奥行き" localSheetId="10">#REF!</definedName>
    <definedName name="落差奥行き" localSheetId="11">#REF!</definedName>
    <definedName name="落差奥行き" localSheetId="12">#REF!</definedName>
    <definedName name="落差奥行き" localSheetId="13">#REF!</definedName>
    <definedName name="落差奥行き" localSheetId="14">#REF!</definedName>
    <definedName name="落差奥行き" localSheetId="15">#REF!</definedName>
    <definedName name="落差奥行き" localSheetId="16">#REF!</definedName>
    <definedName name="落差奥行き">#REF!</definedName>
    <definedName name="落差深さ" localSheetId="9">#REF!</definedName>
    <definedName name="落差深さ" localSheetId="10">#REF!</definedName>
    <definedName name="落差深さ" localSheetId="11">#REF!</definedName>
    <definedName name="落差深さ" localSheetId="12">#REF!</definedName>
    <definedName name="落差深さ" localSheetId="13">#REF!</definedName>
    <definedName name="落差深さ" localSheetId="14">#REF!</definedName>
    <definedName name="落差深さ" localSheetId="15">#REF!</definedName>
    <definedName name="落差深さ" localSheetId="16">#REF!</definedName>
    <definedName name="落差深さ">#REF!</definedName>
    <definedName name="落差内高" localSheetId="9">#REF!</definedName>
    <definedName name="落差内高" localSheetId="10">#REF!</definedName>
    <definedName name="落差内高" localSheetId="11">#REF!</definedName>
    <definedName name="落差内高" localSheetId="12">#REF!</definedName>
    <definedName name="落差内高" localSheetId="13">#REF!</definedName>
    <definedName name="落差内高" localSheetId="14">#REF!</definedName>
    <definedName name="落差内高" localSheetId="15">#REF!</definedName>
    <definedName name="落差内高" localSheetId="16">#REF!</definedName>
    <definedName name="落差内高">#REF!</definedName>
    <definedName name="落差内幅" localSheetId="9">#REF!</definedName>
    <definedName name="落差内幅" localSheetId="10">#REF!</definedName>
    <definedName name="落差内幅" localSheetId="11">#REF!</definedName>
    <definedName name="落差内幅" localSheetId="12">#REF!</definedName>
    <definedName name="落差内幅" localSheetId="13">#REF!</definedName>
    <definedName name="落差内幅" localSheetId="14">#REF!</definedName>
    <definedName name="落差内幅" localSheetId="15">#REF!</definedName>
    <definedName name="落差内幅" localSheetId="16">#REF!</definedName>
    <definedName name="落差内幅">#REF!</definedName>
    <definedName name="列数" localSheetId="9">#REF!</definedName>
    <definedName name="列数" localSheetId="10">#REF!</definedName>
    <definedName name="列数" localSheetId="11">#REF!</definedName>
    <definedName name="列数" localSheetId="12">#REF!</definedName>
    <definedName name="列数" localSheetId="13">#REF!</definedName>
    <definedName name="列数" localSheetId="14">#REF!</definedName>
    <definedName name="列数" localSheetId="15">#REF!</definedName>
    <definedName name="列数" localSheetId="16">#REF!</definedName>
    <definedName name="列数">#REF!</definedName>
    <definedName name="連結" localSheetId="9">#REF!</definedName>
    <definedName name="連結" localSheetId="10">#REF!</definedName>
    <definedName name="連結" localSheetId="11">#REF!</definedName>
    <definedName name="連結" localSheetId="12">#REF!</definedName>
    <definedName name="連結" localSheetId="13">#REF!</definedName>
    <definedName name="連結" localSheetId="14">#REF!</definedName>
    <definedName name="連結" localSheetId="15">#REF!</definedName>
    <definedName name="連結" localSheetId="16">#REF!</definedName>
    <definedName name="連結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39" l="1"/>
  <c r="M29" i="39"/>
  <c r="AF20" i="89"/>
  <c r="AF21" i="89" s="1"/>
  <c r="AE20" i="89"/>
  <c r="AE21" i="89" s="1"/>
  <c r="AD20" i="89"/>
  <c r="AD21" i="89" s="1"/>
  <c r="AC20" i="89"/>
  <c r="AC21" i="89" s="1"/>
  <c r="AB20" i="89"/>
  <c r="AB21" i="89" s="1"/>
  <c r="AA20" i="89"/>
  <c r="AA21" i="89" s="1"/>
  <c r="Z20" i="89"/>
  <c r="Z21" i="89" s="1"/>
  <c r="Y20" i="89"/>
  <c r="Y21" i="89" s="1"/>
  <c r="X20" i="89"/>
  <c r="X21" i="89" s="1"/>
  <c r="W20" i="89"/>
  <c r="W21" i="89" s="1"/>
  <c r="V20" i="89"/>
  <c r="V21" i="89" s="1"/>
  <c r="U20" i="89"/>
  <c r="U21" i="89" s="1"/>
  <c r="T20" i="89"/>
  <c r="T21" i="89" s="1"/>
  <c r="S20" i="89"/>
  <c r="S21" i="89" s="1"/>
  <c r="R20" i="89"/>
  <c r="R21" i="89" s="1"/>
  <c r="Q20" i="89"/>
  <c r="Q21" i="89" s="1"/>
  <c r="P20" i="89"/>
  <c r="P21" i="89" s="1"/>
  <c r="O20" i="89"/>
  <c r="O21" i="89" s="1"/>
  <c r="N20" i="89"/>
  <c r="N21" i="89" s="1"/>
  <c r="M20" i="89"/>
  <c r="M21" i="89" s="1"/>
  <c r="L20" i="89"/>
  <c r="L21" i="89" s="1"/>
  <c r="K20" i="89"/>
  <c r="K21" i="89" s="1"/>
  <c r="J20" i="89"/>
  <c r="J21" i="89" s="1"/>
  <c r="I20" i="89"/>
  <c r="I21" i="89" s="1"/>
  <c r="H20" i="89"/>
  <c r="H21" i="89" s="1"/>
  <c r="G20" i="89"/>
  <c r="G21" i="89" s="1"/>
  <c r="F20" i="89"/>
  <c r="F21" i="89" s="1"/>
  <c r="AG19" i="89"/>
  <c r="AG18" i="89"/>
  <c r="AG17" i="89"/>
  <c r="AG16" i="89"/>
  <c r="AG15" i="89"/>
  <c r="AG14" i="89"/>
  <c r="AG13" i="89"/>
  <c r="AG12" i="89"/>
  <c r="AG11" i="89"/>
  <c r="AG10" i="89"/>
  <c r="AB2" i="89"/>
  <c r="AB1" i="89"/>
  <c r="AF26" i="88"/>
  <c r="AE26" i="88"/>
  <c r="AD26" i="88"/>
  <c r="AC26" i="88"/>
  <c r="AB26" i="88"/>
  <c r="AA26" i="88"/>
  <c r="Z26" i="88"/>
  <c r="Y26" i="88"/>
  <c r="X26" i="88"/>
  <c r="W26" i="88"/>
  <c r="V26" i="88"/>
  <c r="U26" i="88"/>
  <c r="T26" i="88"/>
  <c r="S26" i="88"/>
  <c r="R26" i="88"/>
  <c r="Q26" i="88"/>
  <c r="P26" i="88"/>
  <c r="O26" i="88"/>
  <c r="N26" i="88"/>
  <c r="M26" i="88"/>
  <c r="L26" i="88"/>
  <c r="K26" i="88"/>
  <c r="J26" i="88"/>
  <c r="I26" i="88"/>
  <c r="H26" i="88"/>
  <c r="G26" i="88"/>
  <c r="F26" i="88"/>
  <c r="AG26" i="88" s="1"/>
  <c r="AG25" i="88"/>
  <c r="AF23" i="88"/>
  <c r="AF27" i="88" s="1"/>
  <c r="AE23" i="88"/>
  <c r="AD23" i="88"/>
  <c r="AC23" i="88"/>
  <c r="AC27" i="88" s="1"/>
  <c r="AB23" i="88"/>
  <c r="AA23" i="88"/>
  <c r="Z23" i="88"/>
  <c r="Z27" i="88" s="1"/>
  <c r="Y23" i="88"/>
  <c r="X23" i="88"/>
  <c r="X27" i="88" s="1"/>
  <c r="W23" i="88"/>
  <c r="V23" i="88"/>
  <c r="U23" i="88"/>
  <c r="U27" i="88" s="1"/>
  <c r="T23" i="88"/>
  <c r="S23" i="88"/>
  <c r="S27" i="88" s="1"/>
  <c r="R23" i="88"/>
  <c r="R27" i="88" s="1"/>
  <c r="Q23" i="88"/>
  <c r="P23" i="88"/>
  <c r="P27" i="88" s="1"/>
  <c r="O23" i="88"/>
  <c r="N23" i="88"/>
  <c r="M23" i="88"/>
  <c r="M27" i="88" s="1"/>
  <c r="L23" i="88"/>
  <c r="K23" i="88"/>
  <c r="K27" i="88" s="1"/>
  <c r="J23" i="88"/>
  <c r="J27" i="88" s="1"/>
  <c r="I23" i="88"/>
  <c r="H23" i="88"/>
  <c r="H27" i="88" s="1"/>
  <c r="G23" i="88"/>
  <c r="F23" i="88"/>
  <c r="AG22" i="88"/>
  <c r="AF18" i="88"/>
  <c r="AE18" i="88"/>
  <c r="AD18" i="88"/>
  <c r="AC18" i="88"/>
  <c r="AB18" i="88"/>
  <c r="AA18" i="88"/>
  <c r="Z18" i="88"/>
  <c r="Y18" i="88"/>
  <c r="X18" i="88"/>
  <c r="W18" i="88"/>
  <c r="V18" i="88"/>
  <c r="U18" i="88"/>
  <c r="T18" i="88"/>
  <c r="S18" i="88"/>
  <c r="R18" i="88"/>
  <c r="Q18" i="88"/>
  <c r="P18" i="88"/>
  <c r="O18" i="88"/>
  <c r="N18" i="88"/>
  <c r="M18" i="88"/>
  <c r="L18" i="88"/>
  <c r="K18" i="88"/>
  <c r="J18" i="88"/>
  <c r="I18" i="88"/>
  <c r="H18" i="88"/>
  <c r="G18" i="88"/>
  <c r="F18" i="88"/>
  <c r="AG17" i="88"/>
  <c r="AF15" i="88"/>
  <c r="AE15" i="88"/>
  <c r="AD15" i="88"/>
  <c r="AC15" i="88"/>
  <c r="AB15" i="88"/>
  <c r="AA15" i="88"/>
  <c r="Z15" i="88"/>
  <c r="Y15" i="88"/>
  <c r="X15" i="88"/>
  <c r="W15" i="88"/>
  <c r="V15" i="88"/>
  <c r="U15" i="88"/>
  <c r="T15" i="88"/>
  <c r="S15" i="88"/>
  <c r="R15" i="88"/>
  <c r="Q15" i="88"/>
  <c r="P15" i="88"/>
  <c r="O15" i="88"/>
  <c r="N15" i="88"/>
  <c r="M15" i="88"/>
  <c r="L15" i="88"/>
  <c r="K15" i="88"/>
  <c r="J15" i="88"/>
  <c r="I15" i="88"/>
  <c r="H15" i="88"/>
  <c r="G15" i="88"/>
  <c r="F15" i="88"/>
  <c r="AG14" i="88"/>
  <c r="AF12" i="88"/>
  <c r="AE12" i="88"/>
  <c r="AE19" i="88" s="1"/>
  <c r="AD12" i="88"/>
  <c r="AC12" i="88"/>
  <c r="AB12" i="88"/>
  <c r="AA12" i="88"/>
  <c r="Z12" i="88"/>
  <c r="Z19" i="88" s="1"/>
  <c r="Y12" i="88"/>
  <c r="Y19" i="88" s="1"/>
  <c r="X12" i="88"/>
  <c r="W12" i="88"/>
  <c r="W19" i="88" s="1"/>
  <c r="V12" i="88"/>
  <c r="U12" i="88"/>
  <c r="T12" i="88"/>
  <c r="S12" i="88"/>
  <c r="R12" i="88"/>
  <c r="R19" i="88" s="1"/>
  <c r="Q12" i="88"/>
  <c r="Q19" i="88" s="1"/>
  <c r="P12" i="88"/>
  <c r="O12" i="88"/>
  <c r="O19" i="88" s="1"/>
  <c r="N12" i="88"/>
  <c r="M12" i="88"/>
  <c r="L12" i="88"/>
  <c r="L19" i="88" s="1"/>
  <c r="K12" i="88"/>
  <c r="J12" i="88"/>
  <c r="J19" i="88" s="1"/>
  <c r="I12" i="88"/>
  <c r="I19" i="88" s="1"/>
  <c r="H12" i="88"/>
  <c r="G12" i="88"/>
  <c r="G19" i="88" s="1"/>
  <c r="F12" i="88"/>
  <c r="AG11" i="88"/>
  <c r="AB2" i="88"/>
  <c r="AB1" i="88"/>
  <c r="G20" i="87"/>
  <c r="H20" i="87"/>
  <c r="H21" i="87" s="1"/>
  <c r="I20" i="87"/>
  <c r="J20" i="87"/>
  <c r="K20" i="87"/>
  <c r="L20" i="87"/>
  <c r="L21" i="87" s="1"/>
  <c r="M20" i="87"/>
  <c r="M21" i="87" s="1"/>
  <c r="N20" i="87"/>
  <c r="N21" i="87" s="1"/>
  <c r="O20" i="87"/>
  <c r="P20" i="87"/>
  <c r="Q20" i="87"/>
  <c r="R20" i="87"/>
  <c r="S20" i="87"/>
  <c r="T20" i="87"/>
  <c r="T21" i="87" s="1"/>
  <c r="U20" i="87"/>
  <c r="U21" i="87" s="1"/>
  <c r="V20" i="87"/>
  <c r="V21" i="87" s="1"/>
  <c r="W20" i="87"/>
  <c r="X20" i="87"/>
  <c r="Y20" i="87"/>
  <c r="Z20" i="87"/>
  <c r="Z21" i="87" s="1"/>
  <c r="AA20" i="87"/>
  <c r="AB20" i="87"/>
  <c r="AB21" i="87" s="1"/>
  <c r="AC20" i="87"/>
  <c r="AC21" i="87" s="1"/>
  <c r="AD20" i="87"/>
  <c r="AD21" i="87" s="1"/>
  <c r="AE20" i="87"/>
  <c r="AF20" i="87"/>
  <c r="F20" i="87"/>
  <c r="F21" i="87"/>
  <c r="AG13" i="87"/>
  <c r="AG14" i="87"/>
  <c r="AG15" i="87"/>
  <c r="AG16" i="87"/>
  <c r="AG17" i="87"/>
  <c r="AG18" i="87"/>
  <c r="AG19" i="87"/>
  <c r="G21" i="87"/>
  <c r="I21" i="87"/>
  <c r="J21" i="87"/>
  <c r="K21" i="87"/>
  <c r="O21" i="87"/>
  <c r="P21" i="87"/>
  <c r="Q21" i="87"/>
  <c r="R21" i="87"/>
  <c r="S21" i="87"/>
  <c r="W21" i="87"/>
  <c r="X21" i="87"/>
  <c r="Y21" i="87"/>
  <c r="AA21" i="87"/>
  <c r="AE21" i="87"/>
  <c r="AF21" i="87"/>
  <c r="AG12" i="87"/>
  <c r="AG11" i="87"/>
  <c r="AG10" i="87"/>
  <c r="AB2" i="87"/>
  <c r="AB1" i="87"/>
  <c r="F28" i="84"/>
  <c r="F13" i="81"/>
  <c r="F19" i="81" s="1"/>
  <c r="F18" i="81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I40" i="39"/>
  <c r="H40" i="39"/>
  <c r="G40" i="39"/>
  <c r="F40" i="39"/>
  <c r="AG39" i="39"/>
  <c r="AG38" i="39"/>
  <c r="AG37" i="39"/>
  <c r="F12" i="79"/>
  <c r="AG12" i="86"/>
  <c r="AG11" i="86"/>
  <c r="AG10" i="86"/>
  <c r="AF23" i="86"/>
  <c r="AE23" i="86"/>
  <c r="AD23" i="86"/>
  <c r="AC23" i="86"/>
  <c r="AB23" i="86"/>
  <c r="AA23" i="86"/>
  <c r="Z23" i="86"/>
  <c r="Y23" i="86"/>
  <c r="X23" i="86"/>
  <c r="W23" i="86"/>
  <c r="V23" i="86"/>
  <c r="U23" i="86"/>
  <c r="T23" i="86"/>
  <c r="S23" i="86"/>
  <c r="R23" i="86"/>
  <c r="Q23" i="86"/>
  <c r="P23" i="86"/>
  <c r="O23" i="86"/>
  <c r="N23" i="86"/>
  <c r="M23" i="86"/>
  <c r="AG22" i="86"/>
  <c r="AG21" i="86"/>
  <c r="AG20" i="86"/>
  <c r="AF18" i="86"/>
  <c r="AE18" i="86"/>
  <c r="AE24" i="86" s="1"/>
  <c r="AD18" i="86"/>
  <c r="AC18" i="86"/>
  <c r="AB18" i="86"/>
  <c r="AA18" i="86"/>
  <c r="Z18" i="86"/>
  <c r="Y18" i="86"/>
  <c r="X18" i="86"/>
  <c r="W18" i="86"/>
  <c r="W24" i="86" s="1"/>
  <c r="V18" i="86"/>
  <c r="U18" i="86"/>
  <c r="T18" i="86"/>
  <c r="S18" i="86"/>
  <c r="R18" i="86"/>
  <c r="Q18" i="86"/>
  <c r="P18" i="86"/>
  <c r="O18" i="86"/>
  <c r="O24" i="86" s="1"/>
  <c r="N18" i="86"/>
  <c r="M18" i="86"/>
  <c r="AG17" i="86"/>
  <c r="AG16" i="86"/>
  <c r="AG15" i="86"/>
  <c r="AF13" i="86"/>
  <c r="AE13" i="86"/>
  <c r="AD13" i="86"/>
  <c r="AC13" i="86"/>
  <c r="AC24" i="86" s="1"/>
  <c r="AB13" i="86"/>
  <c r="AB24" i="86" s="1"/>
  <c r="AA13" i="86"/>
  <c r="Z13" i="86"/>
  <c r="Y13" i="86"/>
  <c r="X13" i="86"/>
  <c r="W13" i="86"/>
  <c r="V13" i="86"/>
  <c r="U13" i="86"/>
  <c r="U24" i="86" s="1"/>
  <c r="T13" i="86"/>
  <c r="T24" i="86" s="1"/>
  <c r="S13" i="86"/>
  <c r="R13" i="86"/>
  <c r="Q13" i="86"/>
  <c r="P13" i="86"/>
  <c r="O13" i="86"/>
  <c r="N13" i="86"/>
  <c r="M13" i="86"/>
  <c r="M24" i="86" s="1"/>
  <c r="AB2" i="86"/>
  <c r="AB1" i="86"/>
  <c r="AF28" i="85"/>
  <c r="AE28" i="85"/>
  <c r="AD28" i="85"/>
  <c r="AC28" i="85"/>
  <c r="AB28" i="85"/>
  <c r="AB29" i="85" s="1"/>
  <c r="AA28" i="85"/>
  <c r="Z28" i="85"/>
  <c r="Y28" i="85"/>
  <c r="X28" i="85"/>
  <c r="W28" i="85"/>
  <c r="V28" i="85"/>
  <c r="U28" i="85"/>
  <c r="T28" i="85"/>
  <c r="T29" i="85" s="1"/>
  <c r="S28" i="85"/>
  <c r="R28" i="85"/>
  <c r="Q28" i="85"/>
  <c r="P28" i="85"/>
  <c r="O28" i="85"/>
  <c r="N28" i="85"/>
  <c r="M28" i="85"/>
  <c r="AG27" i="85"/>
  <c r="AG26" i="85"/>
  <c r="AG25" i="85"/>
  <c r="AG11" i="85"/>
  <c r="AG15" i="85"/>
  <c r="AG16" i="85"/>
  <c r="AG17" i="85"/>
  <c r="AG20" i="85"/>
  <c r="AG21" i="85"/>
  <c r="AF23" i="85"/>
  <c r="AE23" i="85"/>
  <c r="AD23" i="85"/>
  <c r="AC23" i="85"/>
  <c r="AC29" i="85" s="1"/>
  <c r="AB23" i="85"/>
  <c r="AA23" i="85"/>
  <c r="Z23" i="85"/>
  <c r="Y23" i="85"/>
  <c r="X23" i="85"/>
  <c r="W23" i="85"/>
  <c r="V23" i="85"/>
  <c r="U23" i="85"/>
  <c r="U29" i="85" s="1"/>
  <c r="T23" i="85"/>
  <c r="S23" i="85"/>
  <c r="R23" i="85"/>
  <c r="Q23" i="85"/>
  <c r="P23" i="85"/>
  <c r="O23" i="85"/>
  <c r="N23" i="85"/>
  <c r="M23" i="85"/>
  <c r="AG22" i="85"/>
  <c r="AF18" i="85"/>
  <c r="AE18" i="85"/>
  <c r="AD18" i="85"/>
  <c r="AC18" i="85"/>
  <c r="AB18" i="85"/>
  <c r="AA18" i="85"/>
  <c r="Z18" i="85"/>
  <c r="Y18" i="85"/>
  <c r="Y29" i="85" s="1"/>
  <c r="X18" i="85"/>
  <c r="W18" i="85"/>
  <c r="V18" i="85"/>
  <c r="U18" i="85"/>
  <c r="T18" i="85"/>
  <c r="S18" i="85"/>
  <c r="R18" i="85"/>
  <c r="Q18" i="85"/>
  <c r="Q29" i="85" s="1"/>
  <c r="P18" i="85"/>
  <c r="O18" i="85"/>
  <c r="N18" i="85"/>
  <c r="M18" i="85"/>
  <c r="M13" i="85"/>
  <c r="N13" i="85"/>
  <c r="N29" i="85" s="1"/>
  <c r="O13" i="85"/>
  <c r="O29" i="85" s="1"/>
  <c r="P13" i="85"/>
  <c r="Q13" i="85"/>
  <c r="R13" i="85"/>
  <c r="S13" i="85"/>
  <c r="S29" i="85" s="1"/>
  <c r="T13" i="85"/>
  <c r="U13" i="85"/>
  <c r="V13" i="85"/>
  <c r="V29" i="85" s="1"/>
  <c r="W13" i="85"/>
  <c r="W29" i="85" s="1"/>
  <c r="X13" i="85"/>
  <c r="Y13" i="85"/>
  <c r="Z13" i="85"/>
  <c r="AA13" i="85"/>
  <c r="AA29" i="85" s="1"/>
  <c r="AB13" i="85"/>
  <c r="AC13" i="85"/>
  <c r="AD13" i="85"/>
  <c r="AD29" i="85" s="1"/>
  <c r="AE13" i="85"/>
  <c r="AE29" i="85" s="1"/>
  <c r="AF13" i="85"/>
  <c r="F12" i="83"/>
  <c r="AG25" i="83"/>
  <c r="AG22" i="83"/>
  <c r="AG17" i="83"/>
  <c r="AG14" i="83"/>
  <c r="AG11" i="83"/>
  <c r="AB2" i="85"/>
  <c r="AB1" i="85"/>
  <c r="F18" i="83"/>
  <c r="AF27" i="84"/>
  <c r="AE27" i="84"/>
  <c r="AD27" i="84"/>
  <c r="AC27" i="84"/>
  <c r="AB27" i="84"/>
  <c r="AA27" i="84"/>
  <c r="Z27" i="84"/>
  <c r="Y27" i="84"/>
  <c r="X27" i="84"/>
  <c r="W27" i="84"/>
  <c r="V27" i="84"/>
  <c r="U27" i="84"/>
  <c r="T27" i="84"/>
  <c r="S27" i="84"/>
  <c r="R27" i="84"/>
  <c r="Q27" i="84"/>
  <c r="P27" i="84"/>
  <c r="O27" i="84"/>
  <c r="N27" i="84"/>
  <c r="M27" i="84"/>
  <c r="L27" i="84"/>
  <c r="K27" i="84"/>
  <c r="J27" i="84"/>
  <c r="I27" i="84"/>
  <c r="H27" i="84"/>
  <c r="G27" i="84"/>
  <c r="F27" i="84"/>
  <c r="AG26" i="84"/>
  <c r="AG25" i="84"/>
  <c r="AG24" i="84"/>
  <c r="AG21" i="84"/>
  <c r="AG20" i="84"/>
  <c r="AG19" i="84"/>
  <c r="AF16" i="84"/>
  <c r="AE16" i="84"/>
  <c r="AD16" i="84"/>
  <c r="AC16" i="84"/>
  <c r="AB16" i="84"/>
  <c r="AA16" i="84"/>
  <c r="Z16" i="84"/>
  <c r="Y16" i="84"/>
  <c r="X16" i="84"/>
  <c r="W16" i="84"/>
  <c r="V16" i="84"/>
  <c r="U16" i="84"/>
  <c r="T16" i="84"/>
  <c r="S16" i="84"/>
  <c r="R16" i="84"/>
  <c r="Q16" i="84"/>
  <c r="P16" i="84"/>
  <c r="O16" i="84"/>
  <c r="N16" i="84"/>
  <c r="M16" i="84"/>
  <c r="L16" i="84"/>
  <c r="K16" i="84"/>
  <c r="J16" i="84"/>
  <c r="I16" i="84"/>
  <c r="H16" i="84"/>
  <c r="G16" i="84"/>
  <c r="F16" i="84"/>
  <c r="AG15" i="84"/>
  <c r="AG14" i="84"/>
  <c r="AF12" i="84"/>
  <c r="AE12" i="84"/>
  <c r="AD12" i="84"/>
  <c r="AD18" i="84" s="1"/>
  <c r="AD22" i="84" s="1"/>
  <c r="AE28" i="84" s="1"/>
  <c r="AC12" i="84"/>
  <c r="AB12" i="84"/>
  <c r="AA12" i="84"/>
  <c r="AA18" i="84" s="1"/>
  <c r="AA22" i="84" s="1"/>
  <c r="Z12" i="84"/>
  <c r="Y12" i="84"/>
  <c r="X12" i="84"/>
  <c r="W12" i="84"/>
  <c r="V12" i="84"/>
  <c r="U12" i="84"/>
  <c r="T12" i="84"/>
  <c r="S12" i="84"/>
  <c r="S18" i="84" s="1"/>
  <c r="S22" i="84" s="1"/>
  <c r="R12" i="84"/>
  <c r="Q12" i="84"/>
  <c r="P12" i="84"/>
  <c r="O12" i="84"/>
  <c r="N12" i="84"/>
  <c r="M12" i="84"/>
  <c r="L12" i="84"/>
  <c r="K12" i="84"/>
  <c r="K18" i="84" s="1"/>
  <c r="K22" i="84" s="1"/>
  <c r="J12" i="84"/>
  <c r="I12" i="84"/>
  <c r="H12" i="84"/>
  <c r="G12" i="84"/>
  <c r="F12" i="84"/>
  <c r="AG11" i="84"/>
  <c r="AG10" i="84"/>
  <c r="AB2" i="84"/>
  <c r="AB1" i="84"/>
  <c r="AG19" i="39"/>
  <c r="AG20" i="39"/>
  <c r="AG21" i="39"/>
  <c r="F16" i="39"/>
  <c r="AF26" i="83"/>
  <c r="AE26" i="83"/>
  <c r="AD26" i="83"/>
  <c r="AC26" i="83"/>
  <c r="AB26" i="83"/>
  <c r="AA26" i="83"/>
  <c r="Z26" i="83"/>
  <c r="Y26" i="83"/>
  <c r="X26" i="83"/>
  <c r="W26" i="83"/>
  <c r="V26" i="83"/>
  <c r="U26" i="83"/>
  <c r="T26" i="83"/>
  <c r="S26" i="83"/>
  <c r="R26" i="83"/>
  <c r="Q26" i="83"/>
  <c r="P26" i="83"/>
  <c r="O26" i="83"/>
  <c r="N26" i="83"/>
  <c r="M26" i="83"/>
  <c r="L26" i="83"/>
  <c r="K26" i="83"/>
  <c r="J26" i="83"/>
  <c r="I26" i="83"/>
  <c r="H26" i="83"/>
  <c r="G26" i="83"/>
  <c r="F26" i="83"/>
  <c r="AF23" i="83"/>
  <c r="AE23" i="83"/>
  <c r="AD23" i="83"/>
  <c r="AC23" i="83"/>
  <c r="AC27" i="83" s="1"/>
  <c r="AB23" i="83"/>
  <c r="AA23" i="83"/>
  <c r="Z23" i="83"/>
  <c r="Y23" i="83"/>
  <c r="X23" i="83"/>
  <c r="W23" i="83"/>
  <c r="V23" i="83"/>
  <c r="U23" i="83"/>
  <c r="U27" i="83" s="1"/>
  <c r="T23" i="83"/>
  <c r="S23" i="83"/>
  <c r="R23" i="83"/>
  <c r="Q23" i="83"/>
  <c r="P23" i="83"/>
  <c r="O23" i="83"/>
  <c r="N23" i="83"/>
  <c r="M23" i="83"/>
  <c r="M27" i="83" s="1"/>
  <c r="L23" i="83"/>
  <c r="K23" i="83"/>
  <c r="J23" i="83"/>
  <c r="I23" i="83"/>
  <c r="H23" i="83"/>
  <c r="G23" i="83"/>
  <c r="F23" i="83"/>
  <c r="F27" i="83" s="1"/>
  <c r="AF18" i="83"/>
  <c r="AE18" i="83"/>
  <c r="AD18" i="83"/>
  <c r="AC18" i="83"/>
  <c r="AB18" i="83"/>
  <c r="AA18" i="83"/>
  <c r="Z18" i="83"/>
  <c r="Y18" i="83"/>
  <c r="X18" i="83"/>
  <c r="W18" i="83"/>
  <c r="V18" i="83"/>
  <c r="U18" i="83"/>
  <c r="T18" i="83"/>
  <c r="S18" i="83"/>
  <c r="R18" i="83"/>
  <c r="Q18" i="83"/>
  <c r="P18" i="83"/>
  <c r="O18" i="83"/>
  <c r="N18" i="83"/>
  <c r="M18" i="83"/>
  <c r="L18" i="83"/>
  <c r="K18" i="83"/>
  <c r="J18" i="83"/>
  <c r="I18" i="83"/>
  <c r="H18" i="83"/>
  <c r="G18" i="83"/>
  <c r="AF15" i="83"/>
  <c r="AE15" i="83"/>
  <c r="AD15" i="83"/>
  <c r="AC15" i="83"/>
  <c r="AB15" i="83"/>
  <c r="AA15" i="83"/>
  <c r="Z15" i="83"/>
  <c r="Y15" i="83"/>
  <c r="X15" i="83"/>
  <c r="W15" i="83"/>
  <c r="V15" i="83"/>
  <c r="U15" i="83"/>
  <c r="T15" i="83"/>
  <c r="S15" i="83"/>
  <c r="R15" i="83"/>
  <c r="Q15" i="83"/>
  <c r="P15" i="83"/>
  <c r="O15" i="83"/>
  <c r="N15" i="83"/>
  <c r="M15" i="83"/>
  <c r="L15" i="83"/>
  <c r="K15" i="83"/>
  <c r="J15" i="83"/>
  <c r="I15" i="83"/>
  <c r="H15" i="83"/>
  <c r="G15" i="83"/>
  <c r="F15" i="83"/>
  <c r="G12" i="83"/>
  <c r="H12" i="83"/>
  <c r="I12" i="83"/>
  <c r="J12" i="83"/>
  <c r="J19" i="83" s="1"/>
  <c r="K12" i="83"/>
  <c r="L12" i="83"/>
  <c r="M12" i="83"/>
  <c r="N12" i="83"/>
  <c r="O12" i="83"/>
  <c r="P12" i="83"/>
  <c r="Q12" i="83"/>
  <c r="R12" i="83"/>
  <c r="R19" i="83" s="1"/>
  <c r="S12" i="83"/>
  <c r="T12" i="83"/>
  <c r="U12" i="83"/>
  <c r="V12" i="83"/>
  <c r="W12" i="83"/>
  <c r="X12" i="83"/>
  <c r="Y12" i="83"/>
  <c r="Z12" i="83"/>
  <c r="Z19" i="83" s="1"/>
  <c r="AA12" i="83"/>
  <c r="AB12" i="83"/>
  <c r="AC12" i="83"/>
  <c r="AD12" i="83"/>
  <c r="AE12" i="83"/>
  <c r="AF12" i="83"/>
  <c r="AB2" i="83"/>
  <c r="AB1" i="83"/>
  <c r="AG11" i="39"/>
  <c r="AB1" i="39"/>
  <c r="F1" i="81"/>
  <c r="AB2" i="39"/>
  <c r="F2" i="81"/>
  <c r="B4" i="81"/>
  <c r="B4" i="84" s="1"/>
  <c r="AG15" i="39"/>
  <c r="AG14" i="39"/>
  <c r="AG10" i="39"/>
  <c r="AG28" i="39"/>
  <c r="AG27" i="39"/>
  <c r="AG26" i="39"/>
  <c r="AG25" i="39"/>
  <c r="AG24" i="39"/>
  <c r="AG34" i="39"/>
  <c r="AG33" i="39"/>
  <c r="AG32" i="39"/>
  <c r="N35" i="39"/>
  <c r="O35" i="39"/>
  <c r="P35" i="39"/>
  <c r="Q35" i="39"/>
  <c r="R35" i="39"/>
  <c r="S35" i="39"/>
  <c r="T35" i="39"/>
  <c r="U35" i="39"/>
  <c r="V35" i="39"/>
  <c r="W35" i="39"/>
  <c r="X35" i="39"/>
  <c r="Y35" i="39"/>
  <c r="Z35" i="39"/>
  <c r="AA35" i="39"/>
  <c r="AB35" i="39"/>
  <c r="AC35" i="39"/>
  <c r="AD35" i="39"/>
  <c r="AE35" i="39"/>
  <c r="AF35" i="39"/>
  <c r="N29" i="39"/>
  <c r="O29" i="39"/>
  <c r="P29" i="39"/>
  <c r="Q29" i="39"/>
  <c r="R29" i="39"/>
  <c r="S29" i="39"/>
  <c r="T29" i="39"/>
  <c r="U29" i="39"/>
  <c r="V29" i="39"/>
  <c r="W29" i="39"/>
  <c r="X29" i="39"/>
  <c r="Y29" i="39"/>
  <c r="Z29" i="39"/>
  <c r="AA29" i="39"/>
  <c r="AB29" i="39"/>
  <c r="AC29" i="39"/>
  <c r="AD29" i="39"/>
  <c r="AE29" i="39"/>
  <c r="AF29" i="39"/>
  <c r="G16" i="39"/>
  <c r="H16" i="39"/>
  <c r="I16" i="39"/>
  <c r="J16" i="39"/>
  <c r="K16" i="39"/>
  <c r="L16" i="39"/>
  <c r="M16" i="39"/>
  <c r="N16" i="39"/>
  <c r="O16" i="39"/>
  <c r="P16" i="39"/>
  <c r="Q16" i="39"/>
  <c r="R16" i="39"/>
  <c r="S16" i="39"/>
  <c r="T16" i="39"/>
  <c r="U16" i="39"/>
  <c r="V16" i="39"/>
  <c r="W16" i="39"/>
  <c r="X16" i="39"/>
  <c r="Y16" i="39"/>
  <c r="Z16" i="39"/>
  <c r="AA16" i="39"/>
  <c r="AB16" i="39"/>
  <c r="AC16" i="39"/>
  <c r="AD16" i="39"/>
  <c r="AE16" i="39"/>
  <c r="AF16" i="39"/>
  <c r="G12" i="39"/>
  <c r="G18" i="39" s="1"/>
  <c r="G22" i="39" s="1"/>
  <c r="H12" i="39"/>
  <c r="I12" i="39"/>
  <c r="I18" i="39" s="1"/>
  <c r="I22" i="39" s="1"/>
  <c r="J12" i="39"/>
  <c r="K12" i="39"/>
  <c r="L12" i="39"/>
  <c r="M12" i="39"/>
  <c r="M18" i="39" s="1"/>
  <c r="M22" i="39" s="1"/>
  <c r="N12" i="39"/>
  <c r="O12" i="39"/>
  <c r="O18" i="39" s="1"/>
  <c r="O22" i="39" s="1"/>
  <c r="P12" i="39"/>
  <c r="Q12" i="39"/>
  <c r="Q18" i="39" s="1"/>
  <c r="Q22" i="39" s="1"/>
  <c r="R12" i="39"/>
  <c r="S12" i="39"/>
  <c r="T12" i="39"/>
  <c r="U12" i="39"/>
  <c r="U18" i="39" s="1"/>
  <c r="U22" i="39" s="1"/>
  <c r="V12" i="39"/>
  <c r="W12" i="39"/>
  <c r="W18" i="39" s="1"/>
  <c r="W22" i="39" s="1"/>
  <c r="X12" i="39"/>
  <c r="Y12" i="39"/>
  <c r="Y18" i="39" s="1"/>
  <c r="Y22" i="39" s="1"/>
  <c r="Z12" i="39"/>
  <c r="AA12" i="39"/>
  <c r="AB12" i="39"/>
  <c r="AC12" i="39"/>
  <c r="AC18" i="39" s="1"/>
  <c r="AC22" i="39" s="1"/>
  <c r="AD12" i="39"/>
  <c r="AE12" i="39"/>
  <c r="AE18" i="39" s="1"/>
  <c r="AE22" i="39" s="1"/>
  <c r="AF12" i="39"/>
  <c r="F12" i="39"/>
  <c r="F18" i="39" s="1"/>
  <c r="F22" i="39" s="1"/>
  <c r="K19" i="88" l="1"/>
  <c r="K28" i="88" s="1"/>
  <c r="S19" i="88"/>
  <c r="S28" i="88" s="1"/>
  <c r="AA19" i="88"/>
  <c r="N27" i="88"/>
  <c r="V27" i="88"/>
  <c r="AD27" i="88"/>
  <c r="T19" i="88"/>
  <c r="AB19" i="88"/>
  <c r="G27" i="88"/>
  <c r="O27" i="88"/>
  <c r="W27" i="88"/>
  <c r="AE27" i="88"/>
  <c r="N19" i="88"/>
  <c r="V19" i="88"/>
  <c r="V28" i="88" s="1"/>
  <c r="AD19" i="88"/>
  <c r="AD28" i="88" s="1"/>
  <c r="N24" i="86"/>
  <c r="V24" i="86"/>
  <c r="AD24" i="86"/>
  <c r="P24" i="86"/>
  <c r="X24" i="86"/>
  <c r="AF24" i="86"/>
  <c r="Q24" i="86"/>
  <c r="Y24" i="86"/>
  <c r="R24" i="86"/>
  <c r="Z24" i="86"/>
  <c r="AG24" i="86"/>
  <c r="S24" i="86"/>
  <c r="AA24" i="86"/>
  <c r="Z29" i="85"/>
  <c r="M29" i="85"/>
  <c r="AF29" i="85"/>
  <c r="X29" i="85"/>
  <c r="P29" i="85"/>
  <c r="R29" i="85"/>
  <c r="J18" i="84"/>
  <c r="J22" i="84" s="1"/>
  <c r="K28" i="84" s="1"/>
  <c r="R18" i="84"/>
  <c r="R22" i="84" s="1"/>
  <c r="S28" i="84" s="1"/>
  <c r="Z18" i="84"/>
  <c r="Z22" i="84" s="1"/>
  <c r="AA28" i="84" s="1"/>
  <c r="L28" i="84"/>
  <c r="T28" i="84"/>
  <c r="AB28" i="84"/>
  <c r="L18" i="84"/>
  <c r="L22" i="84" s="1"/>
  <c r="M28" i="84" s="1"/>
  <c r="T18" i="84"/>
  <c r="T22" i="84" s="1"/>
  <c r="U28" i="84" s="1"/>
  <c r="AB18" i="84"/>
  <c r="AB22" i="84" s="1"/>
  <c r="AC28" i="84" s="1"/>
  <c r="G18" i="84"/>
  <c r="G22" i="84" s="1"/>
  <c r="H28" i="84" s="1"/>
  <c r="T18" i="39"/>
  <c r="T22" i="39" s="1"/>
  <c r="T43" i="39" s="1"/>
  <c r="AF18" i="39"/>
  <c r="AF22" i="39" s="1"/>
  <c r="AF43" i="39" s="1"/>
  <c r="X18" i="39"/>
  <c r="X22" i="39" s="1"/>
  <c r="X43" i="39" s="1"/>
  <c r="H18" i="39"/>
  <c r="H22" i="39" s="1"/>
  <c r="H43" i="39" s="1"/>
  <c r="P18" i="39"/>
  <c r="P22" i="39" s="1"/>
  <c r="P43" i="39" s="1"/>
  <c r="B4" i="88"/>
  <c r="B4" i="89"/>
  <c r="B4" i="87"/>
  <c r="N18" i="84"/>
  <c r="N22" i="84" s="1"/>
  <c r="O28" i="84" s="1"/>
  <c r="O18" i="84"/>
  <c r="O22" i="84" s="1"/>
  <c r="P28" i="84" s="1"/>
  <c r="W18" i="84"/>
  <c r="W22" i="84" s="1"/>
  <c r="X28" i="84" s="1"/>
  <c r="AE18" i="84"/>
  <c r="AE22" i="84" s="1"/>
  <c r="AF28" i="84" s="1"/>
  <c r="V18" i="84"/>
  <c r="V22" i="84" s="1"/>
  <c r="W28" i="84" s="1"/>
  <c r="H18" i="84"/>
  <c r="H22" i="84" s="1"/>
  <c r="I28" i="84" s="1"/>
  <c r="P18" i="84"/>
  <c r="P22" i="84" s="1"/>
  <c r="Q28" i="84" s="1"/>
  <c r="X18" i="84"/>
  <c r="X22" i="84" s="1"/>
  <c r="Y28" i="84" s="1"/>
  <c r="AF18" i="84"/>
  <c r="AF22" i="84" s="1"/>
  <c r="AG21" i="89"/>
  <c r="AG20" i="89"/>
  <c r="H19" i="88"/>
  <c r="H28" i="88" s="1"/>
  <c r="P19" i="88"/>
  <c r="P28" i="88" s="1"/>
  <c r="X19" i="88"/>
  <c r="AF19" i="88"/>
  <c r="I27" i="88"/>
  <c r="I28" i="88" s="1"/>
  <c r="Q27" i="88"/>
  <c r="Q28" i="88" s="1"/>
  <c r="Y27" i="88"/>
  <c r="Y28" i="88" s="1"/>
  <c r="AG15" i="88"/>
  <c r="AA27" i="88"/>
  <c r="AA28" i="88" s="1"/>
  <c r="L27" i="88"/>
  <c r="L28" i="88" s="1"/>
  <c r="T27" i="88"/>
  <c r="AB27" i="88"/>
  <c r="AB28" i="88" s="1"/>
  <c r="F27" i="88"/>
  <c r="M19" i="88"/>
  <c r="M28" i="88" s="1"/>
  <c r="U19" i="88"/>
  <c r="AC19" i="88"/>
  <c r="AC28" i="88" s="1"/>
  <c r="AG23" i="88"/>
  <c r="AG12" i="88"/>
  <c r="N28" i="88"/>
  <c r="AG18" i="88"/>
  <c r="X28" i="88"/>
  <c r="AF28" i="88"/>
  <c r="J28" i="88"/>
  <c r="R28" i="88"/>
  <c r="Z28" i="88"/>
  <c r="U28" i="88"/>
  <c r="G28" i="88"/>
  <c r="O28" i="88"/>
  <c r="W28" i="88"/>
  <c r="AE28" i="88"/>
  <c r="F19" i="88"/>
  <c r="F18" i="84"/>
  <c r="F22" i="84" s="1"/>
  <c r="G28" i="84" s="1"/>
  <c r="AG20" i="87"/>
  <c r="AG21" i="87"/>
  <c r="Y43" i="39"/>
  <c r="Q43" i="39"/>
  <c r="I43" i="39"/>
  <c r="AG35" i="39"/>
  <c r="AG40" i="39"/>
  <c r="AE43" i="39"/>
  <c r="O43" i="39"/>
  <c r="G43" i="39"/>
  <c r="W43" i="39"/>
  <c r="AC43" i="39"/>
  <c r="U43" i="39"/>
  <c r="M43" i="39"/>
  <c r="AB18" i="39"/>
  <c r="AB22" i="39" s="1"/>
  <c r="AB43" i="39" s="1"/>
  <c r="L18" i="39"/>
  <c r="L22" i="39" s="1"/>
  <c r="L43" i="39" s="1"/>
  <c r="AG16" i="84"/>
  <c r="M18" i="84"/>
  <c r="M22" i="84" s="1"/>
  <c r="N28" i="84" s="1"/>
  <c r="U18" i="84"/>
  <c r="U22" i="84" s="1"/>
  <c r="V28" i="84" s="1"/>
  <c r="AC18" i="84"/>
  <c r="AC22" i="84" s="1"/>
  <c r="AD28" i="84" s="1"/>
  <c r="I18" i="84"/>
  <c r="I22" i="84" s="1"/>
  <c r="J28" i="84" s="1"/>
  <c r="Q18" i="84"/>
  <c r="Q22" i="84" s="1"/>
  <c r="R28" i="84" s="1"/>
  <c r="Y18" i="84"/>
  <c r="Y22" i="84" s="1"/>
  <c r="Z28" i="84" s="1"/>
  <c r="AG27" i="84"/>
  <c r="B4" i="86"/>
  <c r="B4" i="85"/>
  <c r="V18" i="39"/>
  <c r="V22" i="39" s="1"/>
  <c r="V43" i="39" s="1"/>
  <c r="N18" i="39"/>
  <c r="N22" i="39" s="1"/>
  <c r="N43" i="39" s="1"/>
  <c r="AD18" i="39"/>
  <c r="AD22" i="39" s="1"/>
  <c r="AD43" i="39" s="1"/>
  <c r="AA18" i="39"/>
  <c r="AA22" i="39" s="1"/>
  <c r="AA43" i="39" s="1"/>
  <c r="S18" i="39"/>
  <c r="S22" i="39" s="1"/>
  <c r="S43" i="39" s="1"/>
  <c r="K18" i="39"/>
  <c r="K22" i="39" s="1"/>
  <c r="K43" i="39" s="1"/>
  <c r="Z18" i="39"/>
  <c r="Z22" i="39" s="1"/>
  <c r="Z43" i="39" s="1"/>
  <c r="R18" i="39"/>
  <c r="R22" i="39" s="1"/>
  <c r="R43" i="39" s="1"/>
  <c r="J18" i="39"/>
  <c r="J22" i="39" s="1"/>
  <c r="J43" i="39" s="1"/>
  <c r="AG23" i="85"/>
  <c r="F19" i="83"/>
  <c r="F28" i="83" s="1"/>
  <c r="G27" i="83"/>
  <c r="O27" i="83"/>
  <c r="W27" i="83"/>
  <c r="AE27" i="83"/>
  <c r="AG23" i="86"/>
  <c r="AG18" i="86"/>
  <c r="AG13" i="86"/>
  <c r="AG28" i="85"/>
  <c r="AG18" i="85"/>
  <c r="AG12" i="83"/>
  <c r="AG12" i="84"/>
  <c r="AG12" i="85"/>
  <c r="AG13" i="85"/>
  <c r="B4" i="39"/>
  <c r="B4" i="83"/>
  <c r="L27" i="83"/>
  <c r="I27" i="83"/>
  <c r="Q27" i="83"/>
  <c r="AG29" i="39"/>
  <c r="AG16" i="39"/>
  <c r="AG12" i="39"/>
  <c r="Y27" i="83"/>
  <c r="W19" i="83"/>
  <c r="O19" i="83"/>
  <c r="G19" i="83"/>
  <c r="AE19" i="83"/>
  <c r="AA19" i="83"/>
  <c r="J27" i="83"/>
  <c r="J28" i="83" s="1"/>
  <c r="R27" i="83"/>
  <c r="R28" i="83" s="1"/>
  <c r="Z27" i="83"/>
  <c r="Z28" i="83" s="1"/>
  <c r="T27" i="83"/>
  <c r="S19" i="83"/>
  <c r="K19" i="83"/>
  <c r="X19" i="83"/>
  <c r="P19" i="83"/>
  <c r="I19" i="83"/>
  <c r="Q19" i="83"/>
  <c r="Q28" i="83" s="1"/>
  <c r="Y19" i="83"/>
  <c r="Y28" i="83" s="1"/>
  <c r="AB27" i="83"/>
  <c r="AF19" i="83"/>
  <c r="H19" i="83"/>
  <c r="AD19" i="83"/>
  <c r="V19" i="83"/>
  <c r="N19" i="83"/>
  <c r="AG18" i="83"/>
  <c r="N27" i="83"/>
  <c r="V27" i="83"/>
  <c r="AD27" i="83"/>
  <c r="K27" i="83"/>
  <c r="S27" i="83"/>
  <c r="AA27" i="83"/>
  <c r="AB19" i="83"/>
  <c r="T19" i="83"/>
  <c r="L19" i="83"/>
  <c r="M19" i="83"/>
  <c r="M28" i="83" s="1"/>
  <c r="U19" i="83"/>
  <c r="U28" i="83" s="1"/>
  <c r="AC19" i="83"/>
  <c r="AC28" i="83" s="1"/>
  <c r="H27" i="83"/>
  <c r="P27" i="83"/>
  <c r="X27" i="83"/>
  <c r="AF27" i="83"/>
  <c r="AG15" i="83"/>
  <c r="AG26" i="83"/>
  <c r="AG23" i="83"/>
  <c r="T28" i="88" l="1"/>
  <c r="AG27" i="88"/>
  <c r="AG19" i="88"/>
  <c r="F28" i="88"/>
  <c r="AG28" i="88" s="1"/>
  <c r="AG18" i="84"/>
  <c r="H28" i="83"/>
  <c r="AF28" i="83"/>
  <c r="S28" i="83"/>
  <c r="O28" i="83"/>
  <c r="G28" i="83"/>
  <c r="K28" i="83"/>
  <c r="W28" i="83"/>
  <c r="L28" i="83"/>
  <c r="T28" i="83"/>
  <c r="AB28" i="83"/>
  <c r="N28" i="83"/>
  <c r="I28" i="83"/>
  <c r="V28" i="83"/>
  <c r="P28" i="83"/>
  <c r="AA28" i="83"/>
  <c r="AD28" i="83"/>
  <c r="X28" i="83"/>
  <c r="AE28" i="83"/>
  <c r="AG28" i="84"/>
  <c r="AG22" i="84"/>
  <c r="AG18" i="39"/>
  <c r="AG22" i="39"/>
  <c r="AG27" i="83"/>
  <c r="AG19" i="83"/>
  <c r="H13" i="25"/>
  <c r="F16" i="27"/>
  <c r="F20" i="27" s="1"/>
  <c r="F62" i="80"/>
  <c r="F58" i="80"/>
  <c r="F47" i="80"/>
  <c r="F42" i="80"/>
  <c r="F37" i="80"/>
  <c r="F32" i="80"/>
  <c r="F27" i="80"/>
  <c r="F22" i="80"/>
  <c r="F17" i="80"/>
  <c r="F12" i="80"/>
  <c r="F2" i="80"/>
  <c r="F1" i="80"/>
  <c r="F13" i="71"/>
  <c r="F17" i="71" s="1"/>
  <c r="F47" i="79"/>
  <c r="F43" i="79"/>
  <c r="F32" i="79"/>
  <c r="F27" i="79"/>
  <c r="F22" i="79"/>
  <c r="F17" i="79"/>
  <c r="F33" i="79" s="1"/>
  <c r="F50" i="79" s="1"/>
  <c r="F2" i="79"/>
  <c r="F1" i="79"/>
  <c r="F1" i="71"/>
  <c r="F1" i="27"/>
  <c r="H1" i="69"/>
  <c r="H1" i="25"/>
  <c r="F1" i="21"/>
  <c r="F2" i="71"/>
  <c r="F2" i="27"/>
  <c r="H2" i="69"/>
  <c r="H2" i="25"/>
  <c r="F2" i="21"/>
  <c r="H13" i="69"/>
  <c r="B4" i="21"/>
  <c r="B4" i="80" s="1"/>
  <c r="F17" i="21"/>
  <c r="F11" i="21"/>
  <c r="F18" i="21" s="1"/>
  <c r="C10" i="51"/>
  <c r="F48" i="80" l="1"/>
  <c r="F65" i="80" s="1"/>
  <c r="B4" i="69"/>
  <c r="B4" i="25"/>
  <c r="B4" i="79"/>
  <c r="B4" i="27"/>
  <c r="B4" i="71"/>
  <c r="AG28" i="83"/>
  <c r="F43" i="39"/>
  <c r="AG43" i="39" s="1"/>
  <c r="AG31" i="39"/>
  <c r="AG29" i="85"/>
  <c r="AG10" i="85"/>
</calcChain>
</file>

<file path=xl/sharedStrings.xml><?xml version="1.0" encoding="utf-8"?>
<sst xmlns="http://schemas.openxmlformats.org/spreadsheetml/2006/main" count="875" uniqueCount="280">
  <si>
    <t>単位：円</t>
    <rPh sb="0" eb="2">
      <t>タンイ</t>
    </rPh>
    <rPh sb="3" eb="4">
      <t>エン</t>
    </rPh>
    <phoneticPr fontId="5"/>
  </si>
  <si>
    <t>内容・算定根拠</t>
    <rPh sb="0" eb="2">
      <t>ナイヨウ</t>
    </rPh>
    <rPh sb="3" eb="5">
      <t>サンテイ</t>
    </rPh>
    <rPh sb="5" eb="7">
      <t>コンキョ</t>
    </rPh>
    <phoneticPr fontId="5"/>
  </si>
  <si>
    <t>費　目</t>
    <rPh sb="0" eb="1">
      <t>ヒ</t>
    </rPh>
    <rPh sb="2" eb="3">
      <t>メ</t>
    </rPh>
    <phoneticPr fontId="5"/>
  </si>
  <si>
    <t>単位：円</t>
    <rPh sb="0" eb="2">
      <t>タンイ</t>
    </rPh>
    <rPh sb="3" eb="4">
      <t>エン</t>
    </rPh>
    <phoneticPr fontId="18"/>
  </si>
  <si>
    <t>単位</t>
  </si>
  <si>
    <t>数量</t>
  </si>
  <si>
    <t>合計</t>
    <rPh sb="0" eb="2">
      <t>ゴウケイ</t>
    </rPh>
    <phoneticPr fontId="18"/>
  </si>
  <si>
    <t>備考</t>
  </si>
  <si>
    <t>式</t>
    <rPh sb="0" eb="1">
      <t>シキ</t>
    </rPh>
    <phoneticPr fontId="18"/>
  </si>
  <si>
    <t>1</t>
    <phoneticPr fontId="18"/>
  </si>
  <si>
    <t>合計</t>
    <rPh sb="0" eb="1">
      <t>ゴウ</t>
    </rPh>
    <rPh sb="1" eb="2">
      <t>ケイ</t>
    </rPh>
    <phoneticPr fontId="18"/>
  </si>
  <si>
    <t>備　　考</t>
    <rPh sb="0" eb="1">
      <t>ソナエ</t>
    </rPh>
    <rPh sb="3" eb="4">
      <t>コウ</t>
    </rPh>
    <phoneticPr fontId="5"/>
  </si>
  <si>
    <t>1</t>
  </si>
  <si>
    <t>共通仮設費</t>
    <rPh sb="0" eb="2">
      <t>キョウツウ</t>
    </rPh>
    <rPh sb="2" eb="4">
      <t>カセツ</t>
    </rPh>
    <rPh sb="4" eb="5">
      <t>ヒ</t>
    </rPh>
    <phoneticPr fontId="17"/>
  </si>
  <si>
    <t>現場管理費</t>
    <rPh sb="0" eb="2">
      <t>ゲンバ</t>
    </rPh>
    <rPh sb="2" eb="5">
      <t>カンリヒ</t>
    </rPh>
    <phoneticPr fontId="17"/>
  </si>
  <si>
    <t>据付間接費</t>
    <rPh sb="0" eb="2">
      <t>スエツケ</t>
    </rPh>
    <rPh sb="2" eb="4">
      <t>カンセツ</t>
    </rPh>
    <rPh sb="4" eb="5">
      <t>ヒ</t>
    </rPh>
    <phoneticPr fontId="17"/>
  </si>
  <si>
    <t>建築機械設備工</t>
    <rPh sb="0" eb="2">
      <t>ケンチク</t>
    </rPh>
    <rPh sb="2" eb="4">
      <t>キカイ</t>
    </rPh>
    <rPh sb="4" eb="6">
      <t>セツビ</t>
    </rPh>
    <rPh sb="6" eb="7">
      <t>コウ</t>
    </rPh>
    <phoneticPr fontId="17"/>
  </si>
  <si>
    <t>建築電気設備工</t>
    <rPh sb="0" eb="2">
      <t>ケンチク</t>
    </rPh>
    <rPh sb="2" eb="4">
      <t>デンキ</t>
    </rPh>
    <rPh sb="4" eb="6">
      <t>セツビ</t>
    </rPh>
    <rPh sb="6" eb="7">
      <t>コウ</t>
    </rPh>
    <phoneticPr fontId="17"/>
  </si>
  <si>
    <t>直接工事費</t>
    <rPh sb="0" eb="2">
      <t>チョクセツ</t>
    </rPh>
    <rPh sb="2" eb="5">
      <t>コウジヒ</t>
    </rPh>
    <phoneticPr fontId="17"/>
  </si>
  <si>
    <t>輸送費</t>
    <rPh sb="0" eb="3">
      <t>ユソウヒ</t>
    </rPh>
    <phoneticPr fontId="17"/>
  </si>
  <si>
    <t>機械設備据付労務費</t>
    <rPh sb="0" eb="2">
      <t>キカイ</t>
    </rPh>
    <rPh sb="2" eb="4">
      <t>セツビ</t>
    </rPh>
    <rPh sb="4" eb="6">
      <t>スエツケ</t>
    </rPh>
    <rPh sb="6" eb="9">
      <t>ロウムヒ</t>
    </rPh>
    <phoneticPr fontId="17"/>
  </si>
  <si>
    <t>機械経費</t>
    <rPh sb="0" eb="2">
      <t>キカイ</t>
    </rPh>
    <rPh sb="2" eb="4">
      <t>ケイヒ</t>
    </rPh>
    <phoneticPr fontId="17"/>
  </si>
  <si>
    <t>直接材料費</t>
    <rPh sb="0" eb="2">
      <t>チョクセツ</t>
    </rPh>
    <rPh sb="2" eb="5">
      <t>ザイリョウヒ</t>
    </rPh>
    <phoneticPr fontId="17"/>
  </si>
  <si>
    <t>補助材料費</t>
    <rPh sb="0" eb="2">
      <t>ホジョ</t>
    </rPh>
    <rPh sb="2" eb="5">
      <t>ザイリョウヒ</t>
    </rPh>
    <phoneticPr fontId="17"/>
  </si>
  <si>
    <t>一般労務費</t>
    <rPh sb="0" eb="2">
      <t>イッパン</t>
    </rPh>
    <rPh sb="2" eb="5">
      <t>ロウムヒ</t>
    </rPh>
    <phoneticPr fontId="17"/>
  </si>
  <si>
    <t>基礎工機器等基礎</t>
    <rPh sb="0" eb="2">
      <t>キソ</t>
    </rPh>
    <rPh sb="2" eb="3">
      <t>コウ</t>
    </rPh>
    <rPh sb="3" eb="6">
      <t>キキナド</t>
    </rPh>
    <rPh sb="6" eb="8">
      <t>キソ</t>
    </rPh>
    <phoneticPr fontId="17"/>
  </si>
  <si>
    <t>複合工費</t>
    <rPh sb="0" eb="2">
      <t>フクゴウ</t>
    </rPh>
    <rPh sb="2" eb="4">
      <t>コウヒ</t>
    </rPh>
    <phoneticPr fontId="17"/>
  </si>
  <si>
    <t>特殊電源設備</t>
    <rPh sb="0" eb="2">
      <t>トクシュ</t>
    </rPh>
    <rPh sb="2" eb="4">
      <t>デンゲン</t>
    </rPh>
    <rPh sb="4" eb="6">
      <t>セツビ</t>
    </rPh>
    <phoneticPr fontId="18"/>
  </si>
  <si>
    <t>工種</t>
    <rPh sb="0" eb="2">
      <t>コウシュ</t>
    </rPh>
    <phoneticPr fontId="18"/>
  </si>
  <si>
    <t>種別</t>
    <rPh sb="0" eb="2">
      <t>シュベツ</t>
    </rPh>
    <phoneticPr fontId="17"/>
  </si>
  <si>
    <t>細別</t>
    <rPh sb="0" eb="1">
      <t>コマ</t>
    </rPh>
    <rPh sb="1" eb="2">
      <t>ベツ</t>
    </rPh>
    <phoneticPr fontId="17"/>
  </si>
  <si>
    <t>数量</t>
    <rPh sb="0" eb="2">
      <t>スウリョウ</t>
    </rPh>
    <phoneticPr fontId="17"/>
  </si>
  <si>
    <t>単位</t>
    <rPh sb="0" eb="2">
      <t>タンイ</t>
    </rPh>
    <phoneticPr fontId="17"/>
  </si>
  <si>
    <t>式</t>
    <rPh sb="0" eb="1">
      <t>シキ</t>
    </rPh>
    <phoneticPr fontId="17"/>
  </si>
  <si>
    <t>項目</t>
    <rPh sb="0" eb="2">
      <t>コウモク</t>
    </rPh>
    <phoneticPr fontId="18"/>
  </si>
  <si>
    <t>項目</t>
    <rPh sb="0" eb="2">
      <t>コウモク</t>
    </rPh>
    <phoneticPr fontId="5"/>
  </si>
  <si>
    <t>備考</t>
    <rPh sb="0" eb="2">
      <t>ビコウ</t>
    </rPh>
    <phoneticPr fontId="17"/>
  </si>
  <si>
    <t>応募者番号</t>
    <rPh sb="0" eb="3">
      <t>オウボシャ</t>
    </rPh>
    <rPh sb="3" eb="5">
      <t>バンゴウ</t>
    </rPh>
    <phoneticPr fontId="17"/>
  </si>
  <si>
    <t>見積内訳書</t>
    <rPh sb="0" eb="2">
      <t>ミツモリ</t>
    </rPh>
    <rPh sb="2" eb="5">
      <t>ウチワケショ</t>
    </rPh>
    <phoneticPr fontId="4"/>
  </si>
  <si>
    <t>様式14-2号</t>
    <rPh sb="0" eb="2">
      <t>ヨウシキ</t>
    </rPh>
    <rPh sb="6" eb="7">
      <t>ゴウ</t>
    </rPh>
    <phoneticPr fontId="5"/>
  </si>
  <si>
    <t>注記）</t>
    <rPh sb="0" eb="2">
      <t>チュウキ</t>
    </rPh>
    <phoneticPr fontId="17"/>
  </si>
  <si>
    <t>費目</t>
    <rPh sb="0" eb="2">
      <t>ヒモク</t>
    </rPh>
    <phoneticPr fontId="17"/>
  </si>
  <si>
    <t>金額</t>
    <rPh sb="0" eb="2">
      <t>キンガク</t>
    </rPh>
    <phoneticPr fontId="17"/>
  </si>
  <si>
    <t>①設計業務に係る金額</t>
    <rPh sb="3" eb="5">
      <t>ギョウム</t>
    </rPh>
    <rPh sb="6" eb="7">
      <t>カカワ</t>
    </rPh>
    <rPh sb="8" eb="10">
      <t>キンガク</t>
    </rPh>
    <phoneticPr fontId="17"/>
  </si>
  <si>
    <t>②施工業務に係る金額</t>
    <rPh sb="3" eb="5">
      <t>ギョウム</t>
    </rPh>
    <rPh sb="6" eb="7">
      <t>カカワ</t>
    </rPh>
    <rPh sb="8" eb="10">
      <t>キンガク</t>
    </rPh>
    <phoneticPr fontId="17"/>
  </si>
  <si>
    <t>③維持管理・運営業務に係る金額</t>
    <rPh sb="1" eb="3">
      <t>イジ</t>
    </rPh>
    <rPh sb="3" eb="5">
      <t>カンリ</t>
    </rPh>
    <rPh sb="6" eb="8">
      <t>ウンエイ</t>
    </rPh>
    <rPh sb="8" eb="10">
      <t>ギョウム</t>
    </rPh>
    <rPh sb="11" eb="12">
      <t>カカワ</t>
    </rPh>
    <rPh sb="13" eb="15">
      <t>キンガク</t>
    </rPh>
    <phoneticPr fontId="17"/>
  </si>
  <si>
    <t>単位：円</t>
    <rPh sb="0" eb="2">
      <t>タンイ</t>
    </rPh>
    <rPh sb="3" eb="4">
      <t>エン</t>
    </rPh>
    <phoneticPr fontId="17"/>
  </si>
  <si>
    <t>金額</t>
    <rPh sb="0" eb="2">
      <t>キンガク</t>
    </rPh>
    <phoneticPr fontId="5"/>
  </si>
  <si>
    <t>小計①</t>
    <rPh sb="0" eb="2">
      <t>ショウケイ</t>
    </rPh>
    <phoneticPr fontId="5"/>
  </si>
  <si>
    <t>小計②</t>
    <rPh sb="0" eb="2">
      <t>ショウケイ</t>
    </rPh>
    <phoneticPr fontId="5"/>
  </si>
  <si>
    <t>様式14-2号（別添1-2）</t>
    <rPh sb="0" eb="2">
      <t>ヨウシキ</t>
    </rPh>
    <rPh sb="6" eb="7">
      <t>ゴウ</t>
    </rPh>
    <rPh sb="8" eb="10">
      <t>ベッテン</t>
    </rPh>
    <phoneticPr fontId="5"/>
  </si>
  <si>
    <t>様式14-2号（別添1-3）</t>
    <rPh sb="0" eb="2">
      <t>ヨウシキ</t>
    </rPh>
    <rPh sb="6" eb="7">
      <t>ゴウ</t>
    </rPh>
    <rPh sb="8" eb="10">
      <t>ベッテン</t>
    </rPh>
    <phoneticPr fontId="5"/>
  </si>
  <si>
    <t>様式14-2号（別添1-4）</t>
    <rPh sb="0" eb="2">
      <t>ヨウシキ</t>
    </rPh>
    <rPh sb="6" eb="7">
      <t>ゴウ</t>
    </rPh>
    <rPh sb="8" eb="10">
      <t>ベッテン</t>
    </rPh>
    <phoneticPr fontId="5"/>
  </si>
  <si>
    <t>様式14-2号（別添1-5）</t>
    <rPh sb="0" eb="2">
      <t>ヨウシキ</t>
    </rPh>
    <rPh sb="6" eb="7">
      <t>ゴウ</t>
    </rPh>
    <rPh sb="8" eb="10">
      <t>ベッテン</t>
    </rPh>
    <phoneticPr fontId="5"/>
  </si>
  <si>
    <t>様式14-2号（別添1-6）</t>
    <rPh sb="0" eb="2">
      <t>ヨウシキ</t>
    </rPh>
    <rPh sb="6" eb="7">
      <t>ゴウ</t>
    </rPh>
    <rPh sb="8" eb="10">
      <t>ベッテン</t>
    </rPh>
    <phoneticPr fontId="5"/>
  </si>
  <si>
    <t>金額</t>
    <rPh sb="0" eb="2">
      <t>キンガク</t>
    </rPh>
    <phoneticPr fontId="18"/>
  </si>
  <si>
    <t>（別添1-1）</t>
    <rPh sb="1" eb="3">
      <t>ベッテン</t>
    </rPh>
    <phoneticPr fontId="5"/>
  </si>
  <si>
    <t>１）各種調査費</t>
    <rPh sb="2" eb="4">
      <t>カクシュ</t>
    </rPh>
    <rPh sb="4" eb="6">
      <t>チョウサ</t>
    </rPh>
    <rPh sb="6" eb="7">
      <t>ヒ</t>
    </rPh>
    <phoneticPr fontId="5"/>
  </si>
  <si>
    <t>２）設計費</t>
    <rPh sb="2" eb="4">
      <t>セッケイ</t>
    </rPh>
    <rPh sb="4" eb="5">
      <t>ヒ</t>
    </rPh>
    <phoneticPr fontId="5"/>
  </si>
  <si>
    <t>１）土木施工費</t>
    <rPh sb="2" eb="4">
      <t>ドボク</t>
    </rPh>
    <rPh sb="4" eb="6">
      <t>セコウ</t>
    </rPh>
    <rPh sb="6" eb="7">
      <t>ヒ</t>
    </rPh>
    <phoneticPr fontId="5"/>
  </si>
  <si>
    <t>２）建築施工費</t>
    <rPh sb="2" eb="4">
      <t>ケンチク</t>
    </rPh>
    <rPh sb="4" eb="7">
      <t>セコウヒ</t>
    </rPh>
    <phoneticPr fontId="5"/>
  </si>
  <si>
    <t>３）機械設備施工費</t>
    <rPh sb="2" eb="4">
      <t>キカイ</t>
    </rPh>
    <rPh sb="4" eb="6">
      <t>セツビ</t>
    </rPh>
    <rPh sb="6" eb="9">
      <t>セコウヒ</t>
    </rPh>
    <phoneticPr fontId="5"/>
  </si>
  <si>
    <t>４）電気設備施工費</t>
    <rPh sb="2" eb="4">
      <t>デンキ</t>
    </rPh>
    <rPh sb="4" eb="6">
      <t>セツビ</t>
    </rPh>
    <rPh sb="6" eb="9">
      <t>セコウヒ</t>
    </rPh>
    <phoneticPr fontId="5"/>
  </si>
  <si>
    <t>注記）</t>
    <rPh sb="0" eb="2">
      <t>チュウキ</t>
    </rPh>
    <phoneticPr fontId="17"/>
  </si>
  <si>
    <t>１．必要に応じて行を追加すること。</t>
    <rPh sb="2" eb="4">
      <t>ヒツヨウ</t>
    </rPh>
    <rPh sb="5" eb="6">
      <t>オウ</t>
    </rPh>
    <rPh sb="8" eb="9">
      <t>ギョウ</t>
    </rPh>
    <rPh sb="10" eb="12">
      <t>ツイカ</t>
    </rPh>
    <phoneticPr fontId="17"/>
  </si>
  <si>
    <t>（別添1-2）</t>
    <rPh sb="1" eb="3">
      <t>ベッテン</t>
    </rPh>
    <phoneticPr fontId="5"/>
  </si>
  <si>
    <t>（別添1-3）</t>
    <rPh sb="1" eb="3">
      <t>ベッテン</t>
    </rPh>
    <phoneticPr fontId="5"/>
  </si>
  <si>
    <t>撤去工</t>
    <rPh sb="0" eb="3">
      <t>テッキョコウ</t>
    </rPh>
    <phoneticPr fontId="18"/>
  </si>
  <si>
    <t>仮設土工</t>
    <rPh sb="2" eb="4">
      <t>ドコウ</t>
    </rPh>
    <phoneticPr fontId="18"/>
  </si>
  <si>
    <t>躯体工</t>
    <rPh sb="0" eb="3">
      <t>クタイコウ</t>
    </rPh>
    <phoneticPr fontId="18"/>
  </si>
  <si>
    <t>付帯工</t>
    <rPh sb="0" eb="3">
      <t>フタイコウ</t>
    </rPh>
    <phoneticPr fontId="18"/>
  </si>
  <si>
    <t>基礎工</t>
    <rPh sb="0" eb="3">
      <t>キソコウ</t>
    </rPh>
    <phoneticPr fontId="18"/>
  </si>
  <si>
    <t>場内整備工</t>
    <rPh sb="0" eb="4">
      <t>ジョウナイセイビ</t>
    </rPh>
    <rPh sb="4" eb="5">
      <t>コウ</t>
    </rPh>
    <phoneticPr fontId="18"/>
  </si>
  <si>
    <t>１</t>
  </si>
  <si>
    <t>１</t>
    <phoneticPr fontId="17"/>
  </si>
  <si>
    <t>２</t>
  </si>
  <si>
    <t>２</t>
    <phoneticPr fontId="17"/>
  </si>
  <si>
    <t>３</t>
  </si>
  <si>
    <t>４</t>
  </si>
  <si>
    <t>５</t>
  </si>
  <si>
    <t>（別添1-4）</t>
    <rPh sb="1" eb="3">
      <t>ベッテン</t>
    </rPh>
    <phoneticPr fontId="5"/>
  </si>
  <si>
    <t>６</t>
  </si>
  <si>
    <t>直接工事費①</t>
    <rPh sb="0" eb="2">
      <t>チョクセツ</t>
    </rPh>
    <rPh sb="2" eb="5">
      <t>コウジヒ</t>
    </rPh>
    <phoneticPr fontId="18"/>
  </si>
  <si>
    <t>共通仮設費②</t>
    <rPh sb="0" eb="2">
      <t>キョウツウ</t>
    </rPh>
    <rPh sb="2" eb="4">
      <t>カセツ</t>
    </rPh>
    <rPh sb="4" eb="5">
      <t>ヒ</t>
    </rPh>
    <phoneticPr fontId="18"/>
  </si>
  <si>
    <t>現場管理費③</t>
    <rPh sb="0" eb="2">
      <t>ゲンバ</t>
    </rPh>
    <rPh sb="2" eb="5">
      <t>カンリヒ</t>
    </rPh>
    <phoneticPr fontId="18"/>
  </si>
  <si>
    <t>一般管理費④</t>
    <rPh sb="0" eb="2">
      <t>イッパン</t>
    </rPh>
    <rPh sb="2" eb="5">
      <t>カンリヒ</t>
    </rPh>
    <phoneticPr fontId="18"/>
  </si>
  <si>
    <t>合計（①+②+③+④）</t>
    <rPh sb="0" eb="1">
      <t>ゴウ</t>
    </rPh>
    <rPh sb="1" eb="2">
      <t>ケイ</t>
    </rPh>
    <phoneticPr fontId="18"/>
  </si>
  <si>
    <t>合計（小計①+小計②）</t>
    <rPh sb="0" eb="2">
      <t>ゴウケイ</t>
    </rPh>
    <rPh sb="3" eb="5">
      <t>ショウケイ</t>
    </rPh>
    <rPh sb="7" eb="9">
      <t>ショウケイ</t>
    </rPh>
    <phoneticPr fontId="5"/>
  </si>
  <si>
    <t>見積金額（①+②+③）</t>
    <rPh sb="0" eb="4">
      <t>ミツモリキンガク</t>
    </rPh>
    <phoneticPr fontId="17"/>
  </si>
  <si>
    <t>（別添1-5）</t>
    <rPh sb="1" eb="3">
      <t>ベッテン</t>
    </rPh>
    <phoneticPr fontId="5"/>
  </si>
  <si>
    <t>建築施設工</t>
    <rPh sb="0" eb="2">
      <t>ケンチク</t>
    </rPh>
    <rPh sb="2" eb="4">
      <t>シセツ</t>
    </rPh>
    <rPh sb="4" eb="5">
      <t>コウ</t>
    </rPh>
    <phoneticPr fontId="17"/>
  </si>
  <si>
    <t>（別添1-6）</t>
    <rPh sb="1" eb="3">
      <t>ベッテン</t>
    </rPh>
    <phoneticPr fontId="5"/>
  </si>
  <si>
    <t>沈砂・スクリーンかす設備</t>
    <rPh sb="0" eb="2">
      <t>チンサ</t>
    </rPh>
    <rPh sb="10" eb="12">
      <t>セツビ</t>
    </rPh>
    <phoneticPr fontId="18"/>
  </si>
  <si>
    <t>３</t>
    <phoneticPr fontId="17"/>
  </si>
  <si>
    <t>４</t>
    <phoneticPr fontId="17"/>
  </si>
  <si>
    <t>雨水ポンプ設備</t>
    <rPh sb="0" eb="2">
      <t>ウスイ</t>
    </rPh>
    <rPh sb="5" eb="7">
      <t>セツビ</t>
    </rPh>
    <phoneticPr fontId="18"/>
  </si>
  <si>
    <t>５</t>
    <phoneticPr fontId="17"/>
  </si>
  <si>
    <t>付帯設備（ゲート設備等）</t>
    <rPh sb="0" eb="4">
      <t>フタイセツビ</t>
    </rPh>
    <rPh sb="8" eb="10">
      <t>セツビ</t>
    </rPh>
    <rPh sb="10" eb="11">
      <t>トウ</t>
    </rPh>
    <phoneticPr fontId="18"/>
  </si>
  <si>
    <t>用役設備</t>
    <rPh sb="0" eb="2">
      <t>ヨウエキ</t>
    </rPh>
    <rPh sb="2" eb="4">
      <t>セツビ</t>
    </rPh>
    <phoneticPr fontId="18"/>
  </si>
  <si>
    <t>その他</t>
    <rPh sb="2" eb="3">
      <t>タ</t>
    </rPh>
    <phoneticPr fontId="18"/>
  </si>
  <si>
    <t>機器費　計①</t>
    <rPh sb="0" eb="3">
      <t>キキヒ</t>
    </rPh>
    <rPh sb="4" eb="5">
      <t>ケイ</t>
    </rPh>
    <phoneticPr fontId="18"/>
  </si>
  <si>
    <t>直接工事費　計②</t>
    <rPh sb="0" eb="2">
      <t>チョクセツ</t>
    </rPh>
    <rPh sb="2" eb="5">
      <t>コウジヒ</t>
    </rPh>
    <rPh sb="4" eb="5">
      <t>ヒ</t>
    </rPh>
    <rPh sb="6" eb="7">
      <t>ケイ</t>
    </rPh>
    <phoneticPr fontId="18"/>
  </si>
  <si>
    <t>間接工事費　計③</t>
    <rPh sb="0" eb="2">
      <t>カンセツ</t>
    </rPh>
    <rPh sb="2" eb="5">
      <t>コウジヒ</t>
    </rPh>
    <rPh sb="6" eb="7">
      <t>ケイ</t>
    </rPh>
    <phoneticPr fontId="18"/>
  </si>
  <si>
    <t>設計技術費④</t>
    <rPh sb="0" eb="2">
      <t>セッケイ</t>
    </rPh>
    <rPh sb="2" eb="4">
      <t>ギジュツ</t>
    </rPh>
    <rPh sb="4" eb="5">
      <t>ヒ</t>
    </rPh>
    <phoneticPr fontId="17"/>
  </si>
  <si>
    <t>一般管理費等⑤</t>
    <rPh sb="0" eb="2">
      <t>イッパン</t>
    </rPh>
    <rPh sb="2" eb="5">
      <t>カンリヒ</t>
    </rPh>
    <rPh sb="5" eb="6">
      <t>ナド</t>
    </rPh>
    <phoneticPr fontId="17"/>
  </si>
  <si>
    <t>小計</t>
    <rPh sb="0" eb="2">
      <t>ショウケイ</t>
    </rPh>
    <phoneticPr fontId="17"/>
  </si>
  <si>
    <t>合計（①+②+③+④+⑤）</t>
    <rPh sb="0" eb="2">
      <t>ゴウケイ</t>
    </rPh>
    <phoneticPr fontId="18"/>
  </si>
  <si>
    <t>（別添1-7）</t>
    <rPh sb="1" eb="3">
      <t>ベッテン</t>
    </rPh>
    <phoneticPr fontId="5"/>
  </si>
  <si>
    <t>受変電設備</t>
    <rPh sb="0" eb="3">
      <t>ジュヘンデン</t>
    </rPh>
    <rPh sb="3" eb="5">
      <t>セツビ</t>
    </rPh>
    <phoneticPr fontId="18"/>
  </si>
  <si>
    <t>非常用自家発電設備</t>
    <rPh sb="0" eb="3">
      <t>ヒジョウヨウ</t>
    </rPh>
    <rPh sb="3" eb="7">
      <t>ジカハツデン</t>
    </rPh>
    <rPh sb="7" eb="9">
      <t>セツビ</t>
    </rPh>
    <phoneticPr fontId="18"/>
  </si>
  <si>
    <t>動力制御設備</t>
    <rPh sb="0" eb="2">
      <t>ドウリョク</t>
    </rPh>
    <rPh sb="2" eb="4">
      <t>セイギョ</t>
    </rPh>
    <rPh sb="4" eb="6">
      <t>セツビ</t>
    </rPh>
    <phoneticPr fontId="18"/>
  </si>
  <si>
    <t>計装設備</t>
    <rPh sb="0" eb="2">
      <t>ケイソウ</t>
    </rPh>
    <rPh sb="2" eb="4">
      <t>セツビ</t>
    </rPh>
    <phoneticPr fontId="18"/>
  </si>
  <si>
    <t>６</t>
    <phoneticPr fontId="17"/>
  </si>
  <si>
    <t>ITV等装置</t>
    <rPh sb="3" eb="4">
      <t>トウ</t>
    </rPh>
    <rPh sb="4" eb="6">
      <t>ソウチ</t>
    </rPh>
    <phoneticPr fontId="18"/>
  </si>
  <si>
    <t>７</t>
    <phoneticPr fontId="17"/>
  </si>
  <si>
    <t>監視制御設備</t>
    <rPh sb="0" eb="2">
      <t>カンシ</t>
    </rPh>
    <rPh sb="2" eb="4">
      <t>セイギョ</t>
    </rPh>
    <rPh sb="4" eb="6">
      <t>セツビ</t>
    </rPh>
    <phoneticPr fontId="18"/>
  </si>
  <si>
    <t>自動通報装置</t>
    <rPh sb="0" eb="2">
      <t>ジドウ</t>
    </rPh>
    <rPh sb="2" eb="4">
      <t>ツウホウ</t>
    </rPh>
    <rPh sb="4" eb="6">
      <t>ソウチ</t>
    </rPh>
    <phoneticPr fontId="18"/>
  </si>
  <si>
    <t>８</t>
    <phoneticPr fontId="17"/>
  </si>
  <si>
    <t>７</t>
    <phoneticPr fontId="18"/>
  </si>
  <si>
    <t>流入管渠耐震補強工</t>
    <rPh sb="0" eb="2">
      <t>リュウニュウ</t>
    </rPh>
    <rPh sb="2" eb="4">
      <t>カンキョ</t>
    </rPh>
    <rPh sb="4" eb="6">
      <t>タイシン</t>
    </rPh>
    <rPh sb="6" eb="8">
      <t>ホキョウ</t>
    </rPh>
    <rPh sb="8" eb="9">
      <t>コウ</t>
    </rPh>
    <phoneticPr fontId="18"/>
  </si>
  <si>
    <t>注記）</t>
    <rPh sb="0" eb="2">
      <t>チュウキ</t>
    </rPh>
    <phoneticPr fontId="5"/>
  </si>
  <si>
    <t>様式14-2号（別添1-7）</t>
    <rPh sb="0" eb="2">
      <t>ヨウシキ</t>
    </rPh>
    <rPh sb="6" eb="7">
      <t>ゴウ</t>
    </rPh>
    <rPh sb="8" eb="10">
      <t>ベッテン</t>
    </rPh>
    <phoneticPr fontId="5"/>
  </si>
  <si>
    <t>（別添2-1）</t>
    <rPh sb="1" eb="3">
      <t>ベッテン</t>
    </rPh>
    <phoneticPr fontId="5"/>
  </si>
  <si>
    <t>〃</t>
    <phoneticPr fontId="17"/>
  </si>
  <si>
    <t>Ｒ12からＲ31</t>
    <phoneticPr fontId="17"/>
  </si>
  <si>
    <t>Ｒ５からＲ31</t>
    <phoneticPr fontId="17"/>
  </si>
  <si>
    <t>様式14-2号（別添2-2）</t>
    <rPh sb="0" eb="2">
      <t>ヨウシキ</t>
    </rPh>
    <rPh sb="6" eb="7">
      <t>ゴウ</t>
    </rPh>
    <rPh sb="8" eb="10">
      <t>ベッテン</t>
    </rPh>
    <phoneticPr fontId="5"/>
  </si>
  <si>
    <t>様式14-2号（別添2-3）</t>
    <rPh sb="0" eb="2">
      <t>ヨウシキ</t>
    </rPh>
    <rPh sb="6" eb="7">
      <t>ゴウ</t>
    </rPh>
    <rPh sb="8" eb="10">
      <t>ベッテン</t>
    </rPh>
    <phoneticPr fontId="5"/>
  </si>
  <si>
    <t>１）直接人件費</t>
    <rPh sb="2" eb="4">
      <t>チョクセツ</t>
    </rPh>
    <rPh sb="4" eb="7">
      <t>ジンケンヒ</t>
    </rPh>
    <phoneticPr fontId="5"/>
  </si>
  <si>
    <t>１）電気料金</t>
    <rPh sb="2" eb="4">
      <t>デンキ</t>
    </rPh>
    <rPh sb="4" eb="6">
      <t>リョウキン</t>
    </rPh>
    <phoneticPr fontId="5"/>
  </si>
  <si>
    <t>３）燃料費</t>
    <rPh sb="2" eb="5">
      <t>ネンリョウヒ</t>
    </rPh>
    <phoneticPr fontId="5"/>
  </si>
  <si>
    <t>４）薬品費</t>
    <rPh sb="2" eb="5">
      <t>ヤクヒンヒ</t>
    </rPh>
    <phoneticPr fontId="5"/>
  </si>
  <si>
    <t>１）軽微な修繕</t>
    <rPh sb="2" eb="4">
      <t>ケイビ</t>
    </rPh>
    <rPh sb="5" eb="7">
      <t>シュウゼン</t>
    </rPh>
    <phoneticPr fontId="5"/>
  </si>
  <si>
    <t>２）定期修繕</t>
    <rPh sb="2" eb="4">
      <t>テイキ</t>
    </rPh>
    <rPh sb="4" eb="6">
      <t>シュウゼン</t>
    </rPh>
    <phoneticPr fontId="5"/>
  </si>
  <si>
    <t>３）大規模修繕</t>
    <rPh sb="2" eb="5">
      <t>ダイキボ</t>
    </rPh>
    <rPh sb="5" eb="7">
      <t>シュウゼン</t>
    </rPh>
    <phoneticPr fontId="5"/>
  </si>
  <si>
    <t>運転管理費等　計</t>
    <phoneticPr fontId="17"/>
  </si>
  <si>
    <t>ユーティリティ費　計</t>
    <rPh sb="7" eb="8">
      <t>ヒ</t>
    </rPh>
    <phoneticPr fontId="17"/>
  </si>
  <si>
    <t>修繕費　計</t>
    <rPh sb="0" eb="3">
      <t>シュウゼンヒ</t>
    </rPh>
    <phoneticPr fontId="17"/>
  </si>
  <si>
    <t>様式14-2号（別添2-4）</t>
    <rPh sb="0" eb="2">
      <t>ヨウシキ</t>
    </rPh>
    <rPh sb="6" eb="7">
      <t>ゴウ</t>
    </rPh>
    <rPh sb="8" eb="10">
      <t>ベッテン</t>
    </rPh>
    <phoneticPr fontId="5"/>
  </si>
  <si>
    <t>様式14-2号（別添2-5）</t>
    <rPh sb="0" eb="2">
      <t>ヨウシキ</t>
    </rPh>
    <rPh sb="6" eb="7">
      <t>ゴウ</t>
    </rPh>
    <rPh sb="8" eb="10">
      <t>ベッテン</t>
    </rPh>
    <phoneticPr fontId="5"/>
  </si>
  <si>
    <t>様式14-2号（別添2-6）</t>
    <rPh sb="0" eb="2">
      <t>ヨウシキ</t>
    </rPh>
    <rPh sb="6" eb="7">
      <t>ゴウ</t>
    </rPh>
    <rPh sb="8" eb="10">
      <t>ベッテン</t>
    </rPh>
    <phoneticPr fontId="5"/>
  </si>
  <si>
    <t>〃</t>
    <phoneticPr fontId="17"/>
  </si>
  <si>
    <t>合計</t>
    <rPh sb="0" eb="2">
      <t>ゴウケイ</t>
    </rPh>
    <phoneticPr fontId="17"/>
  </si>
  <si>
    <t>様式14-2号（別添2-7）</t>
    <rPh sb="0" eb="2">
      <t>ヨウシキ</t>
    </rPh>
    <rPh sb="6" eb="7">
      <t>ゴウ</t>
    </rPh>
    <rPh sb="8" eb="10">
      <t>ベッテン</t>
    </rPh>
    <phoneticPr fontId="5"/>
  </si>
  <si>
    <t>（別添2-2）</t>
    <rPh sb="1" eb="3">
      <t>ベッテン</t>
    </rPh>
    <phoneticPr fontId="17"/>
  </si>
  <si>
    <t>維持管理・運営費</t>
    <rPh sb="0" eb="2">
      <t>イジ</t>
    </rPh>
    <rPh sb="2" eb="4">
      <t>カンリ</t>
    </rPh>
    <rPh sb="5" eb="7">
      <t>ウンエイ</t>
    </rPh>
    <rPh sb="7" eb="8">
      <t>ヒ</t>
    </rPh>
    <phoneticPr fontId="5"/>
  </si>
  <si>
    <t>単位：千円</t>
    <rPh sb="0" eb="2">
      <t>タンイ</t>
    </rPh>
    <rPh sb="3" eb="5">
      <t>センエン</t>
    </rPh>
    <phoneticPr fontId="17"/>
  </si>
  <si>
    <t>１．必要に応じて各費用の費目を追加すること。</t>
    <rPh sb="2" eb="4">
      <t>ヒツヨウ</t>
    </rPh>
    <rPh sb="5" eb="6">
      <t>オウ</t>
    </rPh>
    <rPh sb="8" eb="11">
      <t>カクヒヨウ</t>
    </rPh>
    <rPh sb="12" eb="14">
      <t>ヒモク</t>
    </rPh>
    <rPh sb="15" eb="17">
      <t>ツイカ</t>
    </rPh>
    <phoneticPr fontId="17"/>
  </si>
  <si>
    <t>（別添2-3）</t>
    <rPh sb="1" eb="3">
      <t>ベッテン</t>
    </rPh>
    <phoneticPr fontId="17"/>
  </si>
  <si>
    <t>様式14-2号（別添2-8）</t>
    <rPh sb="0" eb="2">
      <t>ヨウシキ</t>
    </rPh>
    <rPh sb="6" eb="7">
      <t>ゴウ</t>
    </rPh>
    <rPh sb="8" eb="10">
      <t>ベッテン</t>
    </rPh>
    <phoneticPr fontId="5"/>
  </si>
  <si>
    <t>様式14-2号（別添2-9）</t>
    <rPh sb="0" eb="2">
      <t>ヨウシキ</t>
    </rPh>
    <rPh sb="6" eb="7">
      <t>ゴウ</t>
    </rPh>
    <rPh sb="8" eb="10">
      <t>ベッテン</t>
    </rPh>
    <phoneticPr fontId="5"/>
  </si>
  <si>
    <t>（別添2-4）</t>
    <rPh sb="1" eb="3">
      <t>ベッテン</t>
    </rPh>
    <phoneticPr fontId="17"/>
  </si>
  <si>
    <t>令和５
年度</t>
    <rPh sb="0" eb="2">
      <t>レイワ</t>
    </rPh>
    <rPh sb="4" eb="6">
      <t>ネンド</t>
    </rPh>
    <phoneticPr fontId="17"/>
  </si>
  <si>
    <t>令和６
年度</t>
    <rPh sb="0" eb="2">
      <t>レイワ</t>
    </rPh>
    <rPh sb="4" eb="6">
      <t>ネンド</t>
    </rPh>
    <phoneticPr fontId="17"/>
  </si>
  <si>
    <t>令和７
年度</t>
    <rPh sb="0" eb="2">
      <t>レイワ</t>
    </rPh>
    <rPh sb="4" eb="6">
      <t>ネンド</t>
    </rPh>
    <phoneticPr fontId="17"/>
  </si>
  <si>
    <t>令和８
年度</t>
    <rPh sb="0" eb="2">
      <t>レイワ</t>
    </rPh>
    <rPh sb="4" eb="6">
      <t>ネンド</t>
    </rPh>
    <phoneticPr fontId="17"/>
  </si>
  <si>
    <t>令和９
年度</t>
    <rPh sb="0" eb="2">
      <t>レイワ</t>
    </rPh>
    <rPh sb="4" eb="6">
      <t>ネンド</t>
    </rPh>
    <phoneticPr fontId="17"/>
  </si>
  <si>
    <t>令和10
年度</t>
    <rPh sb="0" eb="2">
      <t>レイワ</t>
    </rPh>
    <rPh sb="5" eb="7">
      <t>ネンド</t>
    </rPh>
    <phoneticPr fontId="17"/>
  </si>
  <si>
    <t>令和11
年度</t>
    <rPh sb="0" eb="2">
      <t>レイワ</t>
    </rPh>
    <rPh sb="5" eb="7">
      <t>ネンド</t>
    </rPh>
    <phoneticPr fontId="17"/>
  </si>
  <si>
    <t>令和12
年度</t>
    <rPh sb="0" eb="2">
      <t>レイワ</t>
    </rPh>
    <rPh sb="5" eb="7">
      <t>ネンド</t>
    </rPh>
    <phoneticPr fontId="17"/>
  </si>
  <si>
    <t>令和13
年度</t>
    <rPh sb="0" eb="2">
      <t>レイワ</t>
    </rPh>
    <rPh sb="5" eb="7">
      <t>ネンド</t>
    </rPh>
    <phoneticPr fontId="17"/>
  </si>
  <si>
    <t>令和14
年度</t>
    <rPh sb="0" eb="2">
      <t>レイワ</t>
    </rPh>
    <rPh sb="5" eb="7">
      <t>ネンド</t>
    </rPh>
    <phoneticPr fontId="17"/>
  </si>
  <si>
    <t>令和15
年度</t>
    <rPh sb="0" eb="2">
      <t>レイワ</t>
    </rPh>
    <rPh sb="5" eb="7">
      <t>ネンド</t>
    </rPh>
    <phoneticPr fontId="17"/>
  </si>
  <si>
    <t>令和16
年度</t>
    <rPh sb="0" eb="2">
      <t>レイワ</t>
    </rPh>
    <rPh sb="5" eb="7">
      <t>ネンド</t>
    </rPh>
    <phoneticPr fontId="17"/>
  </si>
  <si>
    <t>令和17
年度</t>
    <rPh sb="0" eb="2">
      <t>レイワ</t>
    </rPh>
    <rPh sb="5" eb="7">
      <t>ネンド</t>
    </rPh>
    <phoneticPr fontId="17"/>
  </si>
  <si>
    <t>令和18
年度</t>
    <rPh sb="0" eb="2">
      <t>レイワ</t>
    </rPh>
    <rPh sb="5" eb="7">
      <t>ネンド</t>
    </rPh>
    <phoneticPr fontId="17"/>
  </si>
  <si>
    <t>令和19
年度</t>
    <rPh sb="0" eb="2">
      <t>レイワ</t>
    </rPh>
    <rPh sb="5" eb="7">
      <t>ネンド</t>
    </rPh>
    <phoneticPr fontId="17"/>
  </si>
  <si>
    <t>令和20
年度</t>
    <rPh sb="0" eb="2">
      <t>レイワ</t>
    </rPh>
    <rPh sb="5" eb="7">
      <t>ネンド</t>
    </rPh>
    <phoneticPr fontId="17"/>
  </si>
  <si>
    <t>令和21
年度</t>
    <rPh sb="0" eb="2">
      <t>レイワ</t>
    </rPh>
    <rPh sb="5" eb="7">
      <t>ネンド</t>
    </rPh>
    <phoneticPr fontId="17"/>
  </si>
  <si>
    <t>令和22
年度</t>
    <rPh sb="0" eb="2">
      <t>レイワ</t>
    </rPh>
    <rPh sb="5" eb="7">
      <t>ネンド</t>
    </rPh>
    <phoneticPr fontId="17"/>
  </si>
  <si>
    <t>令和23
年度</t>
    <rPh sb="0" eb="2">
      <t>レイワ</t>
    </rPh>
    <rPh sb="5" eb="7">
      <t>ネンド</t>
    </rPh>
    <phoneticPr fontId="17"/>
  </si>
  <si>
    <t>令和24
年度</t>
    <rPh sb="0" eb="2">
      <t>レイワ</t>
    </rPh>
    <rPh sb="5" eb="7">
      <t>ネンド</t>
    </rPh>
    <phoneticPr fontId="17"/>
  </si>
  <si>
    <t>令和25
年度</t>
    <rPh sb="0" eb="2">
      <t>レイワ</t>
    </rPh>
    <rPh sb="5" eb="7">
      <t>ネンド</t>
    </rPh>
    <phoneticPr fontId="17"/>
  </si>
  <si>
    <t>令和26
年度</t>
    <rPh sb="0" eb="2">
      <t>レイワ</t>
    </rPh>
    <rPh sb="5" eb="7">
      <t>ネンド</t>
    </rPh>
    <phoneticPr fontId="17"/>
  </si>
  <si>
    <t>令和27
年度</t>
    <rPh sb="0" eb="2">
      <t>レイワ</t>
    </rPh>
    <rPh sb="5" eb="7">
      <t>ネンド</t>
    </rPh>
    <phoneticPr fontId="17"/>
  </si>
  <si>
    <t>令和28
年度</t>
    <rPh sb="0" eb="2">
      <t>レイワ</t>
    </rPh>
    <rPh sb="5" eb="7">
      <t>ネンド</t>
    </rPh>
    <phoneticPr fontId="17"/>
  </si>
  <si>
    <t>令和29
年度</t>
    <rPh sb="0" eb="2">
      <t>レイワ</t>
    </rPh>
    <rPh sb="5" eb="7">
      <t>ネンド</t>
    </rPh>
    <phoneticPr fontId="17"/>
  </si>
  <si>
    <t>令和30
年度</t>
    <rPh sb="0" eb="2">
      <t>レイワ</t>
    </rPh>
    <rPh sb="5" eb="7">
      <t>ネンド</t>
    </rPh>
    <phoneticPr fontId="17"/>
  </si>
  <si>
    <t>令和31
年度</t>
    <rPh sb="0" eb="2">
      <t>レイワ</t>
    </rPh>
    <rPh sb="5" eb="7">
      <t>ネンド</t>
    </rPh>
    <phoneticPr fontId="17"/>
  </si>
  <si>
    <t>人件費単価（千円/人）</t>
    <rPh sb="0" eb="3">
      <t>ジンケンヒ</t>
    </rPh>
    <rPh sb="3" eb="5">
      <t>タンカ</t>
    </rPh>
    <rPh sb="6" eb="8">
      <t>センエン</t>
    </rPh>
    <rPh sb="9" eb="10">
      <t>ニン</t>
    </rPh>
    <phoneticPr fontId="17"/>
  </si>
  <si>
    <t>人工数（人）</t>
    <rPh sb="0" eb="3">
      <t>ニンコウスウ</t>
    </rPh>
    <rPh sb="4" eb="5">
      <t>ニン</t>
    </rPh>
    <phoneticPr fontId="17"/>
  </si>
  <si>
    <t>人件費（千円）</t>
    <rPh sb="0" eb="3">
      <t>ジンケンヒ</t>
    </rPh>
    <rPh sb="4" eb="6">
      <t>センエン</t>
    </rPh>
    <phoneticPr fontId="17"/>
  </si>
  <si>
    <t>運転操作監視
（通常勤務）</t>
    <rPh sb="0" eb="1">
      <t>ウンテン</t>
    </rPh>
    <rPh sb="1" eb="3">
      <t>ソウサ</t>
    </rPh>
    <rPh sb="3" eb="5">
      <t>カンシ</t>
    </rPh>
    <rPh sb="8" eb="10">
      <t>ツウジョウ</t>
    </rPh>
    <rPh sb="10" eb="12">
      <t>キンム</t>
    </rPh>
    <phoneticPr fontId="17"/>
  </si>
  <si>
    <t>運転操作監視
（特別勤務）</t>
    <rPh sb="0" eb="1">
      <t>ウンテン</t>
    </rPh>
    <rPh sb="1" eb="3">
      <t>ソウサ</t>
    </rPh>
    <rPh sb="3" eb="5">
      <t>カンシ</t>
    </rPh>
    <rPh sb="8" eb="10">
      <t>トクベツ</t>
    </rPh>
    <rPh sb="10" eb="12">
      <t>キンム</t>
    </rPh>
    <phoneticPr fontId="17"/>
  </si>
  <si>
    <t>運転管理費等（直接人件費）　計</t>
    <rPh sb="7" eb="9">
      <t>チョクセツ</t>
    </rPh>
    <rPh sb="9" eb="12">
      <t>ジンケンヒ</t>
    </rPh>
    <phoneticPr fontId="17"/>
  </si>
  <si>
    <t>保守点検</t>
    <rPh sb="0" eb="1">
      <t>ホシュ</t>
    </rPh>
    <rPh sb="1" eb="3">
      <t>テンケン</t>
    </rPh>
    <phoneticPr fontId="17"/>
  </si>
  <si>
    <t>直接人件費　計</t>
    <rPh sb="0" eb="1">
      <t>チョクセツ</t>
    </rPh>
    <rPh sb="1" eb="4">
      <t>ジンケンヒ</t>
    </rPh>
    <rPh sb="5" eb="6">
      <t>ケイ</t>
    </rPh>
    <phoneticPr fontId="17"/>
  </si>
  <si>
    <t>技術経費</t>
    <rPh sb="0" eb="2">
      <t>ギジュツ</t>
    </rPh>
    <rPh sb="2" eb="4">
      <t>ケイヒ</t>
    </rPh>
    <phoneticPr fontId="17"/>
  </si>
  <si>
    <t>間接業務費等</t>
    <rPh sb="0" eb="2">
      <t>カンセツ</t>
    </rPh>
    <rPh sb="2" eb="4">
      <t>ギョウム</t>
    </rPh>
    <rPh sb="4" eb="5">
      <t>ヒ</t>
    </rPh>
    <rPh sb="5" eb="6">
      <t>トウ</t>
    </rPh>
    <phoneticPr fontId="17"/>
  </si>
  <si>
    <t>諸経費</t>
    <rPh sb="0" eb="3">
      <t>ショケイヒ</t>
    </rPh>
    <phoneticPr fontId="17"/>
  </si>
  <si>
    <t>維持管理費　計</t>
    <rPh sb="0" eb="5">
      <t>イジカンリヒ</t>
    </rPh>
    <phoneticPr fontId="17"/>
  </si>
  <si>
    <t>（１）維持管理費</t>
    <rPh sb="3" eb="8">
      <t>イジカンリヒ</t>
    </rPh>
    <phoneticPr fontId="5"/>
  </si>
  <si>
    <t>（３）修繕費</t>
    <rPh sb="3" eb="5">
      <t>シュウゼン</t>
    </rPh>
    <rPh sb="5" eb="6">
      <t>ヒ</t>
    </rPh>
    <phoneticPr fontId="5"/>
  </si>
  <si>
    <t>維持管理費（運転管理費等）</t>
    <rPh sb="0" eb="5">
      <t>イジカンリヒ</t>
    </rPh>
    <rPh sb="6" eb="8">
      <t>ウンテン</t>
    </rPh>
    <rPh sb="8" eb="10">
      <t>カンリ</t>
    </rPh>
    <rPh sb="10" eb="11">
      <t>ヒ</t>
    </rPh>
    <rPh sb="11" eb="12">
      <t>トウ</t>
    </rPh>
    <phoneticPr fontId="5"/>
  </si>
  <si>
    <t>維持管理費（保守点検費）</t>
    <rPh sb="0" eb="1">
      <t>ジ</t>
    </rPh>
    <rPh sb="1" eb="4">
      <t>カンリヒ</t>
    </rPh>
    <rPh sb="5" eb="7">
      <t>ホシュ</t>
    </rPh>
    <rPh sb="7" eb="10">
      <t>テンケンヒ</t>
    </rPh>
    <phoneticPr fontId="5"/>
  </si>
  <si>
    <t>（３）修繕費</t>
    <rPh sb="3" eb="6">
      <t>シュウゼンヒ</t>
    </rPh>
    <phoneticPr fontId="5"/>
  </si>
  <si>
    <t>運転管理費等（直接人件費）</t>
    <rPh sb="0" eb="2">
      <t>ウンテン</t>
    </rPh>
    <rPh sb="2" eb="4">
      <t>カンリ</t>
    </rPh>
    <rPh sb="4" eb="5">
      <t>ヒ</t>
    </rPh>
    <rPh sb="5" eb="6">
      <t>トウ</t>
    </rPh>
    <rPh sb="7" eb="9">
      <t>チョクセツ</t>
    </rPh>
    <rPh sb="9" eb="12">
      <t>ジンケンヒ</t>
    </rPh>
    <phoneticPr fontId="5"/>
  </si>
  <si>
    <t>保守点検費（直接人件費）</t>
    <rPh sb="0" eb="2">
      <t>ホシュ</t>
    </rPh>
    <rPh sb="2" eb="5">
      <t>テンケンヒ</t>
    </rPh>
    <rPh sb="6" eb="8">
      <t>チョクセツ</t>
    </rPh>
    <rPh sb="8" eb="11">
      <t>ジンケンヒ</t>
    </rPh>
    <phoneticPr fontId="5"/>
  </si>
  <si>
    <t>電力料金</t>
    <rPh sb="0" eb="3">
      <t>デンリョクリョウキン</t>
    </rPh>
    <phoneticPr fontId="17"/>
  </si>
  <si>
    <t>基本料金</t>
    <rPh sb="0" eb="4">
      <t>キホンリョウキン</t>
    </rPh>
    <phoneticPr fontId="17"/>
  </si>
  <si>
    <t>従量料金</t>
    <rPh sb="0" eb="4">
      <t>ジュウリョウリョウキン</t>
    </rPh>
    <phoneticPr fontId="17"/>
  </si>
  <si>
    <t>電力料金　計</t>
    <rPh sb="0" eb="2">
      <t>デンリョク</t>
    </rPh>
    <rPh sb="2" eb="4">
      <t>リョウキン</t>
    </rPh>
    <phoneticPr fontId="17"/>
  </si>
  <si>
    <t>１）電力料金</t>
    <rPh sb="2" eb="6">
      <t>デンリョクリョウキン</t>
    </rPh>
    <phoneticPr fontId="5"/>
  </si>
  <si>
    <t>燃料費</t>
    <rPh sb="0" eb="2">
      <t>ネンリョウヒ</t>
    </rPh>
    <phoneticPr fontId="17"/>
  </si>
  <si>
    <t>燃料費　計</t>
    <rPh sb="0" eb="3">
      <t>ネンリョウヒ</t>
    </rPh>
    <phoneticPr fontId="17"/>
  </si>
  <si>
    <t>薬品費</t>
    <rPh sb="0" eb="2">
      <t>ヤクヒンヒ</t>
    </rPh>
    <phoneticPr fontId="17"/>
  </si>
  <si>
    <t>（別添2-5）</t>
    <rPh sb="1" eb="3">
      <t>ベッテン</t>
    </rPh>
    <phoneticPr fontId="17"/>
  </si>
  <si>
    <t>軽微な修繕</t>
    <rPh sb="0" eb="1">
      <t>ケイビ</t>
    </rPh>
    <rPh sb="2" eb="4">
      <t>シュウゼン</t>
    </rPh>
    <phoneticPr fontId="17"/>
  </si>
  <si>
    <t>２）定期修繕</t>
    <rPh sb="2" eb="6">
      <t>テイキシュウゼン</t>
    </rPh>
    <phoneticPr fontId="5"/>
  </si>
  <si>
    <t>定期修繕</t>
    <rPh sb="0" eb="3">
      <t>テイキシュウゼン</t>
    </rPh>
    <phoneticPr fontId="17"/>
  </si>
  <si>
    <t>軽微な修繕　計</t>
    <rPh sb="0" eb="2">
      <t>ケイビ</t>
    </rPh>
    <rPh sb="3" eb="5">
      <t>シュウゼン</t>
    </rPh>
    <phoneticPr fontId="17"/>
  </si>
  <si>
    <t>定期修繕　計</t>
    <rPh sb="0" eb="4">
      <t>テイキシュウゼン</t>
    </rPh>
    <phoneticPr fontId="17"/>
  </si>
  <si>
    <t>大規模修繕</t>
    <rPh sb="0" eb="2">
      <t>ダイキボ</t>
    </rPh>
    <rPh sb="2" eb="4">
      <t>シュウゼン</t>
    </rPh>
    <phoneticPr fontId="17"/>
  </si>
  <si>
    <t>大規模修繕　計</t>
    <rPh sb="0" eb="3">
      <t>ダイキボ</t>
    </rPh>
    <rPh sb="3" eb="5">
      <t>シュウゼン</t>
    </rPh>
    <phoneticPr fontId="17"/>
  </si>
  <si>
    <t>（別添2-6）</t>
    <rPh sb="1" eb="3">
      <t>ベッテン</t>
    </rPh>
    <phoneticPr fontId="17"/>
  </si>
  <si>
    <t>（４）その他の経費</t>
    <rPh sb="5" eb="6">
      <t>タ</t>
    </rPh>
    <rPh sb="7" eb="9">
      <t>ケイヒ</t>
    </rPh>
    <phoneticPr fontId="5"/>
  </si>
  <si>
    <t>その他の経費　計</t>
    <rPh sb="2" eb="3">
      <t>タ</t>
    </rPh>
    <rPh sb="4" eb="6">
      <t>ケイヒ</t>
    </rPh>
    <phoneticPr fontId="17"/>
  </si>
  <si>
    <t>合計（（１）+（２）+（３）+（４））</t>
    <rPh sb="0" eb="2">
      <t>ゴウケイ</t>
    </rPh>
    <phoneticPr fontId="17"/>
  </si>
  <si>
    <t>Ｒ５からＲ９</t>
    <phoneticPr fontId="17"/>
  </si>
  <si>
    <t>（２）その他の経費</t>
    <rPh sb="5" eb="6">
      <t>タ</t>
    </rPh>
    <rPh sb="7" eb="9">
      <t>ケイヒ</t>
    </rPh>
    <phoneticPr fontId="5"/>
  </si>
  <si>
    <t>合計（（１）+（２））</t>
    <rPh sb="0" eb="2">
      <t>ゴウケイ</t>
    </rPh>
    <phoneticPr fontId="17"/>
  </si>
  <si>
    <t>（別添2-7）</t>
    <rPh sb="1" eb="3">
      <t>ベッテン</t>
    </rPh>
    <phoneticPr fontId="17"/>
  </si>
  <si>
    <t>その他の経費　計</t>
    <rPh sb="2" eb="3">
      <t>タ</t>
    </rPh>
    <rPh sb="4" eb="6">
      <t>ケイヒ</t>
    </rPh>
    <rPh sb="7" eb="8">
      <t>ケイ</t>
    </rPh>
    <phoneticPr fontId="17"/>
  </si>
  <si>
    <t>その他の経費</t>
    <rPh sb="1" eb="2">
      <t>タ</t>
    </rPh>
    <rPh sb="3" eb="5">
      <t>ケイヒ</t>
    </rPh>
    <phoneticPr fontId="17"/>
  </si>
  <si>
    <t>１）その他の経費</t>
    <rPh sb="4" eb="5">
      <t>タ</t>
    </rPh>
    <rPh sb="6" eb="8">
      <t>ケイヒ</t>
    </rPh>
    <phoneticPr fontId="5"/>
  </si>
  <si>
    <t>３．各費目・項目の算定根拠が分かる資料（様式任意）を添付すること。</t>
    <rPh sb="2" eb="5">
      <t>カクヒモク</t>
    </rPh>
    <rPh sb="6" eb="8">
      <t>コウモク</t>
    </rPh>
    <rPh sb="9" eb="11">
      <t>サンテイ</t>
    </rPh>
    <rPh sb="11" eb="13">
      <t>コンキョ</t>
    </rPh>
    <rPh sb="14" eb="15">
      <t>ワ</t>
    </rPh>
    <rPh sb="17" eb="19">
      <t>シリョウ</t>
    </rPh>
    <rPh sb="20" eb="22">
      <t>ヨウシキ</t>
    </rPh>
    <rPh sb="22" eb="24">
      <t>ニンイ</t>
    </rPh>
    <rPh sb="26" eb="28">
      <t>テンプ</t>
    </rPh>
    <phoneticPr fontId="17"/>
  </si>
  <si>
    <t>（別添2-8）</t>
    <rPh sb="1" eb="3">
      <t>ベッテン</t>
    </rPh>
    <phoneticPr fontId="17"/>
  </si>
  <si>
    <t>（別添2-9）</t>
    <rPh sb="1" eb="3">
      <t>ベッテン</t>
    </rPh>
    <phoneticPr fontId="17"/>
  </si>
  <si>
    <t>３．費目・項目の算定根拠が分かる資料（様式任意）を添付すること。</t>
    <rPh sb="2" eb="4">
      <t>ヒモク</t>
    </rPh>
    <rPh sb="5" eb="7">
      <t>コウモク</t>
    </rPh>
    <rPh sb="8" eb="10">
      <t>サンテイ</t>
    </rPh>
    <rPh sb="10" eb="12">
      <t>コンキョ</t>
    </rPh>
    <rPh sb="13" eb="14">
      <t>ワ</t>
    </rPh>
    <rPh sb="16" eb="18">
      <t>シリョウ</t>
    </rPh>
    <rPh sb="19" eb="21">
      <t>ヨウシキ</t>
    </rPh>
    <rPh sb="21" eb="23">
      <t>ニンイ</t>
    </rPh>
    <rPh sb="25" eb="27">
      <t>テンプ</t>
    </rPh>
    <phoneticPr fontId="17"/>
  </si>
  <si>
    <t>４．金額は様式14-2号（別添1-1）及び様式14-2（別添2-1）と整合させること。</t>
    <rPh sb="2" eb="4">
      <t>キンガク</t>
    </rPh>
    <rPh sb="5" eb="7">
      <t>ヨウシキ</t>
    </rPh>
    <rPh sb="11" eb="12">
      <t>ゴウ</t>
    </rPh>
    <rPh sb="13" eb="15">
      <t>ベッテン</t>
    </rPh>
    <rPh sb="19" eb="20">
      <t>オヨ</t>
    </rPh>
    <rPh sb="21" eb="23">
      <t>ヨウシキ</t>
    </rPh>
    <rPh sb="28" eb="30">
      <t>ベッテン</t>
    </rPh>
    <rPh sb="35" eb="37">
      <t>セイゴウ</t>
    </rPh>
    <phoneticPr fontId="17"/>
  </si>
  <si>
    <t>２．金額は様式14-2号及び様式14-2号（別添1-2～別添1-7）と整合させること。</t>
    <rPh sb="2" eb="4">
      <t>キンガク</t>
    </rPh>
    <rPh sb="5" eb="7">
      <t>ヨウシキ</t>
    </rPh>
    <rPh sb="11" eb="12">
      <t>ゴウ</t>
    </rPh>
    <rPh sb="12" eb="13">
      <t>オヨ</t>
    </rPh>
    <rPh sb="14" eb="16">
      <t>ヨウシキ</t>
    </rPh>
    <rPh sb="20" eb="21">
      <t>ゴウ</t>
    </rPh>
    <rPh sb="22" eb="24">
      <t>ベッテン</t>
    </rPh>
    <rPh sb="28" eb="30">
      <t>ベッテン</t>
    </rPh>
    <rPh sb="35" eb="37">
      <t>セイゴウ</t>
    </rPh>
    <phoneticPr fontId="5"/>
  </si>
  <si>
    <t>１．金額に消費税及び地方消費税は含まないこと。</t>
    <rPh sb="2" eb="4">
      <t>キンガク</t>
    </rPh>
    <rPh sb="5" eb="8">
      <t>ショウヒゼイ</t>
    </rPh>
    <rPh sb="8" eb="9">
      <t>オヨ</t>
    </rPh>
    <rPh sb="10" eb="15">
      <t>チホウショウヒゼイ</t>
    </rPh>
    <rPh sb="16" eb="17">
      <t>フク</t>
    </rPh>
    <phoneticPr fontId="17"/>
  </si>
  <si>
    <t>２．金額に消費税及び地方消費税は含まないこと。</t>
    <rPh sb="2" eb="4">
      <t>キンガク</t>
    </rPh>
    <rPh sb="5" eb="8">
      <t>ショウヒゼイ</t>
    </rPh>
    <rPh sb="8" eb="9">
      <t>オヨ</t>
    </rPh>
    <rPh sb="10" eb="15">
      <t>チホウショウヒゼイ</t>
    </rPh>
    <rPh sb="16" eb="17">
      <t>フク</t>
    </rPh>
    <phoneticPr fontId="17"/>
  </si>
  <si>
    <t>４．様式14-2号（別添1-1）の金額と整合させること。</t>
    <rPh sb="2" eb="4">
      <t>ヨウシキ</t>
    </rPh>
    <rPh sb="8" eb="9">
      <t>ゴウ</t>
    </rPh>
    <rPh sb="10" eb="12">
      <t>ベッテン</t>
    </rPh>
    <rPh sb="17" eb="19">
      <t>キンガク</t>
    </rPh>
    <rPh sb="20" eb="22">
      <t>セイゴウ</t>
    </rPh>
    <phoneticPr fontId="17"/>
  </si>
  <si>
    <t>３．その他の経費の記入に当たっては，事業者が提案するICT等，設計・施工期間の短縮を考慮したものとすること。</t>
    <rPh sb="4" eb="5">
      <t>タ</t>
    </rPh>
    <rPh sb="6" eb="8">
      <t>ケイヒ</t>
    </rPh>
    <rPh sb="9" eb="11">
      <t>キニュウ</t>
    </rPh>
    <rPh sb="12" eb="13">
      <t>ア</t>
    </rPh>
    <rPh sb="18" eb="21">
      <t>ジギョウシャ</t>
    </rPh>
    <rPh sb="22" eb="24">
      <t>テイアン</t>
    </rPh>
    <rPh sb="29" eb="30">
      <t>トウ</t>
    </rPh>
    <rPh sb="31" eb="33">
      <t>セッケイ</t>
    </rPh>
    <rPh sb="34" eb="36">
      <t>セコウ</t>
    </rPh>
    <rPh sb="36" eb="38">
      <t>キカン</t>
    </rPh>
    <rPh sb="39" eb="41">
      <t>タンシュク</t>
    </rPh>
    <rPh sb="42" eb="44">
      <t>コウリョ</t>
    </rPh>
    <phoneticPr fontId="17"/>
  </si>
  <si>
    <t>４．費目・項目の算定根拠が分かる資料（様式任意）を添付すること。</t>
    <rPh sb="2" eb="4">
      <t>ヒモク</t>
    </rPh>
    <rPh sb="5" eb="7">
      <t>コウモク</t>
    </rPh>
    <rPh sb="8" eb="10">
      <t>サンテイ</t>
    </rPh>
    <rPh sb="10" eb="12">
      <t>コンキョ</t>
    </rPh>
    <rPh sb="13" eb="14">
      <t>ワ</t>
    </rPh>
    <rPh sb="16" eb="18">
      <t>シリョウ</t>
    </rPh>
    <rPh sb="19" eb="21">
      <t>ヨウシキ</t>
    </rPh>
    <rPh sb="21" eb="23">
      <t>ニンイ</t>
    </rPh>
    <rPh sb="25" eb="27">
      <t>テンプ</t>
    </rPh>
    <phoneticPr fontId="17"/>
  </si>
  <si>
    <t>３．修繕費の記入に当たっては，事業者が提案するICT等，設計・施工期間の短縮を考慮したものとすること。</t>
    <rPh sb="2" eb="5">
      <t>シュウゼンヒ</t>
    </rPh>
    <rPh sb="6" eb="8">
      <t>キニュウ</t>
    </rPh>
    <rPh sb="9" eb="10">
      <t>ア</t>
    </rPh>
    <rPh sb="15" eb="18">
      <t>ジギョウシャ</t>
    </rPh>
    <rPh sb="19" eb="21">
      <t>テイアン</t>
    </rPh>
    <rPh sb="26" eb="27">
      <t>トウ</t>
    </rPh>
    <rPh sb="28" eb="30">
      <t>セッケイ</t>
    </rPh>
    <rPh sb="31" eb="33">
      <t>セコウ</t>
    </rPh>
    <rPh sb="33" eb="35">
      <t>キカン</t>
    </rPh>
    <rPh sb="36" eb="38">
      <t>タンシュク</t>
    </rPh>
    <rPh sb="39" eb="41">
      <t>コウリョ</t>
    </rPh>
    <phoneticPr fontId="17"/>
  </si>
  <si>
    <t>４．各費目・項目の算定根拠が分かる資料（様式任意）を添付すること。</t>
    <rPh sb="2" eb="5">
      <t>カクヒモク</t>
    </rPh>
    <rPh sb="6" eb="8">
      <t>コウモク</t>
    </rPh>
    <rPh sb="9" eb="11">
      <t>サンテイ</t>
    </rPh>
    <rPh sb="11" eb="13">
      <t>コンキョ</t>
    </rPh>
    <rPh sb="14" eb="15">
      <t>ワ</t>
    </rPh>
    <rPh sb="17" eb="19">
      <t>シリョウ</t>
    </rPh>
    <rPh sb="20" eb="22">
      <t>ヨウシキ</t>
    </rPh>
    <rPh sb="22" eb="24">
      <t>ニンイ</t>
    </rPh>
    <rPh sb="26" eb="28">
      <t>テンプ</t>
    </rPh>
    <phoneticPr fontId="17"/>
  </si>
  <si>
    <t>３．ユーティリティの記入に当たっては，事業者が提案するICT等，設計・施工期間の短縮を考慮したものとすること。</t>
    <rPh sb="9" eb="10">
      <t>コウスウ</t>
    </rPh>
    <rPh sb="10" eb="12">
      <t>キニュウ</t>
    </rPh>
    <rPh sb="13" eb="14">
      <t>ア</t>
    </rPh>
    <rPh sb="19" eb="22">
      <t>ジギョウシャ</t>
    </rPh>
    <rPh sb="23" eb="25">
      <t>テイアン</t>
    </rPh>
    <rPh sb="30" eb="31">
      <t>トウ</t>
    </rPh>
    <rPh sb="32" eb="34">
      <t>セッケイ</t>
    </rPh>
    <rPh sb="35" eb="37">
      <t>セコウ</t>
    </rPh>
    <rPh sb="37" eb="39">
      <t>キカン</t>
    </rPh>
    <rPh sb="40" eb="42">
      <t>タンシュク</t>
    </rPh>
    <rPh sb="43" eb="45">
      <t>コウリョ</t>
    </rPh>
    <phoneticPr fontId="17"/>
  </si>
  <si>
    <t>３．人件費単価及び人工数の記入に当たっては，事業者が提案するICT等，設計・施工期間の短縮を考慮したものとすること。</t>
    <rPh sb="2" eb="5">
      <t>ジンケンヒ</t>
    </rPh>
    <rPh sb="5" eb="7">
      <t>タンカ</t>
    </rPh>
    <rPh sb="7" eb="8">
      <t>オヨ</t>
    </rPh>
    <rPh sb="9" eb="11">
      <t>ニンコウ</t>
    </rPh>
    <rPh sb="11" eb="12">
      <t>スウ</t>
    </rPh>
    <rPh sb="13" eb="15">
      <t>キニュウ</t>
    </rPh>
    <rPh sb="16" eb="17">
      <t>ア</t>
    </rPh>
    <rPh sb="22" eb="25">
      <t>ジギョウシャ</t>
    </rPh>
    <rPh sb="26" eb="28">
      <t>テイアン</t>
    </rPh>
    <rPh sb="33" eb="34">
      <t>トウ</t>
    </rPh>
    <rPh sb="35" eb="37">
      <t>セッケイ</t>
    </rPh>
    <rPh sb="38" eb="40">
      <t>セコウ</t>
    </rPh>
    <rPh sb="40" eb="42">
      <t>キカン</t>
    </rPh>
    <rPh sb="43" eb="45">
      <t>タンシュク</t>
    </rPh>
    <rPh sb="46" eb="48">
      <t>コウリョ</t>
    </rPh>
    <phoneticPr fontId="17"/>
  </si>
  <si>
    <t>３．金額は様式14-2号及び様式14-2号（別添2-2～別添2-3）と整合させること。</t>
    <rPh sb="2" eb="4">
      <t>キンガク</t>
    </rPh>
    <rPh sb="5" eb="7">
      <t>ヨウシキ</t>
    </rPh>
    <rPh sb="11" eb="12">
      <t>ゴウ</t>
    </rPh>
    <rPh sb="12" eb="13">
      <t>オヨ</t>
    </rPh>
    <rPh sb="14" eb="16">
      <t>ヨウシキ</t>
    </rPh>
    <rPh sb="20" eb="21">
      <t>ゴウ</t>
    </rPh>
    <rPh sb="22" eb="24">
      <t>ベッテン</t>
    </rPh>
    <rPh sb="28" eb="30">
      <t>ベッテン</t>
    </rPh>
    <rPh sb="35" eb="37">
      <t>セイゴウ</t>
    </rPh>
    <phoneticPr fontId="5"/>
  </si>
  <si>
    <t>５．金額単位の「円」と「千円」の記入に留意すること。</t>
    <rPh sb="2" eb="4">
      <t>キンガク</t>
    </rPh>
    <rPh sb="4" eb="6">
      <t>タンイ</t>
    </rPh>
    <rPh sb="8" eb="9">
      <t>エン</t>
    </rPh>
    <rPh sb="12" eb="14">
      <t>センエン</t>
    </rPh>
    <rPh sb="16" eb="18">
      <t>キニュウ</t>
    </rPh>
    <rPh sb="19" eb="21">
      <t>リュウイ</t>
    </rPh>
    <phoneticPr fontId="5"/>
  </si>
  <si>
    <t>１．設計業務に係る金額</t>
    <rPh sb="2" eb="4">
      <t>セッケイ</t>
    </rPh>
    <rPh sb="4" eb="6">
      <t>ギョウム</t>
    </rPh>
    <rPh sb="7" eb="8">
      <t>カカワ</t>
    </rPh>
    <rPh sb="9" eb="11">
      <t>キンガク</t>
    </rPh>
    <phoneticPr fontId="5"/>
  </si>
  <si>
    <t>２．施工業務に係る金額</t>
    <rPh sb="2" eb="4">
      <t>セコウ</t>
    </rPh>
    <rPh sb="4" eb="6">
      <t>ギョウム</t>
    </rPh>
    <rPh sb="7" eb="8">
      <t>カカワ</t>
    </rPh>
    <rPh sb="9" eb="11">
      <t>キンガク</t>
    </rPh>
    <phoneticPr fontId="5"/>
  </si>
  <si>
    <t>１．設計業務に係る金額　１）各種調査費</t>
    <rPh sb="1" eb="3">
      <t>セッケイ</t>
    </rPh>
    <rPh sb="9" eb="11">
      <t>キンガク</t>
    </rPh>
    <rPh sb="14" eb="16">
      <t>カクシュ</t>
    </rPh>
    <rPh sb="16" eb="18">
      <t>チョウサ</t>
    </rPh>
    <rPh sb="18" eb="19">
      <t>ヒ</t>
    </rPh>
    <phoneticPr fontId="18"/>
  </si>
  <si>
    <t>１．設計業務に係る金額　２）設計費</t>
    <rPh sb="1" eb="3">
      <t>セッケイ</t>
    </rPh>
    <rPh sb="9" eb="11">
      <t>キンガク</t>
    </rPh>
    <rPh sb="14" eb="17">
      <t>セッケイヒ</t>
    </rPh>
    <phoneticPr fontId="18"/>
  </si>
  <si>
    <t>２．施工業務に係る金額　１）土木施工費</t>
    <rPh sb="1" eb="4">
      <t>セコウヒ</t>
    </rPh>
    <rPh sb="9" eb="11">
      <t>キンガク</t>
    </rPh>
    <rPh sb="13" eb="15">
      <t>ドボク</t>
    </rPh>
    <rPh sb="15" eb="18">
      <t>セコウヒ</t>
    </rPh>
    <phoneticPr fontId="18"/>
  </si>
  <si>
    <t>２．施工業務に係る金額　２）建築施工費</t>
    <rPh sb="1" eb="4">
      <t>セコウヒ</t>
    </rPh>
    <rPh sb="9" eb="11">
      <t>キンガク</t>
    </rPh>
    <rPh sb="14" eb="16">
      <t>ケンチク</t>
    </rPh>
    <rPh sb="16" eb="18">
      <t>セコウ</t>
    </rPh>
    <rPh sb="18" eb="19">
      <t>ヒ</t>
    </rPh>
    <phoneticPr fontId="18"/>
  </si>
  <si>
    <t>２．施工業務に係る金額　３）機械設備施工費</t>
    <rPh sb="1" eb="4">
      <t>セコウヒ</t>
    </rPh>
    <rPh sb="9" eb="11">
      <t>キンガク</t>
    </rPh>
    <rPh sb="14" eb="16">
      <t>キカイ</t>
    </rPh>
    <rPh sb="16" eb="18">
      <t>セツビ</t>
    </rPh>
    <rPh sb="18" eb="21">
      <t>セコウヒ</t>
    </rPh>
    <phoneticPr fontId="18"/>
  </si>
  <si>
    <t>２．施工業務に係る金額　４）電気設備施工費</t>
    <rPh sb="1" eb="4">
      <t>セコウヒ</t>
    </rPh>
    <rPh sb="9" eb="11">
      <t>キンガク</t>
    </rPh>
    <rPh sb="14" eb="16">
      <t>デンキ</t>
    </rPh>
    <rPh sb="16" eb="18">
      <t>セツビ</t>
    </rPh>
    <rPh sb="18" eb="21">
      <t>セコウヒ</t>
    </rPh>
    <phoneticPr fontId="18"/>
  </si>
  <si>
    <t>１．維持管理・運営業務に係る金額（本ポンプ場ほか２施設等）</t>
    <rPh sb="2" eb="6">
      <t>イジカンリ</t>
    </rPh>
    <rPh sb="7" eb="9">
      <t>ウンエイ</t>
    </rPh>
    <rPh sb="14" eb="16">
      <t>キンガク</t>
    </rPh>
    <rPh sb="17" eb="18">
      <t>ホン</t>
    </rPh>
    <rPh sb="21" eb="22">
      <t>ジョウ</t>
    </rPh>
    <rPh sb="25" eb="27">
      <t>シセツ</t>
    </rPh>
    <rPh sb="27" eb="28">
      <t>トウ</t>
    </rPh>
    <phoneticPr fontId="5"/>
  </si>
  <si>
    <t>（２）ユーティリティ費</t>
    <rPh sb="10" eb="11">
      <t>ヒ</t>
    </rPh>
    <phoneticPr fontId="5"/>
  </si>
  <si>
    <t>２．維持管理・運営業務に係る金額（その他の既設ポンプ場等（第１フェーズ））</t>
    <rPh sb="2" eb="6">
      <t>イジカンリ</t>
    </rPh>
    <rPh sb="7" eb="9">
      <t>ウンエイ</t>
    </rPh>
    <rPh sb="14" eb="16">
      <t>キンガク</t>
    </rPh>
    <rPh sb="19" eb="20">
      <t>タ</t>
    </rPh>
    <rPh sb="21" eb="23">
      <t>キセツ</t>
    </rPh>
    <rPh sb="26" eb="27">
      <t>ジョウ</t>
    </rPh>
    <rPh sb="27" eb="28">
      <t>トウ</t>
    </rPh>
    <rPh sb="29" eb="30">
      <t>ダイ</t>
    </rPh>
    <phoneticPr fontId="5"/>
  </si>
  <si>
    <t>１. 維持管理・運営業務に係る金額（本ポンプ場ほか２施設等）</t>
    <rPh sb="3" eb="7">
      <t>イジカンリ</t>
    </rPh>
    <rPh sb="8" eb="10">
      <t>ウンエイ</t>
    </rPh>
    <rPh sb="15" eb="17">
      <t>キンガク</t>
    </rPh>
    <rPh sb="18" eb="19">
      <t>ホン</t>
    </rPh>
    <rPh sb="22" eb="23">
      <t>ジョウ</t>
    </rPh>
    <rPh sb="26" eb="28">
      <t>シセツ</t>
    </rPh>
    <rPh sb="28" eb="29">
      <t>トウ</t>
    </rPh>
    <phoneticPr fontId="5"/>
  </si>
  <si>
    <t>保守点検費　計</t>
    <rPh sb="0" eb="2">
      <t>ホシュ</t>
    </rPh>
    <rPh sb="2" eb="4">
      <t>テンケン</t>
    </rPh>
    <rPh sb="4" eb="5">
      <t>ヒ</t>
    </rPh>
    <phoneticPr fontId="17"/>
  </si>
  <si>
    <t>２）水道料金</t>
    <rPh sb="2" eb="4">
      <t>スイドウ</t>
    </rPh>
    <rPh sb="4" eb="6">
      <t>リョウキン</t>
    </rPh>
    <phoneticPr fontId="5"/>
  </si>
  <si>
    <t>２. 維持管理・運営業務に係る金額（その他の既設ポンプ場等（第１フェーズ））</t>
    <rPh sb="3" eb="7">
      <t>イジカンリ</t>
    </rPh>
    <rPh sb="8" eb="10">
      <t>ウンエイ</t>
    </rPh>
    <rPh sb="10" eb="12">
      <t>ギョウム</t>
    </rPh>
    <rPh sb="13" eb="14">
      <t>カカワ</t>
    </rPh>
    <rPh sb="20" eb="22">
      <t>キンガク</t>
    </rPh>
    <rPh sb="25" eb="26">
      <t>タ</t>
    </rPh>
    <rPh sb="27" eb="28">
      <t>ジョウ</t>
    </rPh>
    <rPh sb="28" eb="29">
      <t>トウ</t>
    </rPh>
    <rPh sb="30" eb="31">
      <t>ダイ</t>
    </rPh>
    <rPh sb="33" eb="34">
      <t>ジョウ</t>
    </rPh>
    <rPh sb="35" eb="36">
      <t>ダイ</t>
    </rPh>
    <phoneticPr fontId="5"/>
  </si>
  <si>
    <t>１. 維持管理・運営業務に係る金額（本ポンプ場ほか２施設等）（１）維持管理費</t>
    <rPh sb="3" eb="7">
      <t>イジカンリ</t>
    </rPh>
    <rPh sb="8" eb="10">
      <t>ウンエイ</t>
    </rPh>
    <rPh sb="15" eb="17">
      <t>キンガク</t>
    </rPh>
    <rPh sb="18" eb="19">
      <t>ホン</t>
    </rPh>
    <rPh sb="22" eb="23">
      <t>ジョウ</t>
    </rPh>
    <rPh sb="26" eb="28">
      <t>シセツ</t>
    </rPh>
    <rPh sb="28" eb="29">
      <t>トウ</t>
    </rPh>
    <rPh sb="33" eb="38">
      <t>イジカンリヒ</t>
    </rPh>
    <phoneticPr fontId="5"/>
  </si>
  <si>
    <t>保守点検費（直接人件費）　計</t>
    <rPh sb="0" eb="2">
      <t>ホシュ</t>
    </rPh>
    <rPh sb="2" eb="4">
      <t>テンケン</t>
    </rPh>
    <rPh sb="4" eb="5">
      <t>ヒ</t>
    </rPh>
    <rPh sb="6" eb="8">
      <t>チョクセツ</t>
    </rPh>
    <rPh sb="8" eb="11">
      <t>ジンケンヒ</t>
    </rPh>
    <phoneticPr fontId="17"/>
  </si>
  <si>
    <t>５．金額は様式14-2号（別添2-2）と整合させること。</t>
    <rPh sb="2" eb="4">
      <t>キンガク</t>
    </rPh>
    <rPh sb="5" eb="7">
      <t>ヨウシキ</t>
    </rPh>
    <rPh sb="11" eb="12">
      <t>ゴウ</t>
    </rPh>
    <rPh sb="13" eb="15">
      <t>ベッテン</t>
    </rPh>
    <rPh sb="20" eb="22">
      <t>セイゴウ</t>
    </rPh>
    <phoneticPr fontId="5"/>
  </si>
  <si>
    <t>薬品費　計</t>
    <rPh sb="0" eb="2">
      <t>ヤクヒン</t>
    </rPh>
    <rPh sb="2" eb="3">
      <t>ヒ</t>
    </rPh>
    <phoneticPr fontId="17"/>
  </si>
  <si>
    <t>水道料金　計</t>
    <rPh sb="0" eb="2">
      <t>スイドウ</t>
    </rPh>
    <rPh sb="2" eb="4">
      <t>リョウキン</t>
    </rPh>
    <phoneticPr fontId="17"/>
  </si>
  <si>
    <t>水道料金</t>
    <rPh sb="0" eb="2">
      <t>スイドウ</t>
    </rPh>
    <rPh sb="2" eb="4">
      <t>リョウキン</t>
    </rPh>
    <phoneticPr fontId="17"/>
  </si>
  <si>
    <t>１. 維持管理・運営業務に係る金額（本ポンプ場ほか２施設等）（２）ユーティリティ費</t>
    <rPh sb="3" eb="7">
      <t>イジカンリ</t>
    </rPh>
    <rPh sb="8" eb="10">
      <t>ウンエイ</t>
    </rPh>
    <rPh sb="15" eb="17">
      <t>キンガク</t>
    </rPh>
    <rPh sb="18" eb="19">
      <t>ホン</t>
    </rPh>
    <rPh sb="22" eb="23">
      <t>ジョウ</t>
    </rPh>
    <rPh sb="26" eb="28">
      <t>シセツ</t>
    </rPh>
    <rPh sb="28" eb="29">
      <t>トウ</t>
    </rPh>
    <rPh sb="40" eb="41">
      <t>ヒ</t>
    </rPh>
    <phoneticPr fontId="5"/>
  </si>
  <si>
    <t>１. 維持管理・運営業務に係る金額（本ポンプ場ほか２施設等）（３）修繕費</t>
    <rPh sb="3" eb="7">
      <t>イジカンリ</t>
    </rPh>
    <rPh sb="8" eb="10">
      <t>ウンエイ</t>
    </rPh>
    <rPh sb="15" eb="17">
      <t>キンガク</t>
    </rPh>
    <rPh sb="18" eb="19">
      <t>ホン</t>
    </rPh>
    <rPh sb="22" eb="23">
      <t>ジョウ</t>
    </rPh>
    <rPh sb="26" eb="28">
      <t>シセツ</t>
    </rPh>
    <rPh sb="28" eb="29">
      <t>トウ</t>
    </rPh>
    <rPh sb="33" eb="36">
      <t>シュウゼンヒ</t>
    </rPh>
    <phoneticPr fontId="5"/>
  </si>
  <si>
    <t>１. 維持管理・運営業務に係る金額（本ポンプ場ほか２施設等）（４）その他の経費</t>
    <rPh sb="3" eb="7">
      <t>イジカンリ</t>
    </rPh>
    <rPh sb="8" eb="10">
      <t>ウンエイ</t>
    </rPh>
    <rPh sb="15" eb="17">
      <t>キンガク</t>
    </rPh>
    <rPh sb="18" eb="19">
      <t>ホン</t>
    </rPh>
    <rPh sb="22" eb="23">
      <t>ジョウ</t>
    </rPh>
    <rPh sb="26" eb="28">
      <t>シセツ</t>
    </rPh>
    <rPh sb="28" eb="29">
      <t>トウ</t>
    </rPh>
    <rPh sb="35" eb="36">
      <t>タ</t>
    </rPh>
    <rPh sb="37" eb="39">
      <t>ケイヒ</t>
    </rPh>
    <phoneticPr fontId="5"/>
  </si>
  <si>
    <t>２. 維持管理・運営業務に係る金額（その他の既設ポンプ場等（第１フェーズ））（１）維持管理費</t>
    <rPh sb="3" eb="7">
      <t>イジカンリ</t>
    </rPh>
    <rPh sb="8" eb="10">
      <t>ウンエイ</t>
    </rPh>
    <rPh sb="15" eb="17">
      <t>キンガク</t>
    </rPh>
    <rPh sb="20" eb="21">
      <t>タ</t>
    </rPh>
    <rPh sb="22" eb="24">
      <t>キセツ</t>
    </rPh>
    <rPh sb="27" eb="28">
      <t>ジョウ</t>
    </rPh>
    <rPh sb="28" eb="29">
      <t>トウ</t>
    </rPh>
    <rPh sb="30" eb="31">
      <t>ダイ</t>
    </rPh>
    <rPh sb="41" eb="46">
      <t>イジカンリヒ</t>
    </rPh>
    <phoneticPr fontId="5"/>
  </si>
  <si>
    <t>４．金額は様式14-2号（別添2-3）と整合させること。</t>
    <rPh sb="2" eb="4">
      <t>キンガク</t>
    </rPh>
    <rPh sb="5" eb="7">
      <t>ヨウシキ</t>
    </rPh>
    <rPh sb="11" eb="12">
      <t>ゴウ</t>
    </rPh>
    <rPh sb="13" eb="15">
      <t>ベッテン</t>
    </rPh>
    <rPh sb="20" eb="22">
      <t>セイゴウ</t>
    </rPh>
    <phoneticPr fontId="5"/>
  </si>
  <si>
    <t>２. 維持管理・運営業務に係る金額（その他の既設ポンプ場等（第１フェーズ））（２）その他の経費</t>
    <rPh sb="3" eb="7">
      <t>イジカンリ</t>
    </rPh>
    <rPh sb="8" eb="10">
      <t>ウンエイ</t>
    </rPh>
    <rPh sb="15" eb="17">
      <t>キンガク</t>
    </rPh>
    <rPh sb="20" eb="21">
      <t>タ</t>
    </rPh>
    <rPh sb="22" eb="24">
      <t>キセツ</t>
    </rPh>
    <rPh sb="27" eb="28">
      <t>ジョウ</t>
    </rPh>
    <rPh sb="28" eb="29">
      <t>トウ</t>
    </rPh>
    <rPh sb="30" eb="31">
      <t>ダイ</t>
    </rPh>
    <rPh sb="43" eb="44">
      <t>タ</t>
    </rPh>
    <rPh sb="45" eb="47">
      <t>ケイヒ</t>
    </rPh>
    <phoneticPr fontId="5"/>
  </si>
  <si>
    <t>３．上表の金額に消費税及び地方消費税は含まないこと。</t>
    <rPh sb="2" eb="4">
      <t>ジョウヒョウ</t>
    </rPh>
    <rPh sb="5" eb="7">
      <t>キンガク</t>
    </rPh>
    <rPh sb="8" eb="11">
      <t>ショウヒゼイ</t>
    </rPh>
    <rPh sb="11" eb="12">
      <t>オヨ</t>
    </rPh>
    <rPh sb="13" eb="18">
      <t>チホウショウヒゼイ</t>
    </rPh>
    <rPh sb="19" eb="20">
      <t>フク</t>
    </rPh>
    <phoneticPr fontId="17"/>
  </si>
  <si>
    <t>２．③の金額に消費税及び地方消費税を加算した金額が，入札説明書2-8-2項に示す維持管理・運営に係る事業費上限額を超えないこと。</t>
    <rPh sb="4" eb="6">
      <t>キンガク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8" eb="20">
      <t>カサン</t>
    </rPh>
    <rPh sb="26" eb="28">
      <t>ニュウサツ</t>
    </rPh>
    <rPh sb="28" eb="31">
      <t>セツメイショ</t>
    </rPh>
    <rPh sb="36" eb="37">
      <t>コウ</t>
    </rPh>
    <rPh sb="38" eb="39">
      <t>シメ</t>
    </rPh>
    <rPh sb="40" eb="44">
      <t>イジカンリ</t>
    </rPh>
    <rPh sb="45" eb="47">
      <t>ウンエイ</t>
    </rPh>
    <rPh sb="48" eb="49">
      <t>カカ</t>
    </rPh>
    <rPh sb="50" eb="53">
      <t>ジギョウヒ</t>
    </rPh>
    <rPh sb="53" eb="56">
      <t>ジョウゲンガク</t>
    </rPh>
    <rPh sb="57" eb="58">
      <t>コ</t>
    </rPh>
    <phoneticPr fontId="17"/>
  </si>
  <si>
    <t>１．①+②の合計金額に消費税及び地方消費税を加算した金額が，入札説明書2-8-1項に示す設計・施工に係る事業費上限額を超えないこと。</t>
    <rPh sb="6" eb="8">
      <t>ゴウケイ</t>
    </rPh>
    <rPh sb="8" eb="10">
      <t>キンガク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2" eb="24">
      <t>カサン</t>
    </rPh>
    <rPh sb="26" eb="28">
      <t>キンガク</t>
    </rPh>
    <rPh sb="30" eb="32">
      <t>ニュウサツ</t>
    </rPh>
    <rPh sb="32" eb="35">
      <t>セツメイショ</t>
    </rPh>
    <rPh sb="40" eb="41">
      <t>コウ</t>
    </rPh>
    <rPh sb="42" eb="43">
      <t>シメ</t>
    </rPh>
    <rPh sb="44" eb="46">
      <t>セッケイ</t>
    </rPh>
    <rPh sb="47" eb="49">
      <t>セコウ</t>
    </rPh>
    <rPh sb="50" eb="51">
      <t>カカ</t>
    </rPh>
    <rPh sb="52" eb="55">
      <t>ジギョウヒ</t>
    </rPh>
    <rPh sb="55" eb="58">
      <t>ジョウゲンガク</t>
    </rPh>
    <rPh sb="59" eb="60">
      <t>コ</t>
    </rPh>
    <phoneticPr fontId="17"/>
  </si>
  <si>
    <t>３．工種，種別，細別の各項目の算定根拠が分かる資料（様式任意）を添付すること。</t>
    <rPh sb="2" eb="4">
      <t>コウシュ</t>
    </rPh>
    <rPh sb="5" eb="7">
      <t>シュベツ</t>
    </rPh>
    <rPh sb="8" eb="10">
      <t>サイベツ</t>
    </rPh>
    <rPh sb="11" eb="12">
      <t>カク</t>
    </rPh>
    <rPh sb="12" eb="14">
      <t>コウモク</t>
    </rPh>
    <rPh sb="15" eb="17">
      <t>サンテイ</t>
    </rPh>
    <rPh sb="16" eb="18">
      <t>コンキョ</t>
    </rPh>
    <rPh sb="19" eb="20">
      <t>ワ</t>
    </rPh>
    <rPh sb="22" eb="24">
      <t>シリョウ</t>
    </rPh>
    <rPh sb="25" eb="27">
      <t>ヨウシキ</t>
    </rPh>
    <rPh sb="28" eb="30">
      <t>ニンイ</t>
    </rPh>
    <rPh sb="31" eb="33">
      <t>テンプ</t>
    </rPh>
    <phoneticPr fontId="4"/>
  </si>
  <si>
    <t>３．各項目の算定根拠が分かる資料（様式任意）を添付すること。</t>
    <rPh sb="2" eb="3">
      <t>カク</t>
    </rPh>
    <rPh sb="3" eb="5">
      <t>コウモク</t>
    </rPh>
    <rPh sb="6" eb="8">
      <t>サンテイ</t>
    </rPh>
    <rPh sb="7" eb="9">
      <t>コンキョ</t>
    </rPh>
    <rPh sb="10" eb="11">
      <t>ワ</t>
    </rPh>
    <rPh sb="13" eb="15">
      <t>シリョウ</t>
    </rPh>
    <rPh sb="16" eb="18">
      <t>ヨウシキ</t>
    </rPh>
    <rPh sb="19" eb="21">
      <t>ニンイ</t>
    </rPh>
    <rPh sb="22" eb="24">
      <t>テンプ</t>
    </rPh>
    <phoneticPr fontId="17"/>
  </si>
  <si>
    <t>３．金額は様式14-2号（別添2-1，別添2-4～別添2-7）と整合させること。</t>
    <rPh sb="2" eb="4">
      <t>キンガク</t>
    </rPh>
    <rPh sb="5" eb="7">
      <t>ヨウシキ</t>
    </rPh>
    <rPh sb="11" eb="12">
      <t>ゴウ</t>
    </rPh>
    <rPh sb="19" eb="21">
      <t>ベッテン</t>
    </rPh>
    <rPh sb="25" eb="27">
      <t>ベッテン</t>
    </rPh>
    <rPh sb="32" eb="34">
      <t>セイゴウ</t>
    </rPh>
    <phoneticPr fontId="5"/>
  </si>
  <si>
    <t>（１） 維持管理費（運転管理費等+保守点検費）</t>
    <rPh sb="4" eb="9">
      <t>イジカンリヒ</t>
    </rPh>
    <rPh sb="10" eb="15">
      <t>ウンテンカンリヒ</t>
    </rPh>
    <rPh sb="15" eb="16">
      <t>トウ</t>
    </rPh>
    <rPh sb="17" eb="19">
      <t>ホシュ</t>
    </rPh>
    <rPh sb="19" eb="22">
      <t>テンケンヒ</t>
    </rPh>
    <phoneticPr fontId="5"/>
  </si>
  <si>
    <t>１．必要に応じて直接工事費の項目を追加すること。</t>
    <rPh sb="2" eb="4">
      <t>ヒツヨウ</t>
    </rPh>
    <rPh sb="5" eb="6">
      <t>オウ</t>
    </rPh>
    <rPh sb="8" eb="10">
      <t>チョクセツ</t>
    </rPh>
    <rPh sb="10" eb="13">
      <t>コウジヒ</t>
    </rPh>
    <rPh sb="14" eb="16">
      <t>コウモク</t>
    </rPh>
    <rPh sb="17" eb="19">
      <t>ツイカ</t>
    </rPh>
    <phoneticPr fontId="17"/>
  </si>
  <si>
    <t>１．必要に応じて機器費等の項目を追加すること。</t>
    <rPh sb="2" eb="4">
      <t>ヒツヨウ</t>
    </rPh>
    <rPh sb="5" eb="6">
      <t>オウ</t>
    </rPh>
    <rPh sb="8" eb="11">
      <t>キキヒ</t>
    </rPh>
    <rPh sb="11" eb="12">
      <t>トウ</t>
    </rPh>
    <rPh sb="13" eb="15">
      <t>コウモク</t>
    </rPh>
    <rPh sb="16" eb="18">
      <t>ツイカ</t>
    </rPh>
    <phoneticPr fontId="17"/>
  </si>
  <si>
    <t>３．金額は様式14-2号（別添2-1，別添2-8～別添2-9）と整合させること。</t>
    <rPh sb="2" eb="4">
      <t>キンガク</t>
    </rPh>
    <rPh sb="5" eb="7">
      <t>ヨウシキ</t>
    </rPh>
    <rPh sb="11" eb="12">
      <t>ゴウ</t>
    </rPh>
    <rPh sb="13" eb="15">
      <t>ベッテン</t>
    </rPh>
    <rPh sb="19" eb="21">
      <t>ベッテン</t>
    </rPh>
    <rPh sb="25" eb="27">
      <t>ベッテン</t>
    </rPh>
    <rPh sb="32" eb="34">
      <t>セイゴウ</t>
    </rPh>
    <phoneticPr fontId="5"/>
  </si>
  <si>
    <t>４．備考欄に記載している期間は年度を示す。</t>
    <rPh sb="2" eb="5">
      <t>ビコウラン</t>
    </rPh>
    <rPh sb="6" eb="8">
      <t>キサイ</t>
    </rPh>
    <rPh sb="12" eb="14">
      <t>キカン</t>
    </rPh>
    <rPh sb="15" eb="17">
      <t>ネンド</t>
    </rPh>
    <rPh sb="18" eb="19">
      <t>シメ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</si>
</sst>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\-#,##0;&quot;-&quot;"/>
    <numFmt numFmtId="177" formatCode="#,##0_ "/>
    <numFmt numFmtId="178" formatCode="@_ "/>
    <numFmt numFmtId="179" formatCode="* #,##0_ ;* \-#,##0_ ;* 0_ ;&quot;&quot;"/>
    <numFmt numFmtId="180" formatCode="\(* #,##0\);\(* \-#,##0\);\(* 0\);&quot;&quot;"/>
    <numFmt numFmtId="181" formatCode="#,##0_);[Red]\(#,##0\)"/>
    <numFmt numFmtId="182" formatCode="0.0"/>
  </numFmts>
  <fonts count="28" x14ac:knownFonts="1">
    <font>
      <sz val="11"/>
      <name val="HGP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HGPｺﾞｼｯｸM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HGPｺﾞｼｯｸM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0">
    <xf numFmtId="0" fontId="0" fillId="0" borderId="0">
      <alignment vertical="center"/>
    </xf>
    <xf numFmtId="176" fontId="6" fillId="0" borderId="0" applyFill="0" applyBorder="0" applyAlignment="0"/>
    <xf numFmtId="0" fontId="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>
      <alignment horizont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13" fillId="0" borderId="0"/>
    <xf numFmtId="0" fontId="16" fillId="0" borderId="0"/>
    <xf numFmtId="0" fontId="3" fillId="0" borderId="0"/>
    <xf numFmtId="9" fontId="3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7">
    <xf numFmtId="0" fontId="0" fillId="0" borderId="0" xfId="0">
      <alignment vertical="center"/>
    </xf>
    <xf numFmtId="0" fontId="15" fillId="0" borderId="0" xfId="13" applyFont="1" applyAlignment="1">
      <alignment vertical="center"/>
    </xf>
    <xf numFmtId="0" fontId="15" fillId="0" borderId="0" xfId="13" applyFont="1" applyBorder="1" applyAlignment="1">
      <alignment vertical="center"/>
    </xf>
    <xf numFmtId="0" fontId="15" fillId="0" borderId="0" xfId="13" applyFont="1" applyAlignment="1">
      <alignment horizontal="right" vertical="center"/>
    </xf>
    <xf numFmtId="0" fontId="19" fillId="0" borderId="0" xfId="13" applyFont="1" applyAlignment="1">
      <alignment horizontal="right" vertical="center"/>
    </xf>
    <xf numFmtId="0" fontId="20" fillId="0" borderId="0" xfId="14" applyFont="1" applyFill="1" applyBorder="1" applyAlignment="1">
      <alignment vertical="center"/>
    </xf>
    <xf numFmtId="0" fontId="19" fillId="0" borderId="0" xfId="14" quotePrefix="1" applyFont="1" applyFill="1" applyBorder="1" applyAlignment="1">
      <alignment horizontal="right" vertical="center"/>
    </xf>
    <xf numFmtId="0" fontId="15" fillId="0" borderId="0" xfId="13" applyFont="1" applyAlignment="1">
      <alignment horizontal="center" vertical="center"/>
    </xf>
    <xf numFmtId="0" fontId="19" fillId="0" borderId="16" xfId="14" quotePrefix="1" applyFont="1" applyFill="1" applyBorder="1" applyAlignment="1">
      <alignment horizontal="right" vertical="center"/>
    </xf>
    <xf numFmtId="0" fontId="15" fillId="0" borderId="0" xfId="13" applyFont="1" applyAlignment="1">
      <alignment horizontal="center" vertical="center"/>
    </xf>
    <xf numFmtId="0" fontId="19" fillId="0" borderId="0" xfId="13" applyFont="1" applyAlignment="1">
      <alignment vertical="center"/>
    </xf>
    <xf numFmtId="0" fontId="19" fillId="0" borderId="0" xfId="13" applyFont="1" applyBorder="1" applyAlignment="1">
      <alignment vertical="center"/>
    </xf>
    <xf numFmtId="0" fontId="22" fillId="0" borderId="0" xfId="13" applyFont="1" applyAlignment="1">
      <alignment horizontal="center" vertical="center"/>
    </xf>
    <xf numFmtId="0" fontId="14" fillId="0" borderId="0" xfId="13" applyFont="1" applyAlignment="1">
      <alignment horizontal="center" vertical="center"/>
    </xf>
    <xf numFmtId="0" fontId="15" fillId="0" borderId="0" xfId="13" applyFont="1" applyAlignment="1">
      <alignment horizontal="center" vertical="center"/>
    </xf>
    <xf numFmtId="0" fontId="19" fillId="0" borderId="17" xfId="14" applyFont="1" applyFill="1" applyBorder="1" applyAlignment="1">
      <alignment horizontal="center" vertical="center"/>
    </xf>
    <xf numFmtId="0" fontId="19" fillId="0" borderId="0" xfId="14" applyFont="1" applyFill="1" applyBorder="1" applyAlignment="1">
      <alignment vertical="center"/>
    </xf>
    <xf numFmtId="0" fontId="19" fillId="0" borderId="0" xfId="13" applyFont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8" xfId="0" applyFont="1" applyBorder="1">
      <alignment vertical="center"/>
    </xf>
    <xf numFmtId="38" fontId="19" fillId="3" borderId="5" xfId="10" applyFont="1" applyFill="1" applyBorder="1">
      <alignment vertical="center"/>
    </xf>
    <xf numFmtId="38" fontId="19" fillId="0" borderId="5" xfId="1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19" fillId="2" borderId="11" xfId="13" applyFont="1" applyFill="1" applyBorder="1" applyAlignment="1">
      <alignment vertical="center"/>
    </xf>
    <xf numFmtId="0" fontId="19" fillId="2" borderId="8" xfId="13" applyFont="1" applyFill="1" applyBorder="1" applyAlignment="1">
      <alignment horizontal="left" vertical="center" wrapText="1"/>
    </xf>
    <xf numFmtId="177" fontId="19" fillId="3" borderId="8" xfId="13" applyNumberFormat="1" applyFont="1" applyFill="1" applyBorder="1" applyAlignment="1">
      <alignment horizontal="right" vertical="center" shrinkToFit="1"/>
    </xf>
    <xf numFmtId="0" fontId="19" fillId="2" borderId="8" xfId="13" applyFont="1" applyFill="1" applyBorder="1" applyAlignment="1">
      <alignment horizontal="left" vertical="center" wrapText="1"/>
    </xf>
    <xf numFmtId="0" fontId="19" fillId="2" borderId="4" xfId="13" applyFont="1" applyFill="1" applyBorder="1" applyAlignment="1">
      <alignment vertical="center"/>
    </xf>
    <xf numFmtId="177" fontId="19" fillId="0" borderId="8" xfId="13" applyNumberFormat="1" applyFont="1" applyBorder="1" applyAlignment="1">
      <alignment horizontal="right" vertical="center" shrinkToFit="1"/>
    </xf>
    <xf numFmtId="177" fontId="19" fillId="0" borderId="8" xfId="13" applyNumberFormat="1" applyFont="1" applyBorder="1" applyAlignment="1">
      <alignment horizontal="left" vertical="center" wrapText="1"/>
    </xf>
    <xf numFmtId="0" fontId="19" fillId="2" borderId="11" xfId="13" applyFont="1" applyFill="1" applyBorder="1" applyAlignment="1">
      <alignment horizontal="left" vertical="center"/>
    </xf>
    <xf numFmtId="3" fontId="19" fillId="2" borderId="0" xfId="10" applyNumberFormat="1" applyFont="1" applyFill="1" applyBorder="1" applyAlignment="1">
      <alignment vertical="center"/>
    </xf>
    <xf numFmtId="3" fontId="19" fillId="2" borderId="0" xfId="10" applyNumberFormat="1" applyFont="1" applyFill="1" applyBorder="1" applyAlignment="1">
      <alignment horizontal="left" vertical="center"/>
    </xf>
    <xf numFmtId="0" fontId="24" fillId="0" borderId="0" xfId="13" applyFont="1" applyFill="1" applyAlignment="1">
      <alignment vertical="center"/>
    </xf>
    <xf numFmtId="0" fontId="19" fillId="0" borderId="0" xfId="13" applyFont="1" applyFill="1" applyAlignment="1">
      <alignment vertical="center"/>
    </xf>
    <xf numFmtId="3" fontId="19" fillId="2" borderId="0" xfId="10" applyNumberFormat="1" applyFont="1" applyFill="1" applyBorder="1" applyAlignment="1">
      <alignment horizontal="center" vertical="center"/>
    </xf>
    <xf numFmtId="0" fontId="19" fillId="0" borderId="8" xfId="13" applyFont="1" applyFill="1" applyBorder="1" applyAlignment="1">
      <alignment horizontal="center" vertical="center" wrapText="1"/>
    </xf>
    <xf numFmtId="0" fontId="19" fillId="0" borderId="10" xfId="13" applyFont="1" applyFill="1" applyBorder="1" applyAlignment="1">
      <alignment horizontal="center" vertical="center"/>
    </xf>
    <xf numFmtId="0" fontId="19" fillId="0" borderId="8" xfId="13" applyFont="1" applyFill="1" applyBorder="1" applyAlignment="1">
      <alignment horizontal="center" vertical="center"/>
    </xf>
    <xf numFmtId="177" fontId="19" fillId="0" borderId="8" xfId="13" applyNumberFormat="1" applyFont="1" applyFill="1" applyBorder="1" applyAlignment="1">
      <alignment horizontal="left" vertical="center" wrapText="1"/>
    </xf>
    <xf numFmtId="0" fontId="19" fillId="0" borderId="0" xfId="13" applyFont="1" applyAlignment="1">
      <alignment horizontal="left" vertical="center"/>
    </xf>
    <xf numFmtId="0" fontId="25" fillId="0" borderId="0" xfId="14" applyFont="1" applyFill="1" applyBorder="1" applyAlignment="1">
      <alignment vertical="center"/>
    </xf>
    <xf numFmtId="0" fontId="26" fillId="0" borderId="0" xfId="14" applyFont="1" applyFill="1" applyBorder="1" applyAlignment="1">
      <alignment vertical="center"/>
    </xf>
    <xf numFmtId="0" fontId="22" fillId="0" borderId="0" xfId="14" applyFont="1" applyFill="1" applyBorder="1" applyAlignment="1">
      <alignment vertical="center"/>
    </xf>
    <xf numFmtId="0" fontId="22" fillId="0" borderId="0" xfId="14" quotePrefix="1" applyFont="1" applyFill="1" applyBorder="1" applyAlignment="1" applyProtection="1">
      <alignment horizontal="left" vertical="center"/>
      <protection locked="0"/>
    </xf>
    <xf numFmtId="0" fontId="19" fillId="0" borderId="0" xfId="14" applyFont="1" applyFill="1" applyBorder="1" applyAlignment="1">
      <alignment horizontal="right" vertical="center"/>
    </xf>
    <xf numFmtId="0" fontId="19" fillId="0" borderId="8" xfId="14" applyFont="1" applyFill="1" applyBorder="1" applyAlignment="1">
      <alignment horizontal="center" vertical="center"/>
    </xf>
    <xf numFmtId="0" fontId="19" fillId="0" borderId="0" xfId="14" applyFont="1" applyFill="1" applyAlignment="1">
      <alignment horizontal="center" vertical="center"/>
    </xf>
    <xf numFmtId="0" fontId="25" fillId="0" borderId="0" xfId="14" applyFont="1" applyFill="1" applyAlignment="1">
      <alignment horizontal="center" vertical="center"/>
    </xf>
    <xf numFmtId="0" fontId="26" fillId="0" borderId="0" xfId="14" applyFont="1" applyFill="1" applyAlignment="1">
      <alignment horizontal="center" vertical="center"/>
    </xf>
    <xf numFmtId="179" fontId="25" fillId="0" borderId="0" xfId="14" applyNumberFormat="1" applyFont="1" applyFill="1" applyAlignment="1">
      <alignment vertical="center"/>
    </xf>
    <xf numFmtId="180" fontId="25" fillId="0" borderId="0" xfId="14" applyNumberFormat="1" applyFont="1" applyFill="1" applyAlignment="1">
      <alignment vertical="center"/>
    </xf>
    <xf numFmtId="179" fontId="26" fillId="0" borderId="0" xfId="14" applyNumberFormat="1" applyFont="1" applyFill="1" applyAlignment="1">
      <alignment vertical="center"/>
    </xf>
    <xf numFmtId="180" fontId="26" fillId="0" borderId="0" xfId="14" applyNumberFormat="1" applyFont="1" applyFill="1" applyAlignment="1">
      <alignment vertical="center"/>
    </xf>
    <xf numFmtId="0" fontId="19" fillId="0" borderId="0" xfId="14" applyFont="1" applyFill="1" applyAlignment="1">
      <alignment vertical="center"/>
    </xf>
    <xf numFmtId="0" fontId="19" fillId="0" borderId="0" xfId="14" applyFont="1" applyFill="1" applyBorder="1" applyAlignment="1">
      <alignment horizontal="right" vertical="top" wrapText="1"/>
    </xf>
    <xf numFmtId="0" fontId="25" fillId="0" borderId="0" xfId="14" applyFont="1" applyFill="1" applyAlignment="1">
      <alignment vertical="center"/>
    </xf>
    <xf numFmtId="0" fontId="26" fillId="0" borderId="0" xfId="14" applyFont="1" applyFill="1" applyAlignment="1">
      <alignment vertical="center"/>
    </xf>
    <xf numFmtId="0" fontId="19" fillId="0" borderId="0" xfId="14" applyFont="1" applyFill="1" applyBorder="1" applyAlignment="1">
      <alignment horizontal="center" vertical="center"/>
    </xf>
    <xf numFmtId="0" fontId="19" fillId="0" borderId="0" xfId="14" applyFont="1" applyFill="1" applyBorder="1" applyAlignment="1">
      <alignment vertical="top" wrapText="1"/>
    </xf>
    <xf numFmtId="0" fontId="19" fillId="0" borderId="0" xfId="0" applyFont="1" applyAlignment="1">
      <alignment horizontal="left" vertical="center"/>
    </xf>
    <xf numFmtId="0" fontId="25" fillId="0" borderId="0" xfId="14" applyFont="1" applyFill="1" applyBorder="1" applyAlignment="1">
      <alignment horizontal="left" vertical="center"/>
    </xf>
    <xf numFmtId="0" fontId="26" fillId="0" borderId="0" xfId="14" applyFont="1" applyFill="1" applyBorder="1" applyAlignment="1">
      <alignment horizontal="left" vertical="center"/>
    </xf>
    <xf numFmtId="0" fontId="19" fillId="0" borderId="0" xfId="14" applyFont="1" applyFill="1" applyBorder="1" applyAlignment="1">
      <alignment horizontal="left" vertical="center"/>
    </xf>
    <xf numFmtId="0" fontId="19" fillId="0" borderId="0" xfId="14" applyFont="1" applyFill="1" applyBorder="1" applyAlignment="1">
      <alignment horizontal="left" vertical="center" wrapText="1"/>
    </xf>
    <xf numFmtId="0" fontId="19" fillId="0" borderId="0" xfId="14" quotePrefix="1" applyFont="1" applyFill="1" applyBorder="1" applyAlignment="1">
      <alignment horizontal="left" vertical="center" wrapText="1"/>
    </xf>
    <xf numFmtId="0" fontId="19" fillId="0" borderId="0" xfId="14" quotePrefix="1" applyFont="1" applyFill="1" applyBorder="1" applyAlignment="1">
      <alignment horizontal="left" vertical="center"/>
    </xf>
    <xf numFmtId="0" fontId="19" fillId="0" borderId="4" xfId="14" applyFont="1" applyFill="1" applyBorder="1" applyAlignment="1" applyProtection="1">
      <alignment horizontal="center" vertical="center"/>
      <protection locked="0"/>
    </xf>
    <xf numFmtId="178" fontId="19" fillId="0" borderId="8" xfId="14" applyNumberFormat="1" applyFont="1" applyFill="1" applyBorder="1" applyAlignment="1" applyProtection="1">
      <alignment horizontal="center" vertical="center"/>
      <protection locked="0"/>
    </xf>
    <xf numFmtId="0" fontId="19" fillId="0" borderId="8" xfId="14" applyFont="1" applyFill="1" applyBorder="1" applyAlignment="1" applyProtection="1">
      <alignment horizontal="center" vertical="center"/>
      <protection locked="0"/>
    </xf>
    <xf numFmtId="38" fontId="19" fillId="0" borderId="8" xfId="10" applyFont="1" applyFill="1" applyBorder="1" applyAlignment="1">
      <alignment horizontal="right" vertical="center" shrinkToFit="1"/>
    </xf>
    <xf numFmtId="0" fontId="19" fillId="0" borderId="8" xfId="14" applyFont="1" applyFill="1" applyBorder="1" applyAlignment="1" applyProtection="1">
      <alignment vertical="center"/>
      <protection locked="0"/>
    </xf>
    <xf numFmtId="0" fontId="19" fillId="0" borderId="8" xfId="14" applyFont="1" applyFill="1" applyBorder="1" applyAlignment="1" applyProtection="1">
      <alignment vertical="center" wrapText="1"/>
      <protection locked="0"/>
    </xf>
    <xf numFmtId="0" fontId="19" fillId="0" borderId="8" xfId="14" quotePrefix="1" applyFont="1" applyFill="1" applyBorder="1" applyAlignment="1" applyProtection="1">
      <alignment horizontal="center" vertical="center"/>
      <protection locked="0"/>
    </xf>
    <xf numFmtId="0" fontId="19" fillId="3" borderId="8" xfId="14" applyFont="1" applyFill="1" applyBorder="1" applyAlignment="1" applyProtection="1">
      <alignment vertical="center"/>
      <protection locked="0"/>
    </xf>
    <xf numFmtId="181" fontId="19" fillId="0" borderId="8" xfId="14" applyNumberFormat="1" applyFont="1" applyFill="1" applyBorder="1" applyAlignment="1" applyProtection="1">
      <alignment vertical="center"/>
      <protection locked="0"/>
    </xf>
    <xf numFmtId="0" fontId="19" fillId="0" borderId="8" xfId="14" applyFont="1" applyFill="1" applyBorder="1" applyAlignment="1" applyProtection="1">
      <alignment horizontal="center" vertical="center"/>
      <protection locked="0"/>
    </xf>
    <xf numFmtId="0" fontId="19" fillId="0" borderId="8" xfId="14" quotePrefix="1" applyFont="1" applyFill="1" applyBorder="1" applyAlignment="1" applyProtection="1">
      <alignment horizontal="center" vertical="center"/>
      <protection locked="0"/>
    </xf>
    <xf numFmtId="38" fontId="19" fillId="3" borderId="8" xfId="10" applyFont="1" applyFill="1" applyBorder="1" applyAlignment="1">
      <alignment horizontal="right" vertical="center" shrinkToFit="1"/>
    </xf>
    <xf numFmtId="0" fontId="19" fillId="0" borderId="0" xfId="14" applyFont="1" applyFill="1" applyBorder="1" applyAlignment="1">
      <alignment vertical="center" wrapText="1"/>
    </xf>
    <xf numFmtId="0" fontId="19" fillId="3" borderId="8" xfId="14" applyFont="1" applyFill="1" applyBorder="1" applyAlignment="1" applyProtection="1">
      <alignment horizontal="center" vertical="center"/>
      <protection locked="0"/>
    </xf>
    <xf numFmtId="178" fontId="19" fillId="3" borderId="8" xfId="14" applyNumberFormat="1" applyFont="1" applyFill="1" applyBorder="1" applyAlignment="1" applyProtection="1">
      <alignment horizontal="center" vertical="center"/>
      <protection locked="0"/>
    </xf>
    <xf numFmtId="0" fontId="19" fillId="0" borderId="11" xfId="14" applyFont="1" applyFill="1" applyBorder="1" applyAlignment="1" applyProtection="1">
      <alignment horizontal="center" vertical="center"/>
      <protection locked="0"/>
    </xf>
    <xf numFmtId="0" fontId="19" fillId="0" borderId="8" xfId="14" applyFont="1" applyFill="1" applyBorder="1" applyAlignment="1" applyProtection="1">
      <alignment horizontal="right" vertical="center"/>
      <protection locked="0"/>
    </xf>
    <xf numFmtId="0" fontId="19" fillId="0" borderId="10" xfId="14" quotePrefix="1" applyFont="1" applyFill="1" applyBorder="1" applyAlignment="1" applyProtection="1">
      <alignment horizontal="center" vertical="center"/>
      <protection locked="0"/>
    </xf>
    <xf numFmtId="0" fontId="23" fillId="0" borderId="0" xfId="13" applyFont="1" applyAlignment="1">
      <alignment vertical="center"/>
    </xf>
    <xf numFmtId="0" fontId="19" fillId="2" borderId="2" xfId="13" applyFont="1" applyFill="1" applyBorder="1" applyAlignment="1">
      <alignment horizontal="right" vertical="center"/>
    </xf>
    <xf numFmtId="0" fontId="19" fillId="2" borderId="3" xfId="13" applyFont="1" applyFill="1" applyBorder="1" applyAlignment="1">
      <alignment horizontal="right" vertical="center"/>
    </xf>
    <xf numFmtId="0" fontId="19" fillId="0" borderId="8" xfId="13" applyFont="1" applyFill="1" applyBorder="1" applyAlignment="1">
      <alignment horizontal="center" vertical="center" wrapText="1"/>
    </xf>
    <xf numFmtId="0" fontId="19" fillId="2" borderId="8" xfId="13" applyFont="1" applyFill="1" applyBorder="1" applyAlignment="1">
      <alignment horizontal="left" vertical="center" wrapText="1"/>
    </xf>
    <xf numFmtId="0" fontId="14" fillId="0" borderId="0" xfId="13" applyFont="1" applyAlignment="1">
      <alignment horizontal="center" vertical="center"/>
    </xf>
    <xf numFmtId="177" fontId="19" fillId="0" borderId="8" xfId="13" applyNumberFormat="1" applyFont="1" applyFill="1" applyBorder="1" applyAlignment="1">
      <alignment horizontal="center" vertical="center" wrapText="1"/>
    </xf>
    <xf numFmtId="0" fontId="19" fillId="2" borderId="3" xfId="13" applyFont="1" applyFill="1" applyBorder="1" applyAlignment="1">
      <alignment horizontal="left" vertical="center" wrapText="1"/>
    </xf>
    <xf numFmtId="0" fontId="13" fillId="0" borderId="8" xfId="13" applyFont="1" applyFill="1" applyBorder="1" applyAlignment="1">
      <alignment horizontal="center" vertical="center" wrapText="1"/>
    </xf>
    <xf numFmtId="177" fontId="20" fillId="3" borderId="8" xfId="13" applyNumberFormat="1" applyFont="1" applyFill="1" applyBorder="1" applyAlignment="1">
      <alignment horizontal="right" vertical="center"/>
    </xf>
    <xf numFmtId="0" fontId="20" fillId="2" borderId="8" xfId="13" applyFont="1" applyFill="1" applyBorder="1" applyAlignment="1">
      <alignment horizontal="right" vertical="center"/>
    </xf>
    <xf numFmtId="177" fontId="20" fillId="0" borderId="8" xfId="13" applyNumberFormat="1" applyFont="1" applyFill="1" applyBorder="1" applyAlignment="1">
      <alignment horizontal="right" vertical="center"/>
    </xf>
    <xf numFmtId="0" fontId="20" fillId="3" borderId="8" xfId="13" applyFont="1" applyFill="1" applyBorder="1" applyAlignment="1">
      <alignment horizontal="right" vertical="center"/>
    </xf>
    <xf numFmtId="177" fontId="20" fillId="2" borderId="8" xfId="13" applyNumberFormat="1" applyFont="1" applyFill="1" applyBorder="1" applyAlignment="1">
      <alignment horizontal="right" vertical="center"/>
    </xf>
    <xf numFmtId="0" fontId="19" fillId="2" borderId="10" xfId="13" applyFont="1" applyFill="1" applyBorder="1" applyAlignment="1">
      <alignment vertical="center"/>
    </xf>
    <xf numFmtId="0" fontId="19" fillId="2" borderId="8" xfId="13" applyFont="1" applyFill="1" applyBorder="1" applyAlignment="1">
      <alignment vertical="center"/>
    </xf>
    <xf numFmtId="0" fontId="19" fillId="0" borderId="5" xfId="13" applyFont="1" applyBorder="1" applyAlignment="1"/>
    <xf numFmtId="0" fontId="19" fillId="2" borderId="8" xfId="13" applyFont="1" applyFill="1" applyBorder="1" applyAlignment="1">
      <alignment horizontal="center" vertical="center" wrapText="1"/>
    </xf>
    <xf numFmtId="0" fontId="19" fillId="2" borderId="8" xfId="13" applyFont="1" applyFill="1" applyBorder="1" applyAlignment="1">
      <alignment vertical="center" wrapText="1"/>
    </xf>
    <xf numFmtId="0" fontId="23" fillId="0" borderId="0" xfId="13" applyFont="1" applyAlignment="1">
      <alignment horizontal="left" vertical="center"/>
    </xf>
    <xf numFmtId="0" fontId="20" fillId="4" borderId="8" xfId="13" applyFont="1" applyFill="1" applyBorder="1" applyAlignment="1">
      <alignment horizontal="right" vertical="center"/>
    </xf>
    <xf numFmtId="177" fontId="20" fillId="4" borderId="8" xfId="13" applyNumberFormat="1" applyFont="1" applyFill="1" applyBorder="1" applyAlignment="1">
      <alignment horizontal="right" vertical="center"/>
    </xf>
    <xf numFmtId="0" fontId="19" fillId="0" borderId="0" xfId="14" applyFont="1" applyFill="1" applyBorder="1" applyAlignment="1">
      <alignment horizontal="left" vertical="center" wrapText="1"/>
    </xf>
    <xf numFmtId="0" fontId="19" fillId="0" borderId="0" xfId="14" applyFont="1" applyFill="1" applyBorder="1" applyAlignment="1">
      <alignment vertical="top" wrapText="1"/>
    </xf>
    <xf numFmtId="182" fontId="20" fillId="0" borderId="8" xfId="13" applyNumberFormat="1" applyFont="1" applyFill="1" applyBorder="1" applyAlignment="1">
      <alignment horizontal="right" vertical="center"/>
    </xf>
    <xf numFmtId="182" fontId="20" fillId="2" borderId="8" xfId="13" applyNumberFormat="1" applyFont="1" applyFill="1" applyBorder="1" applyAlignment="1">
      <alignment horizontal="right" vertical="center"/>
    </xf>
    <xf numFmtId="0" fontId="19" fillId="0" borderId="2" xfId="13" applyFont="1" applyFill="1" applyBorder="1" applyAlignment="1">
      <alignment wrapText="1"/>
    </xf>
    <xf numFmtId="0" fontId="19" fillId="0" borderId="3" xfId="13" applyFont="1" applyFill="1" applyBorder="1" applyAlignment="1">
      <alignment horizontal="center" vertical="center" wrapText="1"/>
    </xf>
    <xf numFmtId="0" fontId="13" fillId="4" borderId="8" xfId="13" applyFont="1" applyFill="1" applyBorder="1" applyAlignment="1">
      <alignment horizontal="center" vertical="center" wrapText="1"/>
    </xf>
    <xf numFmtId="0" fontId="19" fillId="2" borderId="5" xfId="13" applyFont="1" applyFill="1" applyBorder="1" applyAlignment="1">
      <alignment horizontal="left" vertical="center" wrapText="1"/>
    </xf>
    <xf numFmtId="0" fontId="19" fillId="2" borderId="2" xfId="13" applyFont="1" applyFill="1" applyBorder="1" applyAlignment="1">
      <alignment horizontal="left" vertical="center" wrapText="1"/>
    </xf>
    <xf numFmtId="182" fontId="15" fillId="2" borderId="8" xfId="13" applyNumberFormat="1" applyFont="1" applyFill="1" applyBorder="1" applyAlignment="1">
      <alignment horizontal="left" vertical="center" wrapText="1"/>
    </xf>
    <xf numFmtId="182" fontId="15" fillId="4" borderId="8" xfId="13" applyNumberFormat="1" applyFont="1" applyFill="1" applyBorder="1" applyAlignment="1">
      <alignment horizontal="left" vertical="center" wrapText="1"/>
    </xf>
    <xf numFmtId="182" fontId="15" fillId="4" borderId="8" xfId="13" applyNumberFormat="1" applyFont="1" applyFill="1" applyBorder="1" applyAlignment="1">
      <alignment horizontal="right" vertical="center"/>
    </xf>
    <xf numFmtId="182" fontId="15" fillId="0" borderId="8" xfId="13" applyNumberFormat="1" applyFont="1" applyFill="1" applyBorder="1" applyAlignment="1">
      <alignment horizontal="right" vertical="center"/>
    </xf>
    <xf numFmtId="182" fontId="20" fillId="3" borderId="8" xfId="13" applyNumberFormat="1" applyFont="1" applyFill="1" applyBorder="1" applyAlignment="1">
      <alignment horizontal="right" vertical="center"/>
    </xf>
    <xf numFmtId="182" fontId="20" fillId="4" borderId="8" xfId="13" applyNumberFormat="1" applyFont="1" applyFill="1" applyBorder="1" applyAlignment="1">
      <alignment horizontal="right" vertical="center"/>
    </xf>
    <xf numFmtId="182" fontId="20" fillId="2" borderId="3" xfId="13" applyNumberFormat="1" applyFont="1" applyFill="1" applyBorder="1" applyAlignment="1">
      <alignment horizontal="right" vertical="center"/>
    </xf>
    <xf numFmtId="182" fontId="20" fillId="0" borderId="8" xfId="13" applyNumberFormat="1" applyFont="1" applyBorder="1" applyAlignment="1">
      <alignment horizontal="right" vertical="center"/>
    </xf>
    <xf numFmtId="0" fontId="19" fillId="2" borderId="14" xfId="13" applyFont="1" applyFill="1" applyBorder="1" applyAlignment="1">
      <alignment vertical="center"/>
    </xf>
    <xf numFmtId="0" fontId="19" fillId="0" borderId="16" xfId="14" quotePrefix="1" applyFont="1" applyFill="1" applyBorder="1" applyAlignment="1">
      <alignment horizontal="center" vertical="center"/>
    </xf>
    <xf numFmtId="177" fontId="19" fillId="0" borderId="8" xfId="13" applyNumberFormat="1" applyFont="1" applyBorder="1" applyAlignment="1">
      <alignment horizontal="center" vertical="center" wrapText="1"/>
    </xf>
    <xf numFmtId="0" fontId="15" fillId="0" borderId="0" xfId="13" applyFont="1" applyFill="1" applyBorder="1" applyAlignment="1">
      <alignment vertical="center"/>
    </xf>
    <xf numFmtId="0" fontId="19" fillId="0" borderId="10" xfId="13" applyFont="1" applyFill="1" applyBorder="1" applyAlignment="1">
      <alignment vertical="center"/>
    </xf>
    <xf numFmtId="0" fontId="19" fillId="0" borderId="8" xfId="13" applyFont="1" applyFill="1" applyBorder="1" applyAlignment="1">
      <alignment vertical="center"/>
    </xf>
    <xf numFmtId="0" fontId="19" fillId="0" borderId="5" xfId="13" applyFont="1" applyFill="1" applyBorder="1" applyAlignment="1"/>
    <xf numFmtId="0" fontId="19" fillId="0" borderId="3" xfId="13" applyFont="1" applyFill="1" applyBorder="1" applyAlignment="1">
      <alignment horizontal="left" vertical="center" wrapText="1"/>
    </xf>
    <xf numFmtId="0" fontId="15" fillId="0" borderId="0" xfId="13" applyFont="1" applyFill="1" applyAlignment="1">
      <alignment vertical="center"/>
    </xf>
    <xf numFmtId="0" fontId="19" fillId="0" borderId="11" xfId="13" applyFont="1" applyFill="1" applyBorder="1" applyAlignment="1">
      <alignment horizontal="left" vertical="center"/>
    </xf>
    <xf numFmtId="0" fontId="19" fillId="0" borderId="11" xfId="13" applyFont="1" applyFill="1" applyBorder="1" applyAlignment="1">
      <alignment vertical="center"/>
    </xf>
    <xf numFmtId="0" fontId="19" fillId="0" borderId="8" xfId="13" applyFont="1" applyFill="1" applyBorder="1" applyAlignment="1">
      <alignment vertical="center" wrapText="1"/>
    </xf>
    <xf numFmtId="0" fontId="19" fillId="0" borderId="4" xfId="13" applyFont="1" applyFill="1" applyBorder="1" applyAlignment="1">
      <alignment vertical="center"/>
    </xf>
    <xf numFmtId="182" fontId="20" fillId="0" borderId="3" xfId="13" applyNumberFormat="1" applyFont="1" applyFill="1" applyBorder="1" applyAlignment="1">
      <alignment horizontal="right" vertical="center"/>
    </xf>
    <xf numFmtId="182" fontId="20" fillId="4" borderId="3" xfId="13" applyNumberFormat="1" applyFont="1" applyFill="1" applyBorder="1" applyAlignment="1">
      <alignment horizontal="right" vertical="center"/>
    </xf>
    <xf numFmtId="0" fontId="19" fillId="0" borderId="0" xfId="14" quotePrefix="1" applyFont="1" applyFill="1" applyBorder="1" applyAlignment="1">
      <alignment horizontal="left" vertical="center" wrapText="1"/>
    </xf>
    <xf numFmtId="0" fontId="23" fillId="0" borderId="0" xfId="13" applyFont="1" applyAlignment="1">
      <alignment horizontal="center" vertical="center"/>
    </xf>
    <xf numFmtId="0" fontId="19" fillId="0" borderId="0" xfId="0" applyFont="1" applyFill="1" applyBorder="1" applyAlignment="1">
      <alignment horizontal="left" vertical="top" wrapText="1"/>
    </xf>
    <xf numFmtId="0" fontId="19" fillId="2" borderId="8" xfId="13" applyFont="1" applyFill="1" applyBorder="1" applyAlignment="1">
      <alignment horizontal="right" vertical="center"/>
    </xf>
    <xf numFmtId="0" fontId="16" fillId="0" borderId="0" xfId="13" applyFont="1" applyAlignment="1">
      <alignment horizontal="center" vertical="center"/>
    </xf>
    <xf numFmtId="0" fontId="19" fillId="0" borderId="8" xfId="13" applyFont="1" applyFill="1" applyBorder="1" applyAlignment="1">
      <alignment horizontal="center" vertical="center" wrapText="1"/>
    </xf>
    <xf numFmtId="0" fontId="19" fillId="0" borderId="8" xfId="13" applyFont="1" applyFill="1" applyBorder="1" applyAlignment="1">
      <alignment wrapText="1"/>
    </xf>
    <xf numFmtId="0" fontId="19" fillId="2" borderId="8" xfId="13" applyFont="1" applyFill="1" applyBorder="1" applyAlignment="1">
      <alignment horizontal="left" vertical="center"/>
    </xf>
    <xf numFmtId="0" fontId="19" fillId="2" borderId="8" xfId="13" applyFont="1" applyFill="1" applyBorder="1" applyAlignment="1">
      <alignment horizontal="left" vertical="center" wrapText="1"/>
    </xf>
    <xf numFmtId="0" fontId="19" fillId="2" borderId="6" xfId="13" applyFont="1" applyFill="1" applyBorder="1" applyAlignment="1">
      <alignment horizontal="left" vertical="center"/>
    </xf>
    <xf numFmtId="0" fontId="19" fillId="2" borderId="15" xfId="13" applyFont="1" applyFill="1" applyBorder="1" applyAlignment="1">
      <alignment horizontal="left" vertical="center"/>
    </xf>
    <xf numFmtId="0" fontId="19" fillId="2" borderId="7" xfId="13" applyFont="1" applyFill="1" applyBorder="1" applyAlignment="1">
      <alignment horizontal="left" vertical="center"/>
    </xf>
    <xf numFmtId="0" fontId="19" fillId="2" borderId="5" xfId="13" applyFont="1" applyFill="1" applyBorder="1" applyAlignment="1">
      <alignment horizontal="right" vertical="center"/>
    </xf>
    <xf numFmtId="0" fontId="19" fillId="2" borderId="2" xfId="13" applyFont="1" applyFill="1" applyBorder="1" applyAlignment="1">
      <alignment horizontal="right" vertical="center"/>
    </xf>
    <xf numFmtId="0" fontId="19" fillId="2" borderId="3" xfId="13" applyFont="1" applyFill="1" applyBorder="1" applyAlignment="1">
      <alignment horizontal="right" vertical="center"/>
    </xf>
    <xf numFmtId="0" fontId="19" fillId="0" borderId="0" xfId="14" quotePrefix="1" applyFont="1" applyFill="1" applyBorder="1" applyAlignment="1">
      <alignment horizontal="left" vertical="center" wrapText="1"/>
    </xf>
    <xf numFmtId="0" fontId="19" fillId="0" borderId="0" xfId="14" applyFont="1" applyFill="1" applyBorder="1" applyAlignment="1">
      <alignment horizontal="left" vertical="center" wrapText="1"/>
    </xf>
    <xf numFmtId="0" fontId="22" fillId="0" borderId="0" xfId="14" quotePrefix="1" applyFont="1" applyFill="1" applyBorder="1" applyAlignment="1" applyProtection="1">
      <alignment horizontal="left" vertical="center"/>
      <protection locked="0"/>
    </xf>
    <xf numFmtId="0" fontId="19" fillId="0" borderId="8" xfId="14" applyFont="1" applyFill="1" applyBorder="1" applyAlignment="1">
      <alignment horizontal="center" vertical="center" wrapText="1"/>
    </xf>
    <xf numFmtId="0" fontId="19" fillId="0" borderId="8" xfId="14" applyFont="1" applyFill="1" applyBorder="1" applyAlignment="1">
      <alignment horizontal="center" vertical="center"/>
    </xf>
    <xf numFmtId="0" fontId="19" fillId="0" borderId="8" xfId="14" quotePrefix="1" applyFont="1" applyFill="1" applyBorder="1" applyAlignment="1" applyProtection="1">
      <alignment horizontal="right" vertical="center"/>
      <protection locked="0"/>
    </xf>
    <xf numFmtId="0" fontId="19" fillId="0" borderId="0" xfId="14" applyFont="1" applyFill="1" applyBorder="1" applyAlignment="1">
      <alignment vertical="top" wrapText="1"/>
    </xf>
    <xf numFmtId="0" fontId="19" fillId="0" borderId="8" xfId="14" applyFont="1" applyFill="1" applyBorder="1" applyAlignment="1" applyProtection="1">
      <alignment horizontal="center" vertical="center"/>
      <protection locked="0"/>
    </xf>
    <xf numFmtId="0" fontId="19" fillId="0" borderId="8" xfId="14" quotePrefix="1" applyFont="1" applyFill="1" applyBorder="1" applyAlignment="1" applyProtection="1">
      <alignment horizontal="center" vertical="center"/>
      <protection locked="0"/>
    </xf>
    <xf numFmtId="0" fontId="19" fillId="0" borderId="8" xfId="14" applyFont="1" applyFill="1" applyBorder="1" applyAlignment="1" applyProtection="1">
      <alignment horizontal="left" vertical="center"/>
      <protection locked="0"/>
    </xf>
    <xf numFmtId="0" fontId="19" fillId="0" borderId="10" xfId="14" applyFont="1" applyFill="1" applyBorder="1" applyAlignment="1">
      <alignment vertical="center"/>
    </xf>
    <xf numFmtId="0" fontId="19" fillId="0" borderId="8" xfId="14" applyFont="1" applyFill="1" applyBorder="1" applyAlignment="1">
      <alignment vertical="center"/>
    </xf>
    <xf numFmtId="0" fontId="19" fillId="0" borderId="5" xfId="14" applyFont="1" applyFill="1" applyBorder="1" applyAlignment="1" applyProtection="1">
      <alignment horizontal="center" vertical="center"/>
      <protection locked="0"/>
    </xf>
    <xf numFmtId="0" fontId="19" fillId="0" borderId="3" xfId="14" applyFont="1" applyFill="1" applyBorder="1" applyAlignment="1" applyProtection="1">
      <alignment horizontal="center" vertical="center"/>
      <protection locked="0"/>
    </xf>
    <xf numFmtId="0" fontId="19" fillId="0" borderId="6" xfId="14" applyFont="1" applyFill="1" applyBorder="1" applyAlignment="1">
      <alignment vertical="center"/>
    </xf>
    <xf numFmtId="0" fontId="19" fillId="0" borderId="7" xfId="14" applyFont="1" applyFill="1" applyBorder="1" applyAlignment="1">
      <alignment vertical="center"/>
    </xf>
    <xf numFmtId="182" fontId="20" fillId="4" borderId="21" xfId="13" applyNumberFormat="1" applyFont="1" applyFill="1" applyBorder="1" applyAlignment="1">
      <alignment horizontal="center" vertical="center"/>
    </xf>
    <xf numFmtId="182" fontId="20" fillId="4" borderId="22" xfId="13" applyNumberFormat="1" applyFont="1" applyFill="1" applyBorder="1" applyAlignment="1">
      <alignment horizontal="center" vertical="center"/>
    </xf>
    <xf numFmtId="182" fontId="20" fillId="4" borderId="23" xfId="13" applyNumberFormat="1" applyFont="1" applyFill="1" applyBorder="1" applyAlignment="1">
      <alignment horizontal="center" vertical="center"/>
    </xf>
    <xf numFmtId="182" fontId="20" fillId="4" borderId="24" xfId="13" applyNumberFormat="1" applyFont="1" applyFill="1" applyBorder="1" applyAlignment="1">
      <alignment horizontal="center" vertical="center"/>
    </xf>
    <xf numFmtId="182" fontId="20" fillId="4" borderId="25" xfId="13" applyNumberFormat="1" applyFont="1" applyFill="1" applyBorder="1" applyAlignment="1">
      <alignment horizontal="center" vertical="center"/>
    </xf>
    <xf numFmtId="182" fontId="20" fillId="4" borderId="26" xfId="13" applyNumberFormat="1" applyFont="1" applyFill="1" applyBorder="1" applyAlignment="1">
      <alignment horizontal="center" vertical="center"/>
    </xf>
    <xf numFmtId="182" fontId="20" fillId="4" borderId="27" xfId="13" applyNumberFormat="1" applyFont="1" applyFill="1" applyBorder="1" applyAlignment="1">
      <alignment horizontal="center" vertical="center"/>
    </xf>
    <xf numFmtId="182" fontId="20" fillId="4" borderId="28" xfId="13" applyNumberFormat="1" applyFont="1" applyFill="1" applyBorder="1" applyAlignment="1">
      <alignment horizontal="center" vertical="center"/>
    </xf>
    <xf numFmtId="182" fontId="20" fillId="4" borderId="29" xfId="13" applyNumberFormat="1" applyFont="1" applyFill="1" applyBorder="1" applyAlignment="1">
      <alignment horizontal="center" vertical="center"/>
    </xf>
    <xf numFmtId="0" fontId="19" fillId="2" borderId="8" xfId="13" quotePrefix="1" applyFont="1" applyFill="1" applyBorder="1" applyAlignment="1">
      <alignment horizontal="left" vertical="center"/>
    </xf>
    <xf numFmtId="0" fontId="19" fillId="2" borderId="5" xfId="13" applyFont="1" applyFill="1" applyBorder="1" applyAlignment="1">
      <alignment horizontal="center" vertical="center"/>
    </xf>
    <xf numFmtId="0" fontId="19" fillId="2" borderId="2" xfId="13" applyFont="1" applyFill="1" applyBorder="1" applyAlignment="1">
      <alignment horizontal="center" vertical="center"/>
    </xf>
    <xf numFmtId="0" fontId="19" fillId="2" borderId="3" xfId="13" applyFont="1" applyFill="1" applyBorder="1" applyAlignment="1">
      <alignment horizontal="center" vertical="center"/>
    </xf>
    <xf numFmtId="0" fontId="19" fillId="2" borderId="5" xfId="13" applyFont="1" applyFill="1" applyBorder="1" applyAlignment="1">
      <alignment horizontal="center" vertical="center" wrapText="1"/>
    </xf>
    <xf numFmtId="0" fontId="19" fillId="2" borderId="5" xfId="13" quotePrefix="1" applyFont="1" applyFill="1" applyBorder="1" applyAlignment="1">
      <alignment horizontal="center" vertical="center"/>
    </xf>
    <xf numFmtId="0" fontId="19" fillId="2" borderId="2" xfId="13" quotePrefix="1" applyFont="1" applyFill="1" applyBorder="1" applyAlignment="1">
      <alignment horizontal="center" vertical="center"/>
    </xf>
    <xf numFmtId="0" fontId="19" fillId="2" borderId="3" xfId="13" quotePrefix="1" applyFont="1" applyFill="1" applyBorder="1" applyAlignment="1">
      <alignment horizontal="center" vertical="center"/>
    </xf>
    <xf numFmtId="0" fontId="19" fillId="0" borderId="17" xfId="13" applyFont="1" applyBorder="1" applyAlignment="1">
      <alignment horizontal="center" vertical="center"/>
    </xf>
    <xf numFmtId="0" fontId="19" fillId="0" borderId="1" xfId="13" applyFont="1" applyBorder="1" applyAlignment="1">
      <alignment horizontal="center" vertical="center"/>
    </xf>
    <xf numFmtId="0" fontId="19" fillId="0" borderId="17" xfId="14" applyFont="1" applyFill="1" applyBorder="1" applyAlignment="1">
      <alignment horizontal="center" vertical="center"/>
    </xf>
    <xf numFmtId="0" fontId="19" fillId="0" borderId="18" xfId="14" applyFont="1" applyFill="1" applyBorder="1" applyAlignment="1">
      <alignment horizontal="center" vertical="center"/>
    </xf>
    <xf numFmtId="0" fontId="19" fillId="0" borderId="20" xfId="13" applyFont="1" applyBorder="1" applyAlignment="1">
      <alignment horizontal="right" vertical="center"/>
    </xf>
    <xf numFmtId="0" fontId="19" fillId="0" borderId="20" xfId="13" applyFont="1" applyBorder="1" applyAlignment="1">
      <alignment horizontal="left" vertical="center"/>
    </xf>
    <xf numFmtId="0" fontId="15" fillId="0" borderId="5" xfId="13" applyFont="1" applyFill="1" applyBorder="1" applyAlignment="1">
      <alignment horizontal="center" vertical="center"/>
    </xf>
    <xf numFmtId="0" fontId="15" fillId="0" borderId="2" xfId="13" applyFont="1" applyFill="1" applyBorder="1" applyAlignment="1">
      <alignment horizontal="center" vertical="center"/>
    </xf>
    <xf numFmtId="0" fontId="15" fillId="0" borderId="3" xfId="13" applyFont="1" applyFill="1" applyBorder="1" applyAlignment="1">
      <alignment horizontal="center" vertical="center"/>
    </xf>
    <xf numFmtId="0" fontId="27" fillId="0" borderId="0" xfId="13" applyFont="1" applyAlignment="1">
      <alignment horizontal="center" vertical="center"/>
    </xf>
    <xf numFmtId="0" fontId="19" fillId="0" borderId="8" xfId="13" quotePrefix="1" applyFont="1" applyFill="1" applyBorder="1" applyAlignment="1">
      <alignment horizontal="left" vertical="center"/>
    </xf>
    <xf numFmtId="0" fontId="19" fillId="0" borderId="8" xfId="13" applyFont="1" applyFill="1" applyBorder="1" applyAlignment="1">
      <alignment horizontal="left" vertical="center"/>
    </xf>
    <xf numFmtId="0" fontId="19" fillId="0" borderId="5" xfId="13" applyFont="1" applyFill="1" applyBorder="1" applyAlignment="1">
      <alignment horizontal="right" vertical="center"/>
    </xf>
    <xf numFmtId="0" fontId="19" fillId="0" borderId="2" xfId="13" applyFont="1" applyFill="1" applyBorder="1" applyAlignment="1">
      <alignment horizontal="right" vertical="center"/>
    </xf>
    <xf numFmtId="0" fontId="19" fillId="0" borderId="3" xfId="13" applyFont="1" applyFill="1" applyBorder="1" applyAlignment="1">
      <alignment horizontal="right" vertical="center"/>
    </xf>
    <xf numFmtId="0" fontId="19" fillId="0" borderId="5" xfId="13" applyFont="1" applyFill="1" applyBorder="1" applyAlignment="1">
      <alignment horizontal="center" vertical="center" wrapText="1"/>
    </xf>
    <xf numFmtId="0" fontId="19" fillId="0" borderId="2" xfId="13" applyFont="1" applyFill="1" applyBorder="1" applyAlignment="1">
      <alignment horizontal="center" vertical="center"/>
    </xf>
    <xf numFmtId="0" fontId="19" fillId="0" borderId="3" xfId="13" applyFont="1" applyFill="1" applyBorder="1" applyAlignment="1">
      <alignment horizontal="center" vertical="center"/>
    </xf>
    <xf numFmtId="0" fontId="19" fillId="2" borderId="6" xfId="13" quotePrefix="1" applyFont="1" applyFill="1" applyBorder="1" applyAlignment="1">
      <alignment horizontal="center" vertical="center" wrapText="1"/>
    </xf>
    <xf numFmtId="0" fontId="19" fillId="2" borderId="7" xfId="13" quotePrefix="1" applyFont="1" applyFill="1" applyBorder="1" applyAlignment="1">
      <alignment horizontal="center" vertical="center"/>
    </xf>
    <xf numFmtId="0" fontId="19" fillId="2" borderId="13" xfId="13" quotePrefix="1" applyFont="1" applyFill="1" applyBorder="1" applyAlignment="1">
      <alignment horizontal="center" vertical="center"/>
    </xf>
    <xf numFmtId="0" fontId="19" fillId="2" borderId="9" xfId="13" quotePrefix="1" applyFont="1" applyFill="1" applyBorder="1" applyAlignment="1">
      <alignment horizontal="center" vertical="center"/>
    </xf>
    <xf numFmtId="0" fontId="19" fillId="2" borderId="14" xfId="13" quotePrefix="1" applyFont="1" applyFill="1" applyBorder="1" applyAlignment="1">
      <alignment horizontal="center" vertical="center"/>
    </xf>
    <xf numFmtId="0" fontId="19" fillId="2" borderId="12" xfId="13" quotePrefix="1" applyFont="1" applyFill="1" applyBorder="1" applyAlignment="1">
      <alignment horizontal="center" vertical="center"/>
    </xf>
    <xf numFmtId="0" fontId="13" fillId="4" borderId="21" xfId="13" applyFont="1" applyFill="1" applyBorder="1" applyAlignment="1">
      <alignment horizontal="center" vertical="center" wrapText="1"/>
    </xf>
    <xf numFmtId="0" fontId="13" fillId="4" borderId="22" xfId="13" applyFont="1" applyFill="1" applyBorder="1" applyAlignment="1">
      <alignment horizontal="center" vertical="center" wrapText="1"/>
    </xf>
    <xf numFmtId="0" fontId="13" fillId="4" borderId="23" xfId="13" applyFont="1" applyFill="1" applyBorder="1" applyAlignment="1">
      <alignment horizontal="center" vertical="center" wrapText="1"/>
    </xf>
    <xf numFmtId="0" fontId="13" fillId="4" borderId="24" xfId="13" applyFont="1" applyFill="1" applyBorder="1" applyAlignment="1">
      <alignment horizontal="center" vertical="center" wrapText="1"/>
    </xf>
    <xf numFmtId="0" fontId="13" fillId="4" borderId="25" xfId="13" applyFont="1" applyFill="1" applyBorder="1" applyAlignment="1">
      <alignment horizontal="center" vertical="center" wrapText="1"/>
    </xf>
    <xf numFmtId="0" fontId="13" fillId="4" borderId="26" xfId="13" applyFont="1" applyFill="1" applyBorder="1" applyAlignment="1">
      <alignment horizontal="center" vertical="center" wrapText="1"/>
    </xf>
    <xf numFmtId="0" fontId="13" fillId="4" borderId="27" xfId="13" applyFont="1" applyFill="1" applyBorder="1" applyAlignment="1">
      <alignment horizontal="center" vertical="center" wrapText="1"/>
    </xf>
    <xf numFmtId="0" fontId="13" fillId="4" borderId="28" xfId="13" applyFont="1" applyFill="1" applyBorder="1" applyAlignment="1">
      <alignment horizontal="center" vertical="center" wrapText="1"/>
    </xf>
    <xf numFmtId="0" fontId="13" fillId="4" borderId="29" xfId="13" applyFont="1" applyFill="1" applyBorder="1" applyAlignment="1">
      <alignment horizontal="center" vertical="center" wrapText="1"/>
    </xf>
    <xf numFmtId="0" fontId="19" fillId="2" borderId="15" xfId="13" quotePrefix="1" applyFont="1" applyFill="1" applyBorder="1" applyAlignment="1">
      <alignment horizontal="center" vertical="center" wrapText="1"/>
    </xf>
    <xf numFmtId="0" fontId="19" fillId="2" borderId="13" xfId="13" quotePrefix="1" applyFont="1" applyFill="1" applyBorder="1" applyAlignment="1">
      <alignment horizontal="center" vertical="center" wrapText="1"/>
    </xf>
    <xf numFmtId="0" fontId="19" fillId="2" borderId="0" xfId="13" quotePrefix="1" applyFont="1" applyFill="1" applyBorder="1" applyAlignment="1">
      <alignment horizontal="center" vertical="center" wrapText="1"/>
    </xf>
    <xf numFmtId="0" fontId="19" fillId="2" borderId="14" xfId="13" quotePrefix="1" applyFont="1" applyFill="1" applyBorder="1" applyAlignment="1">
      <alignment horizontal="center" vertical="center" wrapText="1"/>
    </xf>
    <xf numFmtId="0" fontId="19" fillId="2" borderId="19" xfId="13" quotePrefix="1" applyFont="1" applyFill="1" applyBorder="1" applyAlignment="1">
      <alignment horizontal="center" vertical="center" wrapText="1"/>
    </xf>
  </cellXfs>
  <cellStyles count="20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]_x000d__x000a_load=_x000d__x000a_Beep=yes_x000d__x000a_NullPort=None_x000d__x000a_BorderWidth=3_x000d__x000a_CursorBlinkRate=530_x000d__x000a_DoubleClickSpeed=452_x000d__x000a_Programs=com exe bat pif_x000d_" xfId="16"/>
    <cellStyle name="section" xfId="8"/>
    <cellStyle name="title" xfId="9"/>
    <cellStyle name="パーセント 2" xfId="17"/>
    <cellStyle name="桁区切り" xfId="10" builtinId="6"/>
    <cellStyle name="桁区切り 2" xfId="11"/>
    <cellStyle name="桁区切り 3" xfId="18"/>
    <cellStyle name="標準" xfId="0" builtinId="0"/>
    <cellStyle name="標準 2" xfId="12"/>
    <cellStyle name="標準 3" xfId="19"/>
    <cellStyle name="標準_01様式集_入札説明書等" xfId="13"/>
    <cellStyle name="標準_事業費年度割" xfId="14"/>
    <cellStyle name="未定義" xfId="15"/>
  </cellStyles>
  <dxfs count="0"/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18613" name="Line 1">
          <a:extLst>
            <a:ext uri="{FF2B5EF4-FFF2-40B4-BE49-F238E27FC236}">
              <a16:creationId xmlns:a16="http://schemas.microsoft.com/office/drawing/2014/main" id="{00000000-0008-0000-0400-0000B5480000}"/>
            </a:ext>
          </a:extLst>
        </xdr:cNvPr>
        <xdr:cNvSpPr>
          <a:spLocks noChangeShapeType="1"/>
        </xdr:cNvSpPr>
      </xdr:nvSpPr>
      <xdr:spPr bwMode="auto">
        <a:xfrm>
          <a:off x="3009900" y="4069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18614" name="Line 2">
          <a:extLst>
            <a:ext uri="{FF2B5EF4-FFF2-40B4-BE49-F238E27FC236}">
              <a16:creationId xmlns:a16="http://schemas.microsoft.com/office/drawing/2014/main" id="{00000000-0008-0000-0400-0000B6480000}"/>
            </a:ext>
          </a:extLst>
        </xdr:cNvPr>
        <xdr:cNvSpPr>
          <a:spLocks noChangeShapeType="1"/>
        </xdr:cNvSpPr>
      </xdr:nvSpPr>
      <xdr:spPr bwMode="auto">
        <a:xfrm>
          <a:off x="3009900" y="4069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18615" name="Line 3">
          <a:extLst>
            <a:ext uri="{FF2B5EF4-FFF2-40B4-BE49-F238E27FC236}">
              <a16:creationId xmlns:a16="http://schemas.microsoft.com/office/drawing/2014/main" id="{00000000-0008-0000-0400-0000B7480000}"/>
            </a:ext>
          </a:extLst>
        </xdr:cNvPr>
        <xdr:cNvSpPr>
          <a:spLocks noChangeShapeType="1"/>
        </xdr:cNvSpPr>
      </xdr:nvSpPr>
      <xdr:spPr bwMode="auto">
        <a:xfrm>
          <a:off x="3009900" y="4069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18616" name="Line 4">
          <a:extLst>
            <a:ext uri="{FF2B5EF4-FFF2-40B4-BE49-F238E27FC236}">
              <a16:creationId xmlns:a16="http://schemas.microsoft.com/office/drawing/2014/main" id="{00000000-0008-0000-0400-0000B8480000}"/>
            </a:ext>
          </a:extLst>
        </xdr:cNvPr>
        <xdr:cNvSpPr>
          <a:spLocks noChangeShapeType="1"/>
        </xdr:cNvSpPr>
      </xdr:nvSpPr>
      <xdr:spPr bwMode="auto">
        <a:xfrm>
          <a:off x="3009900" y="4069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9AFC32-CEC7-4C5E-8AF6-2C7CA2CE37BA}"/>
            </a:ext>
          </a:extLst>
        </xdr:cNvPr>
        <xdr:cNvSpPr>
          <a:spLocks noChangeShapeType="1"/>
        </xdr:cNvSpPr>
      </xdr:nvSpPr>
      <xdr:spPr bwMode="auto">
        <a:xfrm>
          <a:off x="5341620" y="41605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D5A8833-9204-44E6-BA3C-EF791F83321A}"/>
            </a:ext>
          </a:extLst>
        </xdr:cNvPr>
        <xdr:cNvSpPr>
          <a:spLocks noChangeShapeType="1"/>
        </xdr:cNvSpPr>
      </xdr:nvSpPr>
      <xdr:spPr bwMode="auto">
        <a:xfrm>
          <a:off x="5341620" y="41605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A0275CA-E288-4FB6-BD22-64B5B663492A}"/>
            </a:ext>
          </a:extLst>
        </xdr:cNvPr>
        <xdr:cNvSpPr>
          <a:spLocks noChangeShapeType="1"/>
        </xdr:cNvSpPr>
      </xdr:nvSpPr>
      <xdr:spPr bwMode="auto">
        <a:xfrm>
          <a:off x="5341620" y="41605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1467AD7B-6899-4854-AACD-55B60A583CE0}"/>
            </a:ext>
          </a:extLst>
        </xdr:cNvPr>
        <xdr:cNvSpPr>
          <a:spLocks noChangeShapeType="1"/>
        </xdr:cNvSpPr>
      </xdr:nvSpPr>
      <xdr:spPr bwMode="auto">
        <a:xfrm>
          <a:off x="5341620" y="41605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83820</xdr:rowOff>
    </xdr:from>
    <xdr:to>
      <xdr:col>5</xdr:col>
      <xdr:colOff>0</xdr:colOff>
      <xdr:row>15</xdr:row>
      <xdr:rowOff>83820</xdr:rowOff>
    </xdr:to>
    <xdr:sp macro="" textlink="">
      <xdr:nvSpPr>
        <xdr:cNvPr id="20669" name="Line 1">
          <a:extLst>
            <a:ext uri="{FF2B5EF4-FFF2-40B4-BE49-F238E27FC236}">
              <a16:creationId xmlns:a16="http://schemas.microsoft.com/office/drawing/2014/main" id="{00000000-0008-0000-0600-0000BD500000}"/>
            </a:ext>
          </a:extLst>
        </xdr:cNvPr>
        <xdr:cNvSpPr>
          <a:spLocks noChangeShapeType="1"/>
        </xdr:cNvSpPr>
      </xdr:nvSpPr>
      <xdr:spPr bwMode="auto">
        <a:xfrm>
          <a:off x="3223260" y="4267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83820</xdr:rowOff>
    </xdr:from>
    <xdr:to>
      <xdr:col>5</xdr:col>
      <xdr:colOff>0</xdr:colOff>
      <xdr:row>18</xdr:row>
      <xdr:rowOff>83820</xdr:rowOff>
    </xdr:to>
    <xdr:sp macro="" textlink="">
      <xdr:nvSpPr>
        <xdr:cNvPr id="20670" name="Line 2">
          <a:extLst>
            <a:ext uri="{FF2B5EF4-FFF2-40B4-BE49-F238E27FC236}">
              <a16:creationId xmlns:a16="http://schemas.microsoft.com/office/drawing/2014/main" id="{00000000-0008-0000-0600-0000BE500000}"/>
            </a:ext>
          </a:extLst>
        </xdr:cNvPr>
        <xdr:cNvSpPr>
          <a:spLocks noChangeShapeType="1"/>
        </xdr:cNvSpPr>
      </xdr:nvSpPr>
      <xdr:spPr bwMode="auto">
        <a:xfrm>
          <a:off x="3223260" y="506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15</xdr:row>
      <xdr:rowOff>83820</xdr:rowOff>
    </xdr:from>
    <xdr:to>
      <xdr:col>5</xdr:col>
      <xdr:colOff>0</xdr:colOff>
      <xdr:row>15</xdr:row>
      <xdr:rowOff>83820</xdr:rowOff>
    </xdr:to>
    <xdr:sp macro="" textlink="">
      <xdr:nvSpPr>
        <xdr:cNvPr id="20671" name="Line 3">
          <a:extLst>
            <a:ext uri="{FF2B5EF4-FFF2-40B4-BE49-F238E27FC236}">
              <a16:creationId xmlns:a16="http://schemas.microsoft.com/office/drawing/2014/main" id="{00000000-0008-0000-0600-0000BF500000}"/>
            </a:ext>
          </a:extLst>
        </xdr:cNvPr>
        <xdr:cNvSpPr>
          <a:spLocks noChangeShapeType="1"/>
        </xdr:cNvSpPr>
      </xdr:nvSpPr>
      <xdr:spPr bwMode="auto">
        <a:xfrm>
          <a:off x="3223260" y="4267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83820</xdr:rowOff>
    </xdr:from>
    <xdr:to>
      <xdr:col>5</xdr:col>
      <xdr:colOff>0</xdr:colOff>
      <xdr:row>18</xdr:row>
      <xdr:rowOff>83820</xdr:rowOff>
    </xdr:to>
    <xdr:sp macro="" textlink="">
      <xdr:nvSpPr>
        <xdr:cNvPr id="20672" name="Line 4">
          <a:extLst>
            <a:ext uri="{FF2B5EF4-FFF2-40B4-BE49-F238E27FC236}">
              <a16:creationId xmlns:a16="http://schemas.microsoft.com/office/drawing/2014/main" id="{00000000-0008-0000-0600-0000C0500000}"/>
            </a:ext>
          </a:extLst>
        </xdr:cNvPr>
        <xdr:cNvSpPr>
          <a:spLocks noChangeShapeType="1"/>
        </xdr:cNvSpPr>
      </xdr:nvSpPr>
      <xdr:spPr bwMode="auto">
        <a:xfrm>
          <a:off x="3223260" y="506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83820</xdr:rowOff>
    </xdr:from>
    <xdr:to>
      <xdr:col>5</xdr:col>
      <xdr:colOff>0</xdr:colOff>
      <xdr:row>12</xdr:row>
      <xdr:rowOff>83820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2D24045-3BA6-4961-91DF-6360E1B91A02}"/>
            </a:ext>
          </a:extLst>
        </xdr:cNvPr>
        <xdr:cNvSpPr>
          <a:spLocks noChangeShapeType="1"/>
        </xdr:cNvSpPr>
      </xdr:nvSpPr>
      <xdr:spPr bwMode="auto">
        <a:xfrm>
          <a:off x="4236720" y="5387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15</xdr:row>
      <xdr:rowOff>83820</xdr:rowOff>
    </xdr:from>
    <xdr:to>
      <xdr:col>5</xdr:col>
      <xdr:colOff>0</xdr:colOff>
      <xdr:row>15</xdr:row>
      <xdr:rowOff>83820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1344C33-A179-4B50-9C3D-A900D419CE9B}"/>
            </a:ext>
          </a:extLst>
        </xdr:cNvPr>
        <xdr:cNvSpPr>
          <a:spLocks noChangeShapeType="1"/>
        </xdr:cNvSpPr>
      </xdr:nvSpPr>
      <xdr:spPr bwMode="auto">
        <a:xfrm>
          <a:off x="4236720" y="6530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83820</xdr:rowOff>
    </xdr:from>
    <xdr:to>
      <xdr:col>5</xdr:col>
      <xdr:colOff>0</xdr:colOff>
      <xdr:row>12</xdr:row>
      <xdr:rowOff>83820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9D3F8101-C789-4A0C-B6D3-7EB1731C0483}"/>
            </a:ext>
          </a:extLst>
        </xdr:cNvPr>
        <xdr:cNvSpPr>
          <a:spLocks noChangeShapeType="1"/>
        </xdr:cNvSpPr>
      </xdr:nvSpPr>
      <xdr:spPr bwMode="auto">
        <a:xfrm>
          <a:off x="4236720" y="5387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15</xdr:row>
      <xdr:rowOff>83820</xdr:rowOff>
    </xdr:from>
    <xdr:to>
      <xdr:col>5</xdr:col>
      <xdr:colOff>0</xdr:colOff>
      <xdr:row>15</xdr:row>
      <xdr:rowOff>83820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1C5BB152-79F4-48BA-B08D-4775F9A548C9}"/>
            </a:ext>
          </a:extLst>
        </xdr:cNvPr>
        <xdr:cNvSpPr>
          <a:spLocks noChangeShapeType="1"/>
        </xdr:cNvSpPr>
      </xdr:nvSpPr>
      <xdr:spPr bwMode="auto">
        <a:xfrm>
          <a:off x="4236720" y="6530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83820</xdr:rowOff>
    </xdr:from>
    <xdr:to>
      <xdr:col>5</xdr:col>
      <xdr:colOff>0</xdr:colOff>
      <xdr:row>32</xdr:row>
      <xdr:rowOff>83820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3691B64-5B42-40DD-B75C-700A5FF143CC}"/>
            </a:ext>
          </a:extLst>
        </xdr:cNvPr>
        <xdr:cNvSpPr>
          <a:spLocks noChangeShapeType="1"/>
        </xdr:cNvSpPr>
      </xdr:nvSpPr>
      <xdr:spPr bwMode="auto">
        <a:xfrm>
          <a:off x="4617720" y="5387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48</xdr:row>
      <xdr:rowOff>83820</xdr:rowOff>
    </xdr:from>
    <xdr:to>
      <xdr:col>5</xdr:col>
      <xdr:colOff>0</xdr:colOff>
      <xdr:row>48</xdr:row>
      <xdr:rowOff>83820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33589C3-C6BA-4EE4-93B5-FAB3EF183EAC}"/>
            </a:ext>
          </a:extLst>
        </xdr:cNvPr>
        <xdr:cNvSpPr>
          <a:spLocks noChangeShapeType="1"/>
        </xdr:cNvSpPr>
      </xdr:nvSpPr>
      <xdr:spPr bwMode="auto">
        <a:xfrm>
          <a:off x="4617720" y="6530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32</xdr:row>
      <xdr:rowOff>83820</xdr:rowOff>
    </xdr:from>
    <xdr:to>
      <xdr:col>5</xdr:col>
      <xdr:colOff>0</xdr:colOff>
      <xdr:row>32</xdr:row>
      <xdr:rowOff>83820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E60C83B1-7A6A-4A07-B35F-ABD86F5FF732}"/>
            </a:ext>
          </a:extLst>
        </xdr:cNvPr>
        <xdr:cNvSpPr>
          <a:spLocks noChangeShapeType="1"/>
        </xdr:cNvSpPr>
      </xdr:nvSpPr>
      <xdr:spPr bwMode="auto">
        <a:xfrm>
          <a:off x="4617720" y="5387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48</xdr:row>
      <xdr:rowOff>83820</xdr:rowOff>
    </xdr:from>
    <xdr:to>
      <xdr:col>5</xdr:col>
      <xdr:colOff>0</xdr:colOff>
      <xdr:row>48</xdr:row>
      <xdr:rowOff>83820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88A7F85F-79E9-486E-B678-B750A9B826DA}"/>
            </a:ext>
          </a:extLst>
        </xdr:cNvPr>
        <xdr:cNvSpPr>
          <a:spLocks noChangeShapeType="1"/>
        </xdr:cNvSpPr>
      </xdr:nvSpPr>
      <xdr:spPr bwMode="auto">
        <a:xfrm>
          <a:off x="4617720" y="6530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47</xdr:row>
      <xdr:rowOff>83820</xdr:rowOff>
    </xdr:from>
    <xdr:to>
      <xdr:col>5</xdr:col>
      <xdr:colOff>0</xdr:colOff>
      <xdr:row>47</xdr:row>
      <xdr:rowOff>83820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4B8F159-38ED-4122-BB8F-17B88C5E6401}"/>
            </a:ext>
          </a:extLst>
        </xdr:cNvPr>
        <xdr:cNvSpPr>
          <a:spLocks noChangeShapeType="1"/>
        </xdr:cNvSpPr>
      </xdr:nvSpPr>
      <xdr:spPr bwMode="auto">
        <a:xfrm>
          <a:off x="4617720" y="11864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83820</xdr:rowOff>
    </xdr:from>
    <xdr:to>
      <xdr:col>5</xdr:col>
      <xdr:colOff>0</xdr:colOff>
      <xdr:row>63</xdr:row>
      <xdr:rowOff>83820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15BF27A-332F-483E-81AF-28F82C5066F1}"/>
            </a:ext>
          </a:extLst>
        </xdr:cNvPr>
        <xdr:cNvSpPr>
          <a:spLocks noChangeShapeType="1"/>
        </xdr:cNvSpPr>
      </xdr:nvSpPr>
      <xdr:spPr bwMode="auto">
        <a:xfrm>
          <a:off x="4617720" y="17960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47</xdr:row>
      <xdr:rowOff>83820</xdr:rowOff>
    </xdr:from>
    <xdr:to>
      <xdr:col>5</xdr:col>
      <xdr:colOff>0</xdr:colOff>
      <xdr:row>47</xdr:row>
      <xdr:rowOff>83820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577706B7-B1F7-4FA1-A6BF-501CC08F6D2E}"/>
            </a:ext>
          </a:extLst>
        </xdr:cNvPr>
        <xdr:cNvSpPr>
          <a:spLocks noChangeShapeType="1"/>
        </xdr:cNvSpPr>
      </xdr:nvSpPr>
      <xdr:spPr bwMode="auto">
        <a:xfrm>
          <a:off x="4617720" y="11864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83820</xdr:rowOff>
    </xdr:from>
    <xdr:to>
      <xdr:col>5</xdr:col>
      <xdr:colOff>0</xdr:colOff>
      <xdr:row>63</xdr:row>
      <xdr:rowOff>83820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84CFD907-AB54-4981-A90D-95E8034B2B94}"/>
            </a:ext>
          </a:extLst>
        </xdr:cNvPr>
        <xdr:cNvSpPr>
          <a:spLocks noChangeShapeType="1"/>
        </xdr:cNvSpPr>
      </xdr:nvSpPr>
      <xdr:spPr bwMode="auto">
        <a:xfrm>
          <a:off x="4617720" y="17960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9979;&#27700;&#22303;&#37327;2001&#65432;&#65420;&#65438;&#24314;&#36796;0711(66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_gst_2501\&#20849;&#26377;\H13&#24180;&#24230;&#29289;&#20214;\&#36039;&#26009;&#30058;&#21495;\SH13230217&#38450;&#34907;&#26045;&#35373;&#23616;&#36938;&#27700;&#27744;\&#23455;&#26045;&#35373;&#35336;\&#65420;&#65439;&#65434;&#65399;&#65388;&#65405;&#65412;&#25968;&#37327;&#12539;&#24037;&#20107;&#3602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t1\&#22269;&#22303;&#20445;&#20840;&#25216;&#34899;&#26412;&#37096;\My%20Documents\anz\&#65331;&#65321;&#23550;&#24540;&#12497;&#12452;&#12503;&#12499;&#12540;&#12512;&#27700;&#31649;&#2721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e-ngo04\&#26360;&#24235;\&#19968;&#22826;&#37070;8\&#24029;&#19978;&#39640;&#23665;\&#27231;&#26800;&#25968;&#37327;\&#25490;&#27700;&#27231;&#26800;&#25968;&#3732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tama.intra\file\Documents%20and%20Settings\nakajima-m2yp\&#12487;&#12473;&#12463;&#12488;&#12483;&#12503;\H12&#22303;&#26408;&#37096;&#38272;&#29983;&#29987;&#38989;&#12539;&#29987;&#20986;&#38989;&#25512;&#35336;&#12481;&#12455;&#12483;&#12463;&#2999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eshi10\&#32207;&#21512;&#20107;&#26989;\My%20Documents\&#26696;&#20214;\PPP&#26696;&#20214;\&#23506;&#24029;\PWC\&#26368;&#32066;CF\5-,22,24&#24046;&#26367;(031006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9821v20\pc-9821v20-b\KIMURA\&#26408;&#26449;&#29992;inetmail\&#21315;&#33865;&#23546;\&#27738;&#27700;&#25968;&#37327;&#35336;&#31639;&#2636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t1\&#27178;&#36899;&#25658;\01&#26989;&#21209;\33&#26681;&#23460;&#24066;\mp\&#26681;&#23460;&#27231;&#26800;&#65325;&#65328;&#35373;&#35336;&#26360;2001&#23550;&#2454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e-ngo04\&#26360;&#24235;\&#25216;&#34899;&#65288;&#21517;&#65289;\&#19978;&#27700;&#25216;\&#12503;&#12521;&#12531;&#12488;\04&#12288;&#24341;&#21512;\01%20&#33180;\01&#27972;&#27700;\07.&#24195;&#29872;&#31649;&#36676;\02&#23798;&#26681;&#30476;\&#26000;&#24029;&#23437;&#36947;\10000\10,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FASCFR001\Homel$\04180\My%20Documents\Mozal%20Combined%20-%201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e-ngo04\&#26360;&#24235;\&#12503;&#12525;&#12472;&#12455;&#12463;&#12488;&#38306;&#20418;\2004-2005\&#20013;&#27941;&#24029;\&#26834;&#27700;&#29702;&#35336;&#316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eshi10\&#32207;&#21512;&#20107;&#26989;\My%20Documents\&#26696;&#20214;\PPP&#26696;&#20214;\&#40180;&#28023;\&#27010;&#30053;&#20107;&#26989;&#35430;&#31639;\&#27010;&#30053;&#20107;&#26989;&#35430;&#31639;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01068\&#12381;&#12398;&#20182;\J.h_11(&#35373;&#35336;&#36039;&#26009;)\J.h_12(&#31309;&#31639;&#65381;&#35373;&#35336;&#26360;&#38306;&#20418;)\&#32076;&#36027;&#35336;&#31639;\&#27700;&#29702;&#35336;&#31639;WOR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e-ngo05\&#26360;&#24235;\&#25216;&#34899;&#65288;&#21517;&#65289;\&#27700;&#36947;&#25216;\&#12503;&#12521;&#12531;&#12488;\04&#12288;&#24341;&#21512;\01%20&#33180;\01&#27972;&#27700;\08.&#31119;&#29872;&#31649;&#36676;\02%20&#20304;&#36032;&#30476;\&#20234;&#19975;&#37324;&#24066;&#65288;4,600m3&#65295;&#26085;&#65289;\&#23481;&#37327;&#12539;&#65431;&#65437;&#12467;&#12473;&#35336;&#31639;4,900m3H20.01.16\&#20234;&#19975;&#37324;&#24066;4,900&#65306;&#33180;&#12429;&#36942;&#35373;&#20633;&#65431;&#65437;&#65414;&#65437;&#65400;&#65438;H20.1.2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eshi10\&#32207;&#21512;&#20107;&#26989;\My%20Documents\&#26696;&#20214;\PPP&#26696;&#20214;\&#23506;&#24029;\PWC\&#23506;&#24029;&#27972;&#27700;&#22580;CF030515r-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01068\&#12381;&#12398;&#20182;\&#36032;&#38598;5&#21495;&#35373;&#35336;&#26360;(&#21336;&#29420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eshi10\&#32207;&#21512;&#20107;&#26989;\My%20Documents\&#26696;&#20214;\&#12381;&#12398;&#20182;\&#31119;&#23713;&#24066;\&#20107;&#26989;&#35430;&#31639;&#36039;&#26009;\&#35430;&#31639;&#65288;PFI10&#2418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橋添架"/>
      <sheetName val="メニュー"/>
      <sheetName val="表紙"/>
      <sheetName val="本管土工"/>
      <sheetName val="本管土留"/>
      <sheetName val="１号ＭＨ"/>
      <sheetName val="０号ＭＨ"/>
      <sheetName val="マシンホール"/>
      <sheetName val="汚水枡材料"/>
      <sheetName val="取付管土工"/>
      <sheetName val="取付管土留"/>
      <sheetName val="仮復旧"/>
      <sheetName val="印刷"/>
      <sheetName val="参照データ"/>
      <sheetName val="汚水桝0号"/>
      <sheetName val="枡０号土工"/>
      <sheetName val="Dialog1"/>
      <sheetName val="Dialog2"/>
      <sheetName val="Dialog4"/>
      <sheetName val="Dialog5"/>
      <sheetName val="Dialog6"/>
      <sheetName val="Dialog7"/>
      <sheetName val="Module2"/>
      <sheetName val="Module3"/>
      <sheetName val="Module4"/>
      <sheetName val="Module5"/>
      <sheetName val="Module6"/>
      <sheetName val="Module7"/>
      <sheetName val="Module8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数量表"/>
      <sheetName val="内訳表"/>
      <sheetName val="単価表"/>
      <sheetName val="積　算"/>
      <sheetName val="データ"/>
      <sheetName val="歩掛表"/>
      <sheetName val="新データ"/>
      <sheetName val="新歩掛表"/>
    </sheetNames>
    <sheetDataSet>
      <sheetData sheetId="0" refreshError="1"/>
      <sheetData sheetId="1"/>
      <sheetData sheetId="2"/>
      <sheetData sheetId="3"/>
      <sheetData sheetId="4"/>
      <sheetData sheetId="5">
        <row r="4">
          <cell r="Q4">
            <v>1</v>
          </cell>
          <cell r="R4" t="str">
            <v>簡易</v>
          </cell>
          <cell r="S4">
            <v>50</v>
          </cell>
          <cell r="T4">
            <v>400</v>
          </cell>
        </row>
        <row r="5">
          <cell r="Q5">
            <v>2</v>
          </cell>
          <cell r="R5" t="str">
            <v>Ⅱ</v>
          </cell>
          <cell r="S5">
            <v>100</v>
          </cell>
          <cell r="T5">
            <v>400</v>
          </cell>
          <cell r="U5">
            <v>4.8000000000000001E-2</v>
          </cell>
        </row>
        <row r="6">
          <cell r="Q6">
            <v>3</v>
          </cell>
          <cell r="R6" t="str">
            <v>Ⅲ</v>
          </cell>
          <cell r="S6">
            <v>125</v>
          </cell>
          <cell r="T6">
            <v>400</v>
          </cell>
          <cell r="U6">
            <v>0.06</v>
          </cell>
        </row>
        <row r="7">
          <cell r="Q7">
            <v>4</v>
          </cell>
          <cell r="R7" t="str">
            <v>Ⅳ</v>
          </cell>
          <cell r="S7">
            <v>170</v>
          </cell>
          <cell r="T7">
            <v>400</v>
          </cell>
          <cell r="U7">
            <v>7.6100000000000001E-2</v>
          </cell>
        </row>
        <row r="8">
          <cell r="Q8">
            <v>5</v>
          </cell>
          <cell r="R8" t="str">
            <v>Ⅴ</v>
          </cell>
          <cell r="S8">
            <v>200</v>
          </cell>
          <cell r="T8">
            <v>500</v>
          </cell>
          <cell r="U8">
            <v>0.13300000000000001</v>
          </cell>
        </row>
        <row r="9">
          <cell r="Q9">
            <v>6</v>
          </cell>
          <cell r="R9" t="str">
            <v>なし</v>
          </cell>
          <cell r="S9">
            <v>0</v>
          </cell>
          <cell r="T9">
            <v>0</v>
          </cell>
          <cell r="U9">
            <v>0</v>
          </cell>
        </row>
        <row r="11">
          <cell r="H11" t="e">
            <v>#REF!</v>
          </cell>
        </row>
        <row r="12">
          <cell r="H12" t="e">
            <v>#REF!</v>
          </cell>
        </row>
        <row r="13">
          <cell r="H13" t="e">
            <v>#REF!</v>
          </cell>
        </row>
        <row r="14">
          <cell r="H14" t="e">
            <v>#REF!</v>
          </cell>
        </row>
        <row r="19">
          <cell r="G19" t="e">
            <v>#REF!</v>
          </cell>
        </row>
        <row r="25">
          <cell r="A25">
            <v>1</v>
          </cell>
          <cell r="B25" t="str">
            <v>75 × 40 × 5 × 7</v>
          </cell>
          <cell r="C25">
            <v>6.92</v>
          </cell>
        </row>
        <row r="26">
          <cell r="A26">
            <v>2</v>
          </cell>
          <cell r="B26" t="str">
            <v>100 × 50 × 5 × 7.5</v>
          </cell>
          <cell r="C26">
            <v>9.36</v>
          </cell>
          <cell r="F26">
            <v>6</v>
          </cell>
        </row>
        <row r="27">
          <cell r="A27">
            <v>3</v>
          </cell>
          <cell r="B27" t="str">
            <v>125 × 65 × 6 × 8</v>
          </cell>
          <cell r="C27">
            <v>13.4</v>
          </cell>
          <cell r="F27">
            <v>2</v>
          </cell>
        </row>
        <row r="28">
          <cell r="A28">
            <v>4</v>
          </cell>
          <cell r="B28" t="str">
            <v>150 × 75 × 6.5 × 10</v>
          </cell>
          <cell r="C28">
            <v>18.600000000000001</v>
          </cell>
          <cell r="F28">
            <v>10</v>
          </cell>
        </row>
        <row r="29">
          <cell r="A29">
            <v>5</v>
          </cell>
          <cell r="B29" t="str">
            <v>150 × 75 × 9 × 12.5</v>
          </cell>
          <cell r="C29">
            <v>24</v>
          </cell>
          <cell r="F29">
            <v>10</v>
          </cell>
        </row>
        <row r="30">
          <cell r="A30">
            <v>6</v>
          </cell>
          <cell r="B30" t="str">
            <v>180 × 75 × 7 × 10.5</v>
          </cell>
          <cell r="C30">
            <v>21.4</v>
          </cell>
          <cell r="F30">
            <v>10</v>
          </cell>
        </row>
        <row r="31">
          <cell r="A31">
            <v>7</v>
          </cell>
          <cell r="B31" t="str">
            <v>なし</v>
          </cell>
        </row>
        <row r="40">
          <cell r="I40">
            <v>1</v>
          </cell>
          <cell r="J40" t="str">
            <v>頂版スラブ</v>
          </cell>
          <cell r="K40" t="str">
            <v>頂版</v>
          </cell>
          <cell r="L40" t="str">
            <v xml:space="preserve"> </v>
          </cell>
          <cell r="M40" t="str">
            <v>m用</v>
          </cell>
          <cell r="P40">
            <v>1</v>
          </cell>
        </row>
        <row r="41">
          <cell r="I41">
            <v>2</v>
          </cell>
          <cell r="J41" t="str">
            <v>ＣＴスラブ</v>
          </cell>
          <cell r="K41" t="str">
            <v>CT</v>
          </cell>
          <cell r="L41" t="str">
            <v>－</v>
          </cell>
          <cell r="M41" t="str">
            <v xml:space="preserve"> </v>
          </cell>
        </row>
        <row r="42">
          <cell r="I42">
            <v>3</v>
          </cell>
          <cell r="J42" t="str">
            <v>ＦＴスラブ</v>
          </cell>
          <cell r="K42" t="str">
            <v>FT</v>
          </cell>
          <cell r="L42" t="str">
            <v>－</v>
          </cell>
          <cell r="M42" t="str">
            <v xml:space="preserve"> </v>
          </cell>
        </row>
        <row r="43">
          <cell r="I43">
            <v>4</v>
          </cell>
          <cell r="J43" t="str">
            <v>ＲＣスラブ</v>
          </cell>
          <cell r="K43" t="str">
            <v>RC</v>
          </cell>
          <cell r="L43" t="str">
            <v>－</v>
          </cell>
          <cell r="M43" t="str">
            <v xml:space="preserve"> </v>
          </cell>
        </row>
        <row r="44">
          <cell r="I44">
            <v>5</v>
          </cell>
          <cell r="J44" t="str">
            <v>なし</v>
          </cell>
          <cell r="K44" t="str">
            <v>なし</v>
          </cell>
          <cell r="L44" t="str">
            <v xml:space="preserve"> </v>
          </cell>
          <cell r="M44" t="str">
            <v xml:space="preserve"> </v>
          </cell>
        </row>
      </sheetData>
      <sheetData sheetId="6"/>
      <sheetData sheetId="7">
        <row r="2">
          <cell r="B2" t="e">
            <v>#REF!</v>
          </cell>
        </row>
        <row r="3">
          <cell r="B3" t="e">
            <v>#REF!</v>
          </cell>
        </row>
        <row r="11">
          <cell r="B11" t="e">
            <v>#REF!</v>
          </cell>
        </row>
        <row r="13">
          <cell r="B13">
            <v>2</v>
          </cell>
        </row>
        <row r="25">
          <cell r="B25" t="e">
            <v>#REF!</v>
          </cell>
        </row>
        <row r="30">
          <cell r="B30" t="e">
            <v>#REF!</v>
          </cell>
        </row>
        <row r="35">
          <cell r="B35" t="e">
            <v>#REF!</v>
          </cell>
        </row>
        <row r="41">
          <cell r="B41" t="e">
            <v>#REF!</v>
          </cell>
        </row>
        <row r="42">
          <cell r="B42">
            <v>66.2</v>
          </cell>
        </row>
        <row r="44">
          <cell r="B44" t="e">
            <v>#REF!</v>
          </cell>
        </row>
        <row r="45">
          <cell r="B45" t="e">
            <v>#REF!</v>
          </cell>
        </row>
        <row r="47">
          <cell r="B47" t="e">
            <v>#REF!</v>
          </cell>
        </row>
      </sheetData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説明"/>
      <sheetName val="設計条件"/>
      <sheetName val="§１　設計条件"/>
      <sheetName val="§２　周応力"/>
      <sheetName val="§３　荷重"/>
      <sheetName val="§４．１　断面・許容 "/>
      <sheetName val="軸力"/>
      <sheetName val="軸力２"/>
      <sheetName val="軸力３"/>
      <sheetName val="せん断,たわみ"/>
      <sheetName val="リング常時"/>
      <sheetName val="リング応力"/>
      <sheetName val="リング応力地震時"/>
      <sheetName val="ﾘﾝｸﾞ(MP)"/>
      <sheetName val="ﾘﾝｸﾞ(MP)地震時"/>
      <sheetName val="リング地震時"/>
      <sheetName val="Module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>
        <row r="55">
          <cell r="Q55" t="str">
            <v>１０．２　リングサポートの応力</v>
          </cell>
        </row>
        <row r="57">
          <cell r="Q57" t="str">
            <v xml:space="preserve">  　管中心にｎＱなる水平荷重を考慮したときにリングサポートの応力は</v>
          </cell>
        </row>
        <row r="59">
          <cell r="Q59" t="str">
            <v xml:space="preserve">  管の側面（θ＝９０゜および２７０゜）において最大となり、この点に</v>
          </cell>
        </row>
        <row r="61">
          <cell r="Q61" t="str">
            <v xml:space="preserve">  おける鉛直荷重Ｑと水平荷重ｎＱによる応力は概略次の様になる。</v>
          </cell>
        </row>
        <row r="63">
          <cell r="Q63" t="str">
            <v>（１）記号</v>
          </cell>
        </row>
        <row r="65">
          <cell r="R65" t="str">
            <v xml:space="preserve">Ａ：組合せリングの断面積  </v>
          </cell>
          <cell r="S65">
            <v>4372</v>
          </cell>
          <cell r="T65" t="str">
            <v>cm2</v>
          </cell>
          <cell r="U65">
            <v>4372</v>
          </cell>
          <cell r="V65" t="str">
            <v>cm2</v>
          </cell>
          <cell r="W65">
            <v>4372</v>
          </cell>
          <cell r="X65" t="str">
            <v>cm2</v>
          </cell>
        </row>
        <row r="67">
          <cell r="R67" t="str">
            <v xml:space="preserve">Ｉ：  〃  断面二次ﾓｰﾒﾝﾄ   </v>
          </cell>
          <cell r="S67">
            <v>11417521</v>
          </cell>
          <cell r="T67" t="str">
            <v>cm4</v>
          </cell>
          <cell r="U67">
            <v>11417521</v>
          </cell>
          <cell r="V67" t="str">
            <v>cm4</v>
          </cell>
          <cell r="W67">
            <v>11417521</v>
          </cell>
          <cell r="X67" t="str">
            <v>cm4</v>
          </cell>
        </row>
        <row r="69">
          <cell r="R69" t="str">
            <v>Ｔ：リングの軸力</v>
          </cell>
          <cell r="S69" t="str">
            <v>kg</v>
          </cell>
          <cell r="T69" t="str">
            <v>kg</v>
          </cell>
          <cell r="U69" t="str">
            <v>kg</v>
          </cell>
          <cell r="V69" t="str">
            <v>kg</v>
          </cell>
          <cell r="X69" t="str">
            <v>kg</v>
          </cell>
        </row>
        <row r="71">
          <cell r="R71" t="str">
            <v>Ｍ：リングの曲げモーメント（内部引張りを正）</v>
          </cell>
          <cell r="S71" t="str">
            <v>kg･cm</v>
          </cell>
          <cell r="T71" t="str">
            <v>kg･cm</v>
          </cell>
          <cell r="U71" t="str">
            <v>kg･cm</v>
          </cell>
          <cell r="V71" t="str">
            <v>kg･cm</v>
          </cell>
          <cell r="X71" t="str">
            <v>kg･cm</v>
          </cell>
        </row>
        <row r="73">
          <cell r="R73" t="str">
            <v>Ｎ：内圧による軸力（引張りを正）</v>
          </cell>
          <cell r="S73" t="str">
            <v>kg</v>
          </cell>
          <cell r="T73" t="str">
            <v>kg</v>
          </cell>
          <cell r="U73" t="str">
            <v>kg</v>
          </cell>
          <cell r="V73" t="str">
            <v>kg</v>
          </cell>
          <cell r="X73" t="str">
            <v>kg</v>
          </cell>
        </row>
        <row r="75">
          <cell r="R75" t="str">
            <v>Ｒ：組合せリングの中立軸半径</v>
          </cell>
          <cell r="S75">
            <v>451.4</v>
          </cell>
          <cell r="T75" t="str">
            <v>cm</v>
          </cell>
          <cell r="U75">
            <v>451.4</v>
          </cell>
          <cell r="V75" t="str">
            <v>cm</v>
          </cell>
          <cell r="W75">
            <v>451.4</v>
          </cell>
          <cell r="X75" t="str">
            <v>cm</v>
          </cell>
        </row>
        <row r="77">
          <cell r="R77" t="str">
            <v>Ｘ：柱と中立軸間距離</v>
          </cell>
          <cell r="S77">
            <v>18.600000000000001</v>
          </cell>
          <cell r="T77" t="str">
            <v>cm</v>
          </cell>
          <cell r="U77">
            <v>18.600000000000001</v>
          </cell>
          <cell r="V77" t="str">
            <v>cm</v>
          </cell>
          <cell r="W77">
            <v>18.600000000000001</v>
          </cell>
          <cell r="X77" t="str">
            <v>cm</v>
          </cell>
        </row>
        <row r="79">
          <cell r="R79" t="str">
            <v>Ｈ：柱の高さ</v>
          </cell>
          <cell r="S79">
            <v>600</v>
          </cell>
          <cell r="T79" t="str">
            <v>cm</v>
          </cell>
          <cell r="U79">
            <v>600</v>
          </cell>
          <cell r="V79" t="str">
            <v>cm</v>
          </cell>
          <cell r="W79">
            <v>600</v>
          </cell>
          <cell r="X79" t="str">
            <v>cm</v>
          </cell>
        </row>
        <row r="81">
          <cell r="R81" t="str">
            <v>Ｑ：全せん断力</v>
          </cell>
          <cell r="S81">
            <v>88000</v>
          </cell>
          <cell r="T81" t="str">
            <v>kg</v>
          </cell>
          <cell r="U81">
            <v>88000</v>
          </cell>
          <cell r="V81" t="str">
            <v>kg</v>
          </cell>
          <cell r="W81">
            <v>88000</v>
          </cell>
          <cell r="X81" t="str">
            <v>kg</v>
          </cell>
        </row>
        <row r="83">
          <cell r="R83" t="str">
            <v>ν：鋼のポアソン比</v>
          </cell>
          <cell r="S83">
            <v>0.3</v>
          </cell>
          <cell r="T83">
            <v>0.3</v>
          </cell>
          <cell r="U83">
            <v>0.3</v>
          </cell>
          <cell r="V83">
            <v>0.3</v>
          </cell>
          <cell r="W83">
            <v>0.3</v>
          </cell>
        </row>
        <row r="85">
          <cell r="R85" t="str">
            <v>ｎ：鉛直と水平の荷重比Wh/Wv=</v>
          </cell>
          <cell r="S85" t="str">
            <v>2.2/7.3= 0.290</v>
          </cell>
          <cell r="T85" t="str">
            <v>2.2/7.3= 0.290</v>
          </cell>
          <cell r="U85" t="str">
            <v>2.2/7.3= 0.290</v>
          </cell>
          <cell r="V85" t="str">
            <v>2.2/7.3= 0.290</v>
          </cell>
        </row>
        <row r="87">
          <cell r="R87" t="str">
            <v xml:space="preserve">    ここに，リングサポートにかかる全せん断力は下式による。</v>
          </cell>
        </row>
        <row r="89">
          <cell r="S89" t="str">
            <v>Q=maxQv･Ao/(2･Ao'+Ao)</v>
          </cell>
        </row>
        <row r="91">
          <cell r="S91" t="str">
            <v xml:space="preserve"> =5850×75.47／(2×38.36+75.47)=</v>
          </cell>
          <cell r="T91">
            <v>2901</v>
          </cell>
          <cell r="U91" t="str">
            <v>kg</v>
          </cell>
          <cell r="V91">
            <v>2901</v>
          </cell>
          <cell r="W91">
            <v>2901</v>
          </cell>
          <cell r="X91" t="str">
            <v>kg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排水機械 "/>
      <sheetName val="排水機器据付"/>
      <sheetName val="歩掛表"/>
      <sheetName val="排水架台"/>
    </sheetNames>
    <sheetDataSet>
      <sheetData sheetId="0"/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投資動向調査"/>
      <sheetName val="建設補修"/>
      <sheetName val="暦年修正率"/>
      <sheetName val="道路公共"/>
      <sheetName val="道路公共明細"/>
      <sheetName val="業務統計使用リスト"/>
      <sheetName val="河川・下水・他"/>
      <sheetName val="河・下・他明細"/>
      <sheetName val="鉄道"/>
      <sheetName val="鉄道明細"/>
      <sheetName val="電力"/>
      <sheetName val="電力明細"/>
      <sheetName val="通信"/>
      <sheetName val="その他土木"/>
      <sheetName val="他明細"/>
      <sheetName val="総括表"/>
      <sheetName val="生産額経調指示用"/>
      <sheetName val="土木産出（塩入）"/>
      <sheetName val="総務省提出用"/>
    </sheetNames>
    <sheetDataSet>
      <sheetData sheetId="0"/>
      <sheetData sheetId="1">
        <row r="1">
          <cell r="A1" t="str">
            <v>表－補１　建設補修（4121-011）生産額</v>
          </cell>
        </row>
        <row r="3">
          <cell r="B3" t="str">
            <v>建設工事施工統計より（維持補修工事のみ）</v>
          </cell>
          <cell r="C3" t="str">
            <v>（単位：百万円）</v>
          </cell>
          <cell r="D3" t="str">
            <v>（単位：百万円）</v>
          </cell>
          <cell r="E3" t="str">
            <v>（単位：百万円）</v>
          </cell>
          <cell r="F3" t="str">
            <v>（単位：百万円）</v>
          </cell>
          <cell r="G3" t="str">
            <v>（単位：百万円）</v>
          </cell>
        </row>
        <row r="4">
          <cell r="C4" t="str">
            <v>元請完成工事高</v>
          </cell>
          <cell r="D4" t="str">
            <v>暦　　年　　額　　算　　出</v>
          </cell>
          <cell r="E4" t="str">
            <v>暦　　年　　額　　算　　出</v>
          </cell>
        </row>
        <row r="5">
          <cell r="C5" t="str">
            <v>平成１１年度</v>
          </cell>
          <cell r="D5" t="str">
            <v>平成１２年度</v>
          </cell>
          <cell r="E5" t="str">
            <v>河川改修</v>
          </cell>
          <cell r="F5" t="str">
            <v>１２年度</v>
          </cell>
          <cell r="G5" t="str">
            <v>１２暦年額</v>
          </cell>
        </row>
        <row r="6">
          <cell r="C6" t="str">
            <v>a</v>
          </cell>
          <cell r="D6" t="str">
            <v>b</v>
          </cell>
          <cell r="E6" t="str">
            <v>c=a×0.25</v>
          </cell>
          <cell r="F6" t="str">
            <v>d=b×0.75</v>
          </cell>
          <cell r="G6" t="str">
            <v>c+d</v>
          </cell>
        </row>
        <row r="8">
          <cell r="A8" t="str">
            <v>民　　　間</v>
          </cell>
          <cell r="B8" t="str">
            <v>土　　　　 木</v>
          </cell>
          <cell r="C8">
            <v>1368701</v>
          </cell>
          <cell r="D8">
            <v>1299082</v>
          </cell>
          <cell r="E8">
            <v>342175.25</v>
          </cell>
          <cell r="F8">
            <v>974311.5</v>
          </cell>
          <cell r="G8">
            <v>1316486.75</v>
          </cell>
        </row>
        <row r="9">
          <cell r="B9" t="str">
            <v>住         宅</v>
          </cell>
          <cell r="C9">
            <v>2148695</v>
          </cell>
          <cell r="D9">
            <v>2358717</v>
          </cell>
          <cell r="E9">
            <v>537173.75</v>
          </cell>
          <cell r="F9">
            <v>1769037.75</v>
          </cell>
          <cell r="G9">
            <v>2306211.5</v>
          </cell>
        </row>
        <row r="10">
          <cell r="B10" t="str">
            <v>非   住   宅</v>
          </cell>
          <cell r="C10">
            <v>3705197</v>
          </cell>
          <cell r="D10">
            <v>3914327</v>
          </cell>
          <cell r="E10">
            <v>926299.25</v>
          </cell>
          <cell r="F10">
            <v>2935745.25</v>
          </cell>
          <cell r="G10">
            <v>3862044.5</v>
          </cell>
        </row>
        <row r="11">
          <cell r="B11" t="str">
            <v>民間計</v>
          </cell>
          <cell r="C11">
            <v>7222593</v>
          </cell>
          <cell r="D11">
            <v>7572126</v>
          </cell>
          <cell r="E11">
            <v>1805648.25</v>
          </cell>
          <cell r="F11">
            <v>5679094.5</v>
          </cell>
          <cell r="G11">
            <v>7484742.75</v>
          </cell>
        </row>
        <row r="13">
          <cell r="A13" t="str">
            <v>公　　　共</v>
          </cell>
          <cell r="B13" t="str">
            <v>住         宅</v>
          </cell>
          <cell r="C13">
            <v>371007</v>
          </cell>
          <cell r="D13">
            <v>368766</v>
          </cell>
          <cell r="E13">
            <v>92751.75</v>
          </cell>
          <cell r="F13">
            <v>276574.5</v>
          </cell>
          <cell r="G13">
            <v>369326.25</v>
          </cell>
        </row>
        <row r="14">
          <cell r="B14" t="str">
            <v>非   住   宅</v>
          </cell>
          <cell r="C14">
            <v>1183611</v>
          </cell>
          <cell r="D14">
            <v>1105659</v>
          </cell>
          <cell r="E14">
            <v>295902.75</v>
          </cell>
          <cell r="F14">
            <v>829244.25</v>
          </cell>
          <cell r="G14">
            <v>1125147</v>
          </cell>
        </row>
        <row r="15">
          <cell r="B15" t="str">
            <v>公共計</v>
          </cell>
          <cell r="C15">
            <v>1554618</v>
          </cell>
          <cell r="D15">
            <v>1474425</v>
          </cell>
          <cell r="E15">
            <v>388654.5</v>
          </cell>
          <cell r="F15">
            <v>1105818.75</v>
          </cell>
          <cell r="G15">
            <v>1494473.25</v>
          </cell>
        </row>
        <row r="17">
          <cell r="A17" t="str">
            <v>生産額</v>
          </cell>
          <cell r="B17">
            <v>8979216</v>
          </cell>
          <cell r="C17">
            <v>8979216</v>
          </cell>
          <cell r="D17">
            <v>8979216</v>
          </cell>
          <cell r="E17">
            <v>8979216</v>
          </cell>
          <cell r="G17">
            <v>8979216</v>
          </cell>
        </row>
        <row r="19">
          <cell r="F19" t="str">
            <v>うち土木</v>
          </cell>
          <cell r="G19">
            <v>1316486.75</v>
          </cell>
        </row>
        <row r="20">
          <cell r="F20" t="str">
            <v>うち建築</v>
          </cell>
          <cell r="G20">
            <v>7662729.25</v>
          </cell>
        </row>
        <row r="22">
          <cell r="A22" t="str">
            <v>　「建設工事施工統計」の元請完成工事高の維持補修工事を建設補修の生産額とする。</v>
          </cell>
        </row>
        <row r="23">
          <cell r="A23" t="str">
            <v>　ただし、政府の土木工事における維持補修工事は概念・定義上投資額となるので建設</v>
          </cell>
        </row>
        <row r="24">
          <cell r="A24" t="str">
            <v>補修からは除外した。また、機械設置等工事は機械本体の金額が多いことが考えられ、</v>
          </cell>
        </row>
        <row r="25">
          <cell r="A25" t="str">
            <v>建設工事分が判明しないことから従前同様除外した。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17新設施設等建設費積算表"/>
      <sheetName val="5-18-1収入"/>
      <sheetName val="5-18-2支出"/>
      <sheetName val="5-22（長期収支計画表）"/>
      <sheetName val="5-23（20年間償還表）"/>
      <sheetName val="5-24キャッシュフロー表"/>
      <sheetName val="お断り"/>
      <sheetName val="結果まとめ"/>
      <sheetName val="PL&amp;Cashflow&amp;BSサマリー"/>
      <sheetName val="前提条件入力用"/>
      <sheetName val="施設費原データ"/>
      <sheetName val="維持管理費原データ"/>
      <sheetName val="感度分析"/>
      <sheetName val="PL&amp;Cashflow&amp;BS"/>
      <sheetName val="割賦代金計算"/>
      <sheetName val="割賦代金計算 （四半期毎）"/>
      <sheetName val="資金調達"/>
      <sheetName val="法人税"/>
      <sheetName val="積立金"/>
      <sheetName val="Cash配分"/>
      <sheetName val="グラフデータ"/>
      <sheetName val="参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12">
          <cell r="E212">
            <v>10000</v>
          </cell>
          <cell r="F212">
            <v>162977.16716110989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体数量"/>
      <sheetName val="土工数量"/>
      <sheetName val="土留数量"/>
      <sheetName val="0号ﾏﾝﾎﾙ計算"/>
      <sheetName val="1号ﾏﾝﾎﾙ計算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 (総括)"/>
      <sheetName val="内訳書"/>
      <sheetName val="明細書"/>
      <sheetName val="経費計算"/>
      <sheetName val="材料比較表"/>
      <sheetName val="機器比較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水"/>
      <sheetName val="薬注P"/>
      <sheetName val="薬液槽"/>
      <sheetName val="薬洗P"/>
      <sheetName val="膜ろ過装置"/>
      <sheetName val="膜P"/>
      <sheetName val="渦巻P"/>
      <sheetName val="逆洗水槽"/>
      <sheetName val="空気槽"/>
      <sheetName val="空気圧縮機"/>
      <sheetName val="入力"/>
      <sheetName val="容量"/>
      <sheetName val="RUN"/>
    </sheetNames>
    <sheetDataSet>
      <sheetData sheetId="0" refreshError="1"/>
      <sheetData sheetId="1" refreshError="1"/>
      <sheetData sheetId="2" refreshError="1">
        <row r="20">
          <cell r="L20">
            <v>0.75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Result"/>
      <sheetName val="Sensitivity of Senior Debt"/>
      <sheetName val="Combined Summary"/>
      <sheetName val="Summary "/>
      <sheetName val="Summary 2"/>
      <sheetName val="Combined Statements"/>
      <sheetName val="Statements"/>
      <sheetName val="Statements 2"/>
      <sheetName val="Cash dedication"/>
      <sheetName val="Cash dedication 2"/>
      <sheetName val="Tax and depreciation"/>
      <sheetName val="Tax and depreciation 2"/>
      <sheetName val="Loans"/>
      <sheetName val="Loans 2"/>
      <sheetName val="Funding plan"/>
      <sheetName val="Funding plan 2"/>
      <sheetName val="Revenues"/>
      <sheetName val="Revenues 2"/>
      <sheetName val="Time based assumptions"/>
      <sheetName val="Non-time based assumptions"/>
      <sheetName val="Scenario table"/>
      <sheetName val="Printing Buttons"/>
      <sheetName val="Printing Buttons 2"/>
      <sheetName val="Macro Ref"/>
      <sheetName val="Macro Ref 2"/>
      <sheetName val="Recalc Macro"/>
      <sheetName val="Scenario Macro"/>
      <sheetName val="Breakeven Macro"/>
      <sheetName val="Print Macros"/>
      <sheetName val="module1"/>
      <sheetName val="Module3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理計算"/>
      <sheetName val="p1-1"/>
      <sheetName val="p1-2"/>
      <sheetName val="p-2"/>
      <sheetName val="基本①"/>
      <sheetName val="基本②"/>
      <sheetName val="北ﾎﾟﾝﾌﾟ"/>
      <sheetName val="北費用"/>
      <sheetName val="南ｐ①"/>
      <sheetName val="南ｐ②"/>
      <sheetName val="南費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画面"/>
      <sheetName val="事業条件"/>
      <sheetName val="詳細条件"/>
      <sheetName val="財務諸表"/>
      <sheetName val="グラフ"/>
      <sheetName val="グラフ作業用"/>
      <sheetName val="感度分析(処理委託費)"/>
      <sheetName val="感度分析"/>
      <sheetName val="前提条件"/>
      <sheetName val="諸経費計算"/>
      <sheetName val="結果まとめ"/>
    </sheetNames>
    <sheetDataSet>
      <sheetData sheetId="0"/>
      <sheetData sheetId="1"/>
      <sheetData sheetId="2">
        <row r="5">
          <cell r="B5" t="str">
            <v>PFI事業詳細条件</v>
          </cell>
        </row>
        <row r="76">
          <cell r="B76" t="str">
            <v>資産</v>
          </cell>
        </row>
        <row r="173">
          <cell r="B173" t="str">
            <v>負債</v>
          </cell>
        </row>
        <row r="258">
          <cell r="B258" t="str">
            <v>資本</v>
          </cell>
        </row>
        <row r="300">
          <cell r="B300" t="str">
            <v>交付税措置（PFI）</v>
          </cell>
        </row>
        <row r="312">
          <cell r="B312" t="str">
            <v>PSC詳細条件</v>
          </cell>
        </row>
        <row r="361">
          <cell r="B361" t="str">
            <v>地方債</v>
          </cell>
        </row>
        <row r="428">
          <cell r="B428" t="str">
            <v>交付税措置（PSC）</v>
          </cell>
        </row>
        <row r="471">
          <cell r="B471" t="str">
            <v>その他</v>
          </cell>
        </row>
        <row r="483">
          <cell r="B483" t="str">
            <v>ユーザ使用欄</v>
          </cell>
        </row>
      </sheetData>
      <sheetData sheetId="3">
        <row r="9">
          <cell r="A9" t="str">
            <v>損益計算書</v>
          </cell>
        </row>
        <row r="111">
          <cell r="A111" t="str">
            <v>貸借対照表</v>
          </cell>
        </row>
        <row r="140">
          <cell r="A140" t="str">
            <v>キャッシュフロー計算書</v>
          </cell>
        </row>
        <row r="179">
          <cell r="A179" t="str">
            <v>IRR</v>
          </cell>
        </row>
        <row r="232">
          <cell r="A232" t="str">
            <v>DSCR</v>
          </cell>
        </row>
        <row r="245">
          <cell r="A245" t="str">
            <v>PFI事業の公共収支表</v>
          </cell>
        </row>
        <row r="312">
          <cell r="A312" t="str">
            <v>PSCの公共収支表</v>
          </cell>
        </row>
        <row r="385">
          <cell r="A385" t="str">
            <v>ＶＦＭ</v>
          </cell>
        </row>
      </sheetData>
      <sheetData sheetId="4"/>
      <sheetData sheetId="5"/>
      <sheetData sheetId="6">
        <row r="8">
          <cell r="C8">
            <v>11000</v>
          </cell>
        </row>
      </sheetData>
      <sheetData sheetId="7">
        <row r="9">
          <cell r="C9">
            <v>62500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理計算WORK"/>
    </sheetNames>
    <definedNames>
      <definedName name="Hazen_H"/>
      <definedName name="Hazen_I"/>
      <definedName name="Hazen_V"/>
      <definedName name="i"/>
      <definedName name="V"/>
      <definedName name="Weston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水"/>
      <sheetName val="薬注P"/>
      <sheetName val="薬液槽"/>
      <sheetName val="薬洗P"/>
      <sheetName val="膜ろ過装置"/>
      <sheetName val="膜P"/>
      <sheetName val="渦巻P"/>
      <sheetName val="逆洗水槽"/>
      <sheetName val="空気槽"/>
      <sheetName val="空気圧縮機"/>
      <sheetName val="入力"/>
      <sheetName val="容量"/>
      <sheetName val="RUN"/>
      <sheetName val="RUN (根拠計算)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>
        <row r="44">
          <cell r="B44">
            <v>10</v>
          </cell>
        </row>
        <row r="47">
          <cell r="B47">
            <v>15</v>
          </cell>
        </row>
        <row r="48">
          <cell r="B48">
            <v>40</v>
          </cell>
        </row>
        <row r="49">
          <cell r="B49">
            <v>70</v>
          </cell>
        </row>
        <row r="50">
          <cell r="B50">
            <v>380</v>
          </cell>
          <cell r="D50">
            <v>0</v>
          </cell>
        </row>
        <row r="51">
          <cell r="B51">
            <v>100</v>
          </cell>
        </row>
        <row r="52">
          <cell r="B52">
            <v>40000</v>
          </cell>
        </row>
        <row r="60">
          <cell r="B60">
            <v>15</v>
          </cell>
        </row>
        <row r="61">
          <cell r="B61">
            <v>1</v>
          </cell>
        </row>
      </sheetData>
      <sheetData sheetId="11">
        <row r="158">
          <cell r="P158">
            <v>2</v>
          </cell>
        </row>
        <row r="257">
          <cell r="Q257">
            <v>4</v>
          </cell>
        </row>
        <row r="345">
          <cell r="P345">
            <v>2</v>
          </cell>
        </row>
      </sheetData>
      <sheetData sheetId="12" refreshError="1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お断り"/>
      <sheetName val="結果まとめ"/>
      <sheetName val="PL&amp;Cashflow&amp;BSサマリー"/>
      <sheetName val="前提条件入力用"/>
      <sheetName val="感度分析"/>
      <sheetName val="PL&amp;Cashflow&amp;BS"/>
      <sheetName val="割賦代金計算"/>
      <sheetName val="資金調達"/>
      <sheetName val="法人税"/>
      <sheetName val="積立金"/>
      <sheetName val="Cash配分"/>
      <sheetName val="グラフデータ"/>
      <sheetName val="参照表"/>
    </sheetNames>
    <sheetDataSet>
      <sheetData sheetId="0" refreshError="1"/>
      <sheetData sheetId="1" refreshError="1"/>
      <sheetData sheetId="2" refreshError="1"/>
      <sheetData sheetId="3">
        <row r="90">
          <cell r="E90">
            <v>6781952.4595211428</v>
          </cell>
          <cell r="I90">
            <v>116515.40178536827</v>
          </cell>
          <cell r="J90">
            <v>3266684.944992383</v>
          </cell>
          <cell r="K90">
            <v>37283.103544822829</v>
          </cell>
          <cell r="L90">
            <v>3361469.0091985692</v>
          </cell>
        </row>
        <row r="92">
          <cell r="E92">
            <v>6781952.4595211428</v>
          </cell>
          <cell r="I92">
            <v>116515.40178536827</v>
          </cell>
          <cell r="J92">
            <v>3266684.944992383</v>
          </cell>
          <cell r="K92">
            <v>37283.103544822829</v>
          </cell>
          <cell r="L92">
            <v>3361469.0091985692</v>
          </cell>
        </row>
        <row r="103">
          <cell r="E103">
            <v>5.0000000000000001E-3</v>
          </cell>
        </row>
        <row r="112">
          <cell r="E112">
            <v>59224.972166983163</v>
          </cell>
        </row>
        <row r="248">
          <cell r="E248">
            <v>0.05</v>
          </cell>
        </row>
      </sheetData>
      <sheetData sheetId="4" refreshError="1"/>
      <sheetData sheetId="5" refreshError="1"/>
      <sheetData sheetId="6">
        <row r="10">
          <cell r="L10">
            <v>220177.27812048365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"/>
      <sheetName val="代価表 ﾃﾞｰﾀ"/>
      <sheetName val="代価表"/>
      <sheetName val="設計書（鑑）"/>
      <sheetName val="経費計算書"/>
      <sheetName val="運搬費内訳"/>
      <sheetName val="安全費"/>
      <sheetName val="設計書 (原紙)"/>
      <sheetName val="内訳書 (原紙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4">
          <cell r="B24" t="str">
            <v>材料</v>
          </cell>
        </row>
        <row r="62">
          <cell r="B62" t="str">
            <v>工種</v>
          </cell>
        </row>
        <row r="180">
          <cell r="B180" t="str">
            <v>工種</v>
          </cell>
        </row>
        <row r="181">
          <cell r="B181" t="str">
            <v>労務</v>
          </cell>
        </row>
        <row r="239">
          <cell r="B239" t="str">
            <v>工種</v>
          </cell>
        </row>
      </sheetData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実施メモ"/>
      <sheetName val="新財務"/>
      <sheetName val="旧財務"/>
      <sheetName val="減価償却、固定資産"/>
      <sheetName val="採算性検討表"/>
      <sheetName val="未完"/>
      <sheetName val="諸経費計算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tabSelected="1" view="pageBreakPreview" zoomScale="85" zoomScaleNormal="100" zoomScaleSheetLayoutView="85" workbookViewId="0">
      <selection activeCell="B1" sqref="B1"/>
    </sheetView>
  </sheetViews>
  <sheetFormatPr defaultColWidth="8.796875" defaultRowHeight="14.4" x14ac:dyDescent="0.2"/>
  <cols>
    <col min="1" max="1" width="1.3984375" style="20" customWidth="1"/>
    <col min="2" max="2" width="60.69921875" style="20" customWidth="1"/>
    <col min="3" max="3" width="30.69921875" style="20" customWidth="1"/>
    <col min="4" max="4" width="15.69921875" style="20" customWidth="1"/>
    <col min="5" max="5" width="2.3984375" style="20" customWidth="1"/>
    <col min="6" max="16384" width="8.796875" style="20"/>
  </cols>
  <sheetData>
    <row r="1" spans="2:7" s="10" customFormat="1" ht="25.2" customHeight="1" thickBot="1" x14ac:dyDescent="0.25">
      <c r="D1" s="4" t="s">
        <v>39</v>
      </c>
    </row>
    <row r="2" spans="2:7" s="10" customFormat="1" ht="25.2" customHeight="1" thickBot="1" x14ac:dyDescent="0.25">
      <c r="C2" s="15" t="s">
        <v>37</v>
      </c>
      <c r="D2" s="8"/>
    </row>
    <row r="3" spans="2:7" s="10" customFormat="1" ht="25.2" customHeight="1" x14ac:dyDescent="0.2">
      <c r="C3" s="16"/>
      <c r="D3" s="6"/>
    </row>
    <row r="4" spans="2:7" s="10" customFormat="1" ht="25.2" customHeight="1" x14ac:dyDescent="0.2">
      <c r="B4" s="142" t="s">
        <v>38</v>
      </c>
      <c r="C4" s="142"/>
      <c r="D4" s="142"/>
      <c r="G4" s="17"/>
    </row>
    <row r="5" spans="2:7" s="10" customFormat="1" ht="25.2" customHeight="1" x14ac:dyDescent="0.2">
      <c r="B5" s="12"/>
      <c r="C5" s="12"/>
      <c r="D5" s="17" t="s">
        <v>46</v>
      </c>
      <c r="G5" s="17"/>
    </row>
    <row r="6" spans="2:7" ht="25.2" customHeight="1" x14ac:dyDescent="0.2">
      <c r="B6" s="18" t="s">
        <v>41</v>
      </c>
      <c r="C6" s="19" t="s">
        <v>42</v>
      </c>
      <c r="D6" s="18" t="s">
        <v>36</v>
      </c>
    </row>
    <row r="7" spans="2:7" ht="30" customHeight="1" x14ac:dyDescent="0.2">
      <c r="B7" s="21" t="s">
        <v>43</v>
      </c>
      <c r="C7" s="22"/>
      <c r="D7" s="21"/>
    </row>
    <row r="8" spans="2:7" ht="30" customHeight="1" x14ac:dyDescent="0.2">
      <c r="B8" s="21" t="s">
        <v>44</v>
      </c>
      <c r="C8" s="22"/>
      <c r="D8" s="21"/>
    </row>
    <row r="9" spans="2:7" ht="30" customHeight="1" x14ac:dyDescent="0.2">
      <c r="B9" s="21" t="s">
        <v>45</v>
      </c>
      <c r="C9" s="22"/>
      <c r="D9" s="21"/>
    </row>
    <row r="10" spans="2:7" ht="30" customHeight="1" x14ac:dyDescent="0.2">
      <c r="B10" s="21" t="s">
        <v>88</v>
      </c>
      <c r="C10" s="23">
        <f>SUM(C7:C9)</f>
        <v>0</v>
      </c>
      <c r="D10" s="21"/>
    </row>
    <row r="11" spans="2:7" ht="30" customHeight="1" x14ac:dyDescent="0.2">
      <c r="B11" s="20" t="s">
        <v>40</v>
      </c>
    </row>
    <row r="12" spans="2:7" ht="39.9" customHeight="1" x14ac:dyDescent="0.2">
      <c r="B12" s="143" t="s">
        <v>271</v>
      </c>
      <c r="C12" s="143"/>
      <c r="D12" s="143"/>
    </row>
    <row r="13" spans="2:7" ht="39.9" customHeight="1" x14ac:dyDescent="0.2">
      <c r="B13" s="143" t="s">
        <v>270</v>
      </c>
      <c r="C13" s="143"/>
      <c r="D13" s="143"/>
    </row>
    <row r="14" spans="2:7" ht="30" customHeight="1" x14ac:dyDescent="0.2">
      <c r="B14" s="24" t="s">
        <v>269</v>
      </c>
    </row>
    <row r="15" spans="2:7" ht="30" customHeight="1" x14ac:dyDescent="0.2">
      <c r="B15" s="20" t="s">
        <v>229</v>
      </c>
    </row>
    <row r="16" spans="2:7" ht="30" customHeight="1" x14ac:dyDescent="0.2"/>
  </sheetData>
  <mergeCells count="3">
    <mergeCell ref="B4:D4"/>
    <mergeCell ref="B12:D12"/>
    <mergeCell ref="B13:D13"/>
  </mergeCells>
  <phoneticPr fontId="17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showGridLines="0" view="pageBreakPreview" topLeftCell="A25" zoomScale="55" zoomScaleNormal="100" zoomScaleSheetLayoutView="55" workbookViewId="0">
      <selection activeCell="F23" sqref="F23:L35"/>
    </sheetView>
  </sheetViews>
  <sheetFormatPr defaultColWidth="8" defaultRowHeight="13.2" x14ac:dyDescent="0.2"/>
  <cols>
    <col min="1" max="1" width="2" style="1" customWidth="1"/>
    <col min="2" max="3" width="3.69921875" style="1" customWidth="1"/>
    <col min="4" max="4" width="15.09765625" style="1" customWidth="1"/>
    <col min="5" max="5" width="24.296875" style="1" customWidth="1"/>
    <col min="6" max="32" width="7.69921875" style="1" customWidth="1"/>
    <col min="33" max="33" width="11.19921875" style="1" customWidth="1"/>
    <col min="34" max="16384" width="8" style="1"/>
  </cols>
  <sheetData>
    <row r="1" spans="1:33" ht="25.2" customHeight="1" thickBot="1" x14ac:dyDescent="0.25">
      <c r="AB1" s="193" t="str">
        <f>+'様式14-2号'!$D$1</f>
        <v>様式14-2号</v>
      </c>
      <c r="AC1" s="193"/>
      <c r="AD1" s="193"/>
      <c r="AE1" s="194" t="s">
        <v>144</v>
      </c>
      <c r="AF1" s="194"/>
      <c r="AG1" s="4"/>
    </row>
    <row r="2" spans="1:33" ht="25.2" customHeight="1" thickBot="1" x14ac:dyDescent="0.25">
      <c r="AB2" s="189" t="str">
        <f>+'様式14-2号'!$C$2</f>
        <v>応募者番号</v>
      </c>
      <c r="AC2" s="190"/>
      <c r="AD2" s="190"/>
      <c r="AE2" s="191"/>
      <c r="AF2" s="192"/>
      <c r="AG2" s="6"/>
    </row>
    <row r="3" spans="1:33" ht="19.95" customHeight="1" x14ac:dyDescent="0.2">
      <c r="AB3" s="10"/>
      <c r="AC3" s="10"/>
      <c r="AD3" s="10"/>
      <c r="AE3" s="10"/>
      <c r="AF3" s="16"/>
      <c r="AG3" s="5"/>
    </row>
    <row r="4" spans="1:33" ht="19.95" customHeight="1" x14ac:dyDescent="0.2">
      <c r="B4" s="198" t="str">
        <f>+'様式14-2号（別添2-1）'!B4</f>
        <v>見積内訳書（維持管理・運営）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3"/>
    </row>
    <row r="5" spans="1:33" ht="19.95" customHeight="1" x14ac:dyDescent="0.2">
      <c r="B5" s="106" t="s">
        <v>253</v>
      </c>
      <c r="C5" s="7"/>
      <c r="D5" s="7"/>
      <c r="E5" s="7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9"/>
      <c r="R5" s="9"/>
      <c r="S5" s="9"/>
      <c r="T5" s="14"/>
      <c r="U5" s="14"/>
      <c r="V5" s="14"/>
      <c r="W5" s="14"/>
      <c r="X5" s="14"/>
      <c r="Y5" s="9"/>
      <c r="Z5" s="9"/>
      <c r="AA5" s="9"/>
      <c r="AB5" s="9"/>
      <c r="AC5" s="9"/>
      <c r="AD5" s="9"/>
      <c r="AE5" s="7"/>
      <c r="AF5" s="7"/>
      <c r="AG5" s="14"/>
    </row>
    <row r="6" spans="1:33" ht="19.95" customHeight="1" x14ac:dyDescent="0.2">
      <c r="AF6" s="3"/>
      <c r="AG6" s="3" t="s">
        <v>146</v>
      </c>
    </row>
    <row r="7" spans="1:33" ht="30" customHeight="1" x14ac:dyDescent="0.2">
      <c r="B7" s="146" t="s">
        <v>2</v>
      </c>
      <c r="C7" s="147"/>
      <c r="D7" s="147"/>
      <c r="E7" s="146" t="s">
        <v>1</v>
      </c>
      <c r="F7" s="195" t="s">
        <v>145</v>
      </c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7"/>
    </row>
    <row r="8" spans="1:33" ht="30" customHeight="1" x14ac:dyDescent="0.2">
      <c r="B8" s="147"/>
      <c r="C8" s="147"/>
      <c r="D8" s="147"/>
      <c r="E8" s="146"/>
      <c r="F8" s="95" t="s">
        <v>152</v>
      </c>
      <c r="G8" s="95" t="s">
        <v>153</v>
      </c>
      <c r="H8" s="95" t="s">
        <v>154</v>
      </c>
      <c r="I8" s="95" t="s">
        <v>155</v>
      </c>
      <c r="J8" s="95" t="s">
        <v>156</v>
      </c>
      <c r="K8" s="95" t="s">
        <v>157</v>
      </c>
      <c r="L8" s="95" t="s">
        <v>158</v>
      </c>
      <c r="M8" s="95" t="s">
        <v>159</v>
      </c>
      <c r="N8" s="95" t="s">
        <v>160</v>
      </c>
      <c r="O8" s="95" t="s">
        <v>161</v>
      </c>
      <c r="P8" s="95" t="s">
        <v>162</v>
      </c>
      <c r="Q8" s="95" t="s">
        <v>163</v>
      </c>
      <c r="R8" s="95" t="s">
        <v>164</v>
      </c>
      <c r="S8" s="95" t="s">
        <v>165</v>
      </c>
      <c r="T8" s="95" t="s">
        <v>166</v>
      </c>
      <c r="U8" s="95" t="s">
        <v>167</v>
      </c>
      <c r="V8" s="95" t="s">
        <v>168</v>
      </c>
      <c r="W8" s="95" t="s">
        <v>169</v>
      </c>
      <c r="X8" s="95" t="s">
        <v>170</v>
      </c>
      <c r="Y8" s="95" t="s">
        <v>171</v>
      </c>
      <c r="Z8" s="95" t="s">
        <v>172</v>
      </c>
      <c r="AA8" s="95" t="s">
        <v>173</v>
      </c>
      <c r="AB8" s="95" t="s">
        <v>174</v>
      </c>
      <c r="AC8" s="95" t="s">
        <v>175</v>
      </c>
      <c r="AD8" s="95" t="s">
        <v>176</v>
      </c>
      <c r="AE8" s="95" t="s">
        <v>177</v>
      </c>
      <c r="AF8" s="95" t="s">
        <v>178</v>
      </c>
      <c r="AG8" s="95" t="s">
        <v>142</v>
      </c>
    </row>
    <row r="9" spans="1:33" ht="30" customHeight="1" x14ac:dyDescent="0.2">
      <c r="A9" s="2"/>
      <c r="B9" s="101" t="s">
        <v>193</v>
      </c>
      <c r="C9" s="102"/>
      <c r="D9" s="103"/>
      <c r="E9" s="94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</row>
    <row r="10" spans="1:33" ht="30" customHeight="1" x14ac:dyDescent="0.2">
      <c r="A10" s="2"/>
      <c r="B10" s="32"/>
      <c r="C10" s="181" t="s">
        <v>128</v>
      </c>
      <c r="D10" s="148"/>
      <c r="E10" s="104" t="s">
        <v>138</v>
      </c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12">
        <f t="shared" ref="AG10" si="0">SUM(F10:AF10)</f>
        <v>0</v>
      </c>
    </row>
    <row r="11" spans="1:33" ht="30" customHeight="1" x14ac:dyDescent="0.2">
      <c r="A11" s="2"/>
      <c r="B11" s="25"/>
      <c r="C11" s="148"/>
      <c r="D11" s="148"/>
      <c r="E11" s="104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12">
        <f>SUM(F11:AF11)</f>
        <v>0</v>
      </c>
    </row>
    <row r="12" spans="1:33" ht="30" customHeight="1" x14ac:dyDescent="0.2">
      <c r="A12" s="2"/>
      <c r="B12" s="29"/>
      <c r="C12" s="153" t="s">
        <v>135</v>
      </c>
      <c r="D12" s="154"/>
      <c r="E12" s="155"/>
      <c r="F12" s="112">
        <f t="shared" ref="F12:AF12" si="1">SUM(F10:F11)</f>
        <v>0</v>
      </c>
      <c r="G12" s="112">
        <f t="shared" si="1"/>
        <v>0</v>
      </c>
      <c r="H12" s="112">
        <f t="shared" si="1"/>
        <v>0</v>
      </c>
      <c r="I12" s="112">
        <f t="shared" si="1"/>
        <v>0</v>
      </c>
      <c r="J12" s="112">
        <f t="shared" si="1"/>
        <v>0</v>
      </c>
      <c r="K12" s="112">
        <f t="shared" si="1"/>
        <v>0</v>
      </c>
      <c r="L12" s="112">
        <f t="shared" si="1"/>
        <v>0</v>
      </c>
      <c r="M12" s="112">
        <f t="shared" si="1"/>
        <v>0</v>
      </c>
      <c r="N12" s="112">
        <f t="shared" si="1"/>
        <v>0</v>
      </c>
      <c r="O12" s="112">
        <f t="shared" si="1"/>
        <v>0</v>
      </c>
      <c r="P12" s="112">
        <f t="shared" si="1"/>
        <v>0</v>
      </c>
      <c r="Q12" s="112">
        <f t="shared" si="1"/>
        <v>0</v>
      </c>
      <c r="R12" s="112">
        <f t="shared" si="1"/>
        <v>0</v>
      </c>
      <c r="S12" s="112">
        <f t="shared" si="1"/>
        <v>0</v>
      </c>
      <c r="T12" s="112">
        <f t="shared" si="1"/>
        <v>0</v>
      </c>
      <c r="U12" s="112">
        <f t="shared" si="1"/>
        <v>0</v>
      </c>
      <c r="V12" s="112">
        <f t="shared" si="1"/>
        <v>0</v>
      </c>
      <c r="W12" s="112">
        <f t="shared" si="1"/>
        <v>0</v>
      </c>
      <c r="X12" s="112">
        <f t="shared" si="1"/>
        <v>0</v>
      </c>
      <c r="Y12" s="112">
        <f t="shared" si="1"/>
        <v>0</v>
      </c>
      <c r="Z12" s="112">
        <f t="shared" si="1"/>
        <v>0</v>
      </c>
      <c r="AA12" s="112">
        <f t="shared" si="1"/>
        <v>0</v>
      </c>
      <c r="AB12" s="112">
        <f t="shared" si="1"/>
        <v>0</v>
      </c>
      <c r="AC12" s="112">
        <f t="shared" si="1"/>
        <v>0</v>
      </c>
      <c r="AD12" s="112">
        <f t="shared" si="1"/>
        <v>0</v>
      </c>
      <c r="AE12" s="112">
        <f t="shared" si="1"/>
        <v>0</v>
      </c>
      <c r="AF12" s="112">
        <f t="shared" si="1"/>
        <v>0</v>
      </c>
      <c r="AG12" s="112">
        <f>SUM(F12:AF12)</f>
        <v>0</v>
      </c>
    </row>
    <row r="13" spans="1:33" ht="30" customHeight="1" x14ac:dyDescent="0.2">
      <c r="A13" s="2"/>
      <c r="B13" s="101" t="s">
        <v>194</v>
      </c>
      <c r="C13" s="102"/>
      <c r="D13" s="103"/>
      <c r="E13" s="94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</row>
    <row r="14" spans="1:33" ht="30" customHeight="1" x14ac:dyDescent="0.2">
      <c r="A14" s="2"/>
      <c r="B14" s="32"/>
      <c r="C14" s="181" t="s">
        <v>128</v>
      </c>
      <c r="D14" s="148"/>
      <c r="E14" s="104" t="s">
        <v>138</v>
      </c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12">
        <f t="shared" ref="AG14:AG16" si="2">SUM(F14:AF14)</f>
        <v>0</v>
      </c>
    </row>
    <row r="15" spans="1:33" ht="30" customHeight="1" x14ac:dyDescent="0.2">
      <c r="A15" s="2"/>
      <c r="B15" s="25"/>
      <c r="C15" s="148"/>
      <c r="D15" s="148"/>
      <c r="E15" s="104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12">
        <f t="shared" si="2"/>
        <v>0</v>
      </c>
    </row>
    <row r="16" spans="1:33" ht="30" customHeight="1" x14ac:dyDescent="0.2">
      <c r="A16" s="2"/>
      <c r="B16" s="29"/>
      <c r="C16" s="153" t="s">
        <v>254</v>
      </c>
      <c r="D16" s="154"/>
      <c r="E16" s="155"/>
      <c r="F16" s="112">
        <f t="shared" ref="F16:AF16" si="3">SUM(F14:F15)</f>
        <v>0</v>
      </c>
      <c r="G16" s="112">
        <f t="shared" si="3"/>
        <v>0</v>
      </c>
      <c r="H16" s="112">
        <f t="shared" si="3"/>
        <v>0</v>
      </c>
      <c r="I16" s="112">
        <f t="shared" si="3"/>
        <v>0</v>
      </c>
      <c r="J16" s="112">
        <f t="shared" si="3"/>
        <v>0</v>
      </c>
      <c r="K16" s="112">
        <f t="shared" si="3"/>
        <v>0</v>
      </c>
      <c r="L16" s="112">
        <f t="shared" si="3"/>
        <v>0</v>
      </c>
      <c r="M16" s="112">
        <f t="shared" si="3"/>
        <v>0</v>
      </c>
      <c r="N16" s="112">
        <f t="shared" si="3"/>
        <v>0</v>
      </c>
      <c r="O16" s="112">
        <f t="shared" si="3"/>
        <v>0</v>
      </c>
      <c r="P16" s="112">
        <f t="shared" si="3"/>
        <v>0</v>
      </c>
      <c r="Q16" s="112">
        <f t="shared" si="3"/>
        <v>0</v>
      </c>
      <c r="R16" s="112">
        <f t="shared" si="3"/>
        <v>0</v>
      </c>
      <c r="S16" s="112">
        <f t="shared" si="3"/>
        <v>0</v>
      </c>
      <c r="T16" s="112">
        <f t="shared" si="3"/>
        <v>0</v>
      </c>
      <c r="U16" s="112">
        <f t="shared" si="3"/>
        <v>0</v>
      </c>
      <c r="V16" s="112">
        <f t="shared" si="3"/>
        <v>0</v>
      </c>
      <c r="W16" s="112">
        <f t="shared" si="3"/>
        <v>0</v>
      </c>
      <c r="X16" s="112">
        <f t="shared" si="3"/>
        <v>0</v>
      </c>
      <c r="Y16" s="112">
        <f t="shared" si="3"/>
        <v>0</v>
      </c>
      <c r="Z16" s="112">
        <f t="shared" si="3"/>
        <v>0</v>
      </c>
      <c r="AA16" s="112">
        <f t="shared" si="3"/>
        <v>0</v>
      </c>
      <c r="AB16" s="112">
        <f t="shared" si="3"/>
        <v>0</v>
      </c>
      <c r="AC16" s="112">
        <f t="shared" si="3"/>
        <v>0</v>
      </c>
      <c r="AD16" s="112">
        <f t="shared" si="3"/>
        <v>0</v>
      </c>
      <c r="AE16" s="112">
        <f t="shared" si="3"/>
        <v>0</v>
      </c>
      <c r="AF16" s="112">
        <f t="shared" si="3"/>
        <v>0</v>
      </c>
      <c r="AG16" s="112">
        <f t="shared" si="2"/>
        <v>0</v>
      </c>
    </row>
    <row r="17" spans="1:33" ht="30" customHeight="1" x14ac:dyDescent="0.2">
      <c r="A17" s="2"/>
      <c r="B17" s="101" t="s">
        <v>275</v>
      </c>
      <c r="C17" s="102"/>
      <c r="D17" s="103"/>
      <c r="E17" s="94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</row>
    <row r="18" spans="1:33" ht="30" customHeight="1" x14ac:dyDescent="0.2">
      <c r="A18" s="2"/>
      <c r="B18" s="32"/>
      <c r="C18" s="186" t="s">
        <v>186</v>
      </c>
      <c r="D18" s="187"/>
      <c r="E18" s="188"/>
      <c r="F18" s="111">
        <f>+F12+F16</f>
        <v>0</v>
      </c>
      <c r="G18" s="111">
        <f t="shared" ref="G18:AF18" si="4">+G12+G16</f>
        <v>0</v>
      </c>
      <c r="H18" s="111">
        <f t="shared" si="4"/>
        <v>0</v>
      </c>
      <c r="I18" s="111">
        <f t="shared" si="4"/>
        <v>0</v>
      </c>
      <c r="J18" s="111">
        <f t="shared" si="4"/>
        <v>0</v>
      </c>
      <c r="K18" s="111">
        <f t="shared" si="4"/>
        <v>0</v>
      </c>
      <c r="L18" s="111">
        <f t="shared" si="4"/>
        <v>0</v>
      </c>
      <c r="M18" s="111">
        <f t="shared" si="4"/>
        <v>0</v>
      </c>
      <c r="N18" s="111">
        <f t="shared" si="4"/>
        <v>0</v>
      </c>
      <c r="O18" s="111">
        <f t="shared" si="4"/>
        <v>0</v>
      </c>
      <c r="P18" s="111">
        <f t="shared" si="4"/>
        <v>0</v>
      </c>
      <c r="Q18" s="111">
        <f t="shared" si="4"/>
        <v>0</v>
      </c>
      <c r="R18" s="111">
        <f t="shared" si="4"/>
        <v>0</v>
      </c>
      <c r="S18" s="111">
        <f t="shared" si="4"/>
        <v>0</v>
      </c>
      <c r="T18" s="111">
        <f t="shared" si="4"/>
        <v>0</v>
      </c>
      <c r="U18" s="111">
        <f t="shared" si="4"/>
        <v>0</v>
      </c>
      <c r="V18" s="111">
        <f t="shared" si="4"/>
        <v>0</v>
      </c>
      <c r="W18" s="111">
        <f t="shared" si="4"/>
        <v>0</v>
      </c>
      <c r="X18" s="111">
        <f t="shared" si="4"/>
        <v>0</v>
      </c>
      <c r="Y18" s="111">
        <f t="shared" si="4"/>
        <v>0</v>
      </c>
      <c r="Z18" s="111">
        <f t="shared" si="4"/>
        <v>0</v>
      </c>
      <c r="AA18" s="111">
        <f t="shared" si="4"/>
        <v>0</v>
      </c>
      <c r="AB18" s="111">
        <f t="shared" si="4"/>
        <v>0</v>
      </c>
      <c r="AC18" s="111">
        <f t="shared" si="4"/>
        <v>0</v>
      </c>
      <c r="AD18" s="111">
        <f t="shared" si="4"/>
        <v>0</v>
      </c>
      <c r="AE18" s="111">
        <f t="shared" si="4"/>
        <v>0</v>
      </c>
      <c r="AF18" s="111">
        <f t="shared" si="4"/>
        <v>0</v>
      </c>
      <c r="AG18" s="112">
        <f>SUM(F18:AF18)</f>
        <v>0</v>
      </c>
    </row>
    <row r="19" spans="1:33" ht="30" customHeight="1" x14ac:dyDescent="0.2">
      <c r="A19" s="2"/>
      <c r="B19" s="25"/>
      <c r="C19" s="182" t="s">
        <v>187</v>
      </c>
      <c r="D19" s="183"/>
      <c r="E19" s="184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12">
        <f>SUM(F19:AF19)</f>
        <v>0</v>
      </c>
    </row>
    <row r="20" spans="1:33" ht="30" customHeight="1" x14ac:dyDescent="0.2">
      <c r="A20" s="2"/>
      <c r="B20" s="25"/>
      <c r="C20" s="182" t="s">
        <v>188</v>
      </c>
      <c r="D20" s="183"/>
      <c r="E20" s="184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12">
        <f t="shared" ref="AG20:AG21" si="5">SUM(F20:AF20)</f>
        <v>0</v>
      </c>
    </row>
    <row r="21" spans="1:33" ht="30" customHeight="1" x14ac:dyDescent="0.2">
      <c r="A21" s="2"/>
      <c r="B21" s="25"/>
      <c r="C21" s="182" t="s">
        <v>189</v>
      </c>
      <c r="D21" s="183"/>
      <c r="E21" s="184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12">
        <f t="shared" si="5"/>
        <v>0</v>
      </c>
    </row>
    <row r="22" spans="1:33" ht="30" customHeight="1" x14ac:dyDescent="0.2">
      <c r="A22" s="2"/>
      <c r="B22" s="29"/>
      <c r="C22" s="153" t="s">
        <v>190</v>
      </c>
      <c r="D22" s="154"/>
      <c r="E22" s="155"/>
      <c r="F22" s="112">
        <f>SUM(F18:F21)</f>
        <v>0</v>
      </c>
      <c r="G22" s="112">
        <f t="shared" ref="G22:AF22" si="6">SUM(G18:G21)</f>
        <v>0</v>
      </c>
      <c r="H22" s="112">
        <f t="shared" si="6"/>
        <v>0</v>
      </c>
      <c r="I22" s="112">
        <f t="shared" si="6"/>
        <v>0</v>
      </c>
      <c r="J22" s="112">
        <f t="shared" si="6"/>
        <v>0</v>
      </c>
      <c r="K22" s="112">
        <f t="shared" si="6"/>
        <v>0</v>
      </c>
      <c r="L22" s="112">
        <f t="shared" si="6"/>
        <v>0</v>
      </c>
      <c r="M22" s="112">
        <f t="shared" si="6"/>
        <v>0</v>
      </c>
      <c r="N22" s="112">
        <f t="shared" si="6"/>
        <v>0</v>
      </c>
      <c r="O22" s="112">
        <f t="shared" si="6"/>
        <v>0</v>
      </c>
      <c r="P22" s="112">
        <f t="shared" si="6"/>
        <v>0</v>
      </c>
      <c r="Q22" s="112">
        <f t="shared" si="6"/>
        <v>0</v>
      </c>
      <c r="R22" s="112">
        <f t="shared" si="6"/>
        <v>0</v>
      </c>
      <c r="S22" s="112">
        <f t="shared" si="6"/>
        <v>0</v>
      </c>
      <c r="T22" s="112">
        <f t="shared" si="6"/>
        <v>0</v>
      </c>
      <c r="U22" s="112">
        <f t="shared" si="6"/>
        <v>0</v>
      </c>
      <c r="V22" s="112">
        <f t="shared" si="6"/>
        <v>0</v>
      </c>
      <c r="W22" s="112">
        <f t="shared" si="6"/>
        <v>0</v>
      </c>
      <c r="X22" s="112">
        <f t="shared" si="6"/>
        <v>0</v>
      </c>
      <c r="Y22" s="112">
        <f t="shared" si="6"/>
        <v>0</v>
      </c>
      <c r="Z22" s="112">
        <f t="shared" si="6"/>
        <v>0</v>
      </c>
      <c r="AA22" s="112">
        <f t="shared" si="6"/>
        <v>0</v>
      </c>
      <c r="AB22" s="112">
        <f t="shared" si="6"/>
        <v>0</v>
      </c>
      <c r="AC22" s="112">
        <f t="shared" si="6"/>
        <v>0</v>
      </c>
      <c r="AD22" s="112">
        <f t="shared" si="6"/>
        <v>0</v>
      </c>
      <c r="AE22" s="112">
        <f t="shared" si="6"/>
        <v>0</v>
      </c>
      <c r="AF22" s="112">
        <f t="shared" si="6"/>
        <v>0</v>
      </c>
      <c r="AG22" s="112">
        <f>SUM(F22:AF22)</f>
        <v>0</v>
      </c>
    </row>
    <row r="23" spans="1:33" ht="30" customHeight="1" x14ac:dyDescent="0.2">
      <c r="A23" s="2"/>
      <c r="B23" s="101" t="s">
        <v>251</v>
      </c>
      <c r="C23" s="102"/>
      <c r="D23" s="103"/>
      <c r="E23" s="94"/>
      <c r="F23" s="172"/>
      <c r="G23" s="173"/>
      <c r="H23" s="173"/>
      <c r="I23" s="173"/>
      <c r="J23" s="173"/>
      <c r="K23" s="173"/>
      <c r="L23" s="174"/>
      <c r="M23" s="112"/>
      <c r="N23" s="112"/>
      <c r="O23" s="112"/>
      <c r="P23" s="112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</row>
    <row r="24" spans="1:33" ht="30" customHeight="1" x14ac:dyDescent="0.2">
      <c r="A24" s="2"/>
      <c r="B24" s="32"/>
      <c r="C24" s="181" t="s">
        <v>129</v>
      </c>
      <c r="D24" s="148"/>
      <c r="E24" s="104" t="s">
        <v>139</v>
      </c>
      <c r="F24" s="175"/>
      <c r="G24" s="176"/>
      <c r="H24" s="176"/>
      <c r="I24" s="176"/>
      <c r="J24" s="176"/>
      <c r="K24" s="176"/>
      <c r="L24" s="177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12">
        <f t="shared" ref="AG24:AG29" si="7">SUM(F24:AF24)</f>
        <v>0</v>
      </c>
    </row>
    <row r="25" spans="1:33" ht="30" customHeight="1" x14ac:dyDescent="0.2">
      <c r="A25" s="2"/>
      <c r="B25" s="32"/>
      <c r="C25" s="181" t="s">
        <v>255</v>
      </c>
      <c r="D25" s="148"/>
      <c r="E25" s="104" t="s">
        <v>141</v>
      </c>
      <c r="F25" s="175"/>
      <c r="G25" s="176"/>
      <c r="H25" s="176"/>
      <c r="I25" s="176"/>
      <c r="J25" s="176"/>
      <c r="K25" s="176"/>
      <c r="L25" s="177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12">
        <f t="shared" si="7"/>
        <v>0</v>
      </c>
    </row>
    <row r="26" spans="1:33" ht="30" customHeight="1" x14ac:dyDescent="0.2">
      <c r="A26" s="2"/>
      <c r="B26" s="32"/>
      <c r="C26" s="181" t="s">
        <v>130</v>
      </c>
      <c r="D26" s="148"/>
      <c r="E26" s="104" t="s">
        <v>141</v>
      </c>
      <c r="F26" s="175"/>
      <c r="G26" s="176"/>
      <c r="H26" s="176"/>
      <c r="I26" s="176"/>
      <c r="J26" s="176"/>
      <c r="K26" s="176"/>
      <c r="L26" s="177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12">
        <f t="shared" si="7"/>
        <v>0</v>
      </c>
    </row>
    <row r="27" spans="1:33" ht="30" customHeight="1" x14ac:dyDescent="0.2">
      <c r="A27" s="2"/>
      <c r="B27" s="25"/>
      <c r="C27" s="181" t="s">
        <v>131</v>
      </c>
      <c r="D27" s="148"/>
      <c r="E27" s="104" t="s">
        <v>141</v>
      </c>
      <c r="F27" s="175"/>
      <c r="G27" s="176"/>
      <c r="H27" s="176"/>
      <c r="I27" s="176"/>
      <c r="J27" s="176"/>
      <c r="K27" s="176"/>
      <c r="L27" s="177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12">
        <f t="shared" si="7"/>
        <v>0</v>
      </c>
    </row>
    <row r="28" spans="1:33" ht="30" customHeight="1" x14ac:dyDescent="0.2">
      <c r="A28" s="2"/>
      <c r="B28" s="25"/>
      <c r="C28" s="181"/>
      <c r="D28" s="148"/>
      <c r="E28" s="105"/>
      <c r="F28" s="175"/>
      <c r="G28" s="176"/>
      <c r="H28" s="176"/>
      <c r="I28" s="176"/>
      <c r="J28" s="176"/>
      <c r="K28" s="176"/>
      <c r="L28" s="177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12">
        <f t="shared" si="7"/>
        <v>0</v>
      </c>
    </row>
    <row r="29" spans="1:33" ht="30" customHeight="1" x14ac:dyDescent="0.2">
      <c r="A29" s="2"/>
      <c r="B29" s="29"/>
      <c r="C29" s="153" t="s">
        <v>136</v>
      </c>
      <c r="D29" s="154"/>
      <c r="E29" s="155"/>
      <c r="F29" s="178"/>
      <c r="G29" s="179"/>
      <c r="H29" s="179"/>
      <c r="I29" s="179"/>
      <c r="J29" s="179"/>
      <c r="K29" s="179"/>
      <c r="L29" s="180"/>
      <c r="M29" s="112">
        <f t="shared" ref="M29" si="8">SUM(M24:M28)</f>
        <v>0</v>
      </c>
      <c r="N29" s="112">
        <f t="shared" ref="N29:AF29" si="9">SUM(N24:N28)</f>
        <v>0</v>
      </c>
      <c r="O29" s="112">
        <f t="shared" si="9"/>
        <v>0</v>
      </c>
      <c r="P29" s="112">
        <f t="shared" si="9"/>
        <v>0</v>
      </c>
      <c r="Q29" s="112">
        <f t="shared" si="9"/>
        <v>0</v>
      </c>
      <c r="R29" s="112">
        <f t="shared" si="9"/>
        <v>0</v>
      </c>
      <c r="S29" s="112">
        <f t="shared" si="9"/>
        <v>0</v>
      </c>
      <c r="T29" s="112">
        <f t="shared" si="9"/>
        <v>0</v>
      </c>
      <c r="U29" s="112">
        <f t="shared" si="9"/>
        <v>0</v>
      </c>
      <c r="V29" s="112">
        <f t="shared" si="9"/>
        <v>0</v>
      </c>
      <c r="W29" s="112">
        <f t="shared" si="9"/>
        <v>0</v>
      </c>
      <c r="X29" s="112">
        <f t="shared" si="9"/>
        <v>0</v>
      </c>
      <c r="Y29" s="112">
        <f t="shared" si="9"/>
        <v>0</v>
      </c>
      <c r="Z29" s="112">
        <f t="shared" si="9"/>
        <v>0</v>
      </c>
      <c r="AA29" s="112">
        <f t="shared" si="9"/>
        <v>0</v>
      </c>
      <c r="AB29" s="112">
        <f t="shared" si="9"/>
        <v>0</v>
      </c>
      <c r="AC29" s="112">
        <f t="shared" si="9"/>
        <v>0</v>
      </c>
      <c r="AD29" s="112">
        <f t="shared" si="9"/>
        <v>0</v>
      </c>
      <c r="AE29" s="112">
        <f t="shared" si="9"/>
        <v>0</v>
      </c>
      <c r="AF29" s="112">
        <f t="shared" si="9"/>
        <v>0</v>
      </c>
      <c r="AG29" s="112">
        <f t="shared" si="7"/>
        <v>0</v>
      </c>
    </row>
    <row r="30" spans="1:33" ht="30" customHeight="1" x14ac:dyDescent="0.2">
      <c r="A30" s="2"/>
      <c r="B30" s="101" t="s">
        <v>195</v>
      </c>
      <c r="C30" s="102"/>
      <c r="D30" s="103"/>
      <c r="E30" s="94"/>
      <c r="F30" s="172"/>
      <c r="G30" s="173"/>
      <c r="H30" s="173"/>
      <c r="I30" s="173"/>
      <c r="J30" s="173"/>
      <c r="K30" s="173"/>
      <c r="L30" s="174"/>
      <c r="M30" s="112"/>
      <c r="N30" s="112"/>
      <c r="O30" s="112"/>
      <c r="P30" s="112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</row>
    <row r="31" spans="1:33" ht="30" customHeight="1" x14ac:dyDescent="0.2">
      <c r="A31" s="2"/>
      <c r="B31" s="32"/>
      <c r="C31" s="181" t="s">
        <v>132</v>
      </c>
      <c r="D31" s="148"/>
      <c r="E31" s="104" t="s">
        <v>140</v>
      </c>
      <c r="F31" s="175"/>
      <c r="G31" s="176"/>
      <c r="H31" s="176"/>
      <c r="I31" s="176"/>
      <c r="J31" s="176"/>
      <c r="K31" s="176"/>
      <c r="L31" s="177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12">
        <f>SUM(F31:AF31)</f>
        <v>0</v>
      </c>
    </row>
    <row r="32" spans="1:33" ht="30" customHeight="1" x14ac:dyDescent="0.2">
      <c r="A32" s="2"/>
      <c r="B32" s="32"/>
      <c r="C32" s="181" t="s">
        <v>133</v>
      </c>
      <c r="D32" s="148"/>
      <c r="E32" s="104" t="s">
        <v>141</v>
      </c>
      <c r="F32" s="175"/>
      <c r="G32" s="176"/>
      <c r="H32" s="176"/>
      <c r="I32" s="176"/>
      <c r="J32" s="176"/>
      <c r="K32" s="176"/>
      <c r="L32" s="177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12">
        <f t="shared" ref="AG32:AG34" si="10">SUM(F32:AF32)</f>
        <v>0</v>
      </c>
    </row>
    <row r="33" spans="1:33" ht="30" customHeight="1" x14ac:dyDescent="0.2">
      <c r="A33" s="2"/>
      <c r="B33" s="32"/>
      <c r="C33" s="181" t="s">
        <v>134</v>
      </c>
      <c r="D33" s="148"/>
      <c r="E33" s="104" t="s">
        <v>141</v>
      </c>
      <c r="F33" s="175"/>
      <c r="G33" s="176"/>
      <c r="H33" s="176"/>
      <c r="I33" s="176"/>
      <c r="J33" s="176"/>
      <c r="K33" s="176"/>
      <c r="L33" s="177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12">
        <f t="shared" si="10"/>
        <v>0</v>
      </c>
    </row>
    <row r="34" spans="1:33" ht="30" customHeight="1" x14ac:dyDescent="0.2">
      <c r="A34" s="2"/>
      <c r="B34" s="25"/>
      <c r="C34" s="181"/>
      <c r="D34" s="148"/>
      <c r="E34" s="105"/>
      <c r="F34" s="175"/>
      <c r="G34" s="176"/>
      <c r="H34" s="176"/>
      <c r="I34" s="176"/>
      <c r="J34" s="176"/>
      <c r="K34" s="176"/>
      <c r="L34" s="177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12">
        <f t="shared" si="10"/>
        <v>0</v>
      </c>
    </row>
    <row r="35" spans="1:33" ht="30" customHeight="1" x14ac:dyDescent="0.2">
      <c r="A35" s="2"/>
      <c r="B35" s="29"/>
      <c r="C35" s="153" t="s">
        <v>137</v>
      </c>
      <c r="D35" s="154"/>
      <c r="E35" s="155"/>
      <c r="F35" s="178"/>
      <c r="G35" s="179"/>
      <c r="H35" s="179"/>
      <c r="I35" s="179"/>
      <c r="J35" s="179"/>
      <c r="K35" s="179"/>
      <c r="L35" s="180"/>
      <c r="M35" s="112">
        <f t="shared" ref="M35" si="11">SUM(M31:M34)</f>
        <v>0</v>
      </c>
      <c r="N35" s="112">
        <f t="shared" ref="N35:AF35" si="12">SUM(N31:N34)</f>
        <v>0</v>
      </c>
      <c r="O35" s="112">
        <f t="shared" si="12"/>
        <v>0</v>
      </c>
      <c r="P35" s="112">
        <f t="shared" si="12"/>
        <v>0</v>
      </c>
      <c r="Q35" s="112">
        <f t="shared" si="12"/>
        <v>0</v>
      </c>
      <c r="R35" s="112">
        <f t="shared" si="12"/>
        <v>0</v>
      </c>
      <c r="S35" s="112">
        <f t="shared" si="12"/>
        <v>0</v>
      </c>
      <c r="T35" s="112">
        <f t="shared" si="12"/>
        <v>0</v>
      </c>
      <c r="U35" s="112">
        <f t="shared" si="12"/>
        <v>0</v>
      </c>
      <c r="V35" s="112">
        <f t="shared" si="12"/>
        <v>0</v>
      </c>
      <c r="W35" s="112">
        <f t="shared" si="12"/>
        <v>0</v>
      </c>
      <c r="X35" s="112">
        <f t="shared" si="12"/>
        <v>0</v>
      </c>
      <c r="Y35" s="112">
        <f t="shared" si="12"/>
        <v>0</v>
      </c>
      <c r="Z35" s="112">
        <f t="shared" si="12"/>
        <v>0</v>
      </c>
      <c r="AA35" s="112">
        <f t="shared" si="12"/>
        <v>0</v>
      </c>
      <c r="AB35" s="112">
        <f t="shared" si="12"/>
        <v>0</v>
      </c>
      <c r="AC35" s="112">
        <f t="shared" si="12"/>
        <v>0</v>
      </c>
      <c r="AD35" s="112">
        <f t="shared" si="12"/>
        <v>0</v>
      </c>
      <c r="AE35" s="112">
        <f t="shared" si="12"/>
        <v>0</v>
      </c>
      <c r="AF35" s="112">
        <f t="shared" si="12"/>
        <v>0</v>
      </c>
      <c r="AG35" s="112">
        <f>SUM(F35:AF35)</f>
        <v>0</v>
      </c>
    </row>
    <row r="36" spans="1:33" ht="30" customHeight="1" x14ac:dyDescent="0.2">
      <c r="A36" s="2"/>
      <c r="B36" s="101" t="s">
        <v>215</v>
      </c>
      <c r="C36" s="102"/>
      <c r="D36" s="103"/>
      <c r="E36" s="94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</row>
    <row r="37" spans="1:33" ht="30" customHeight="1" x14ac:dyDescent="0.2">
      <c r="A37" s="2"/>
      <c r="B37" s="32"/>
      <c r="C37" s="181"/>
      <c r="D37" s="148"/>
      <c r="E37" s="104" t="s">
        <v>143</v>
      </c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12">
        <f t="shared" ref="AG37:AG39" si="13">SUM(F37:AF37)</f>
        <v>0</v>
      </c>
    </row>
    <row r="38" spans="1:33" ht="30" customHeight="1" x14ac:dyDescent="0.2">
      <c r="A38" s="2"/>
      <c r="B38" s="32"/>
      <c r="C38" s="181"/>
      <c r="D38" s="148"/>
      <c r="E38" s="104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12">
        <f t="shared" si="13"/>
        <v>0</v>
      </c>
    </row>
    <row r="39" spans="1:33" ht="30" customHeight="1" x14ac:dyDescent="0.2">
      <c r="A39" s="2"/>
      <c r="B39" s="25"/>
      <c r="C39" s="181"/>
      <c r="D39" s="148"/>
      <c r="E39" s="105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12">
        <f t="shared" si="13"/>
        <v>0</v>
      </c>
    </row>
    <row r="40" spans="1:33" ht="30" customHeight="1" x14ac:dyDescent="0.2">
      <c r="A40" s="2"/>
      <c r="B40" s="29"/>
      <c r="C40" s="153" t="s">
        <v>216</v>
      </c>
      <c r="D40" s="154"/>
      <c r="E40" s="155"/>
      <c r="F40" s="112">
        <f t="shared" ref="F40:AF40" si="14">SUM(F37:F39)</f>
        <v>0</v>
      </c>
      <c r="G40" s="112">
        <f t="shared" si="14"/>
        <v>0</v>
      </c>
      <c r="H40" s="112">
        <f t="shared" si="14"/>
        <v>0</v>
      </c>
      <c r="I40" s="112">
        <f t="shared" si="14"/>
        <v>0</v>
      </c>
      <c r="J40" s="112">
        <f t="shared" si="14"/>
        <v>0</v>
      </c>
      <c r="K40" s="112">
        <f t="shared" si="14"/>
        <v>0</v>
      </c>
      <c r="L40" s="112">
        <f t="shared" si="14"/>
        <v>0</v>
      </c>
      <c r="M40" s="112">
        <f t="shared" si="14"/>
        <v>0</v>
      </c>
      <c r="N40" s="112">
        <f t="shared" si="14"/>
        <v>0</v>
      </c>
      <c r="O40" s="112">
        <f t="shared" si="14"/>
        <v>0</v>
      </c>
      <c r="P40" s="112">
        <f t="shared" si="14"/>
        <v>0</v>
      </c>
      <c r="Q40" s="112">
        <f t="shared" si="14"/>
        <v>0</v>
      </c>
      <c r="R40" s="112">
        <f t="shared" si="14"/>
        <v>0</v>
      </c>
      <c r="S40" s="112">
        <f t="shared" si="14"/>
        <v>0</v>
      </c>
      <c r="T40" s="112">
        <f t="shared" si="14"/>
        <v>0</v>
      </c>
      <c r="U40" s="112">
        <f t="shared" si="14"/>
        <v>0</v>
      </c>
      <c r="V40" s="112">
        <f t="shared" si="14"/>
        <v>0</v>
      </c>
      <c r="W40" s="112">
        <f t="shared" si="14"/>
        <v>0</v>
      </c>
      <c r="X40" s="112">
        <f t="shared" si="14"/>
        <v>0</v>
      </c>
      <c r="Y40" s="112">
        <f t="shared" si="14"/>
        <v>0</v>
      </c>
      <c r="Z40" s="112">
        <f t="shared" si="14"/>
        <v>0</v>
      </c>
      <c r="AA40" s="112">
        <f t="shared" si="14"/>
        <v>0</v>
      </c>
      <c r="AB40" s="112">
        <f t="shared" si="14"/>
        <v>0</v>
      </c>
      <c r="AC40" s="112">
        <f t="shared" si="14"/>
        <v>0</v>
      </c>
      <c r="AD40" s="112">
        <f t="shared" si="14"/>
        <v>0</v>
      </c>
      <c r="AE40" s="112">
        <f t="shared" si="14"/>
        <v>0</v>
      </c>
      <c r="AF40" s="112">
        <f t="shared" si="14"/>
        <v>0</v>
      </c>
      <c r="AG40" s="112">
        <f>SUM(F40:AF40)</f>
        <v>0</v>
      </c>
    </row>
    <row r="41" spans="1:33" ht="30" customHeight="1" x14ac:dyDescent="0.2">
      <c r="A41" s="2"/>
      <c r="B41" s="126"/>
      <c r="C41" s="88"/>
      <c r="D41" s="88"/>
      <c r="E41" s="89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12"/>
    </row>
    <row r="42" spans="1:33" ht="30" customHeight="1" x14ac:dyDescent="0.2">
      <c r="A42" s="2"/>
      <c r="B42" s="126"/>
      <c r="C42" s="88"/>
      <c r="D42" s="88"/>
      <c r="E42" s="89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12"/>
    </row>
    <row r="43" spans="1:33" ht="30" customHeight="1" x14ac:dyDescent="0.2">
      <c r="A43" s="2"/>
      <c r="B43" s="185" t="s">
        <v>217</v>
      </c>
      <c r="C43" s="183"/>
      <c r="D43" s="183"/>
      <c r="E43" s="184"/>
      <c r="F43" s="124">
        <f>+F22+F29+F31</f>
        <v>0</v>
      </c>
      <c r="G43" s="124">
        <f t="shared" ref="G43:AF43" si="15">+G22+G29+G35</f>
        <v>0</v>
      </c>
      <c r="H43" s="124">
        <f t="shared" si="15"/>
        <v>0</v>
      </c>
      <c r="I43" s="124">
        <f t="shared" si="15"/>
        <v>0</v>
      </c>
      <c r="J43" s="124">
        <f t="shared" si="15"/>
        <v>0</v>
      </c>
      <c r="K43" s="124">
        <f t="shared" si="15"/>
        <v>0</v>
      </c>
      <c r="L43" s="124">
        <f t="shared" si="15"/>
        <v>0</v>
      </c>
      <c r="M43" s="124">
        <f t="shared" si="15"/>
        <v>0</v>
      </c>
      <c r="N43" s="124">
        <f t="shared" si="15"/>
        <v>0</v>
      </c>
      <c r="O43" s="124">
        <f t="shared" si="15"/>
        <v>0</v>
      </c>
      <c r="P43" s="124">
        <f t="shared" si="15"/>
        <v>0</v>
      </c>
      <c r="Q43" s="124">
        <f t="shared" si="15"/>
        <v>0</v>
      </c>
      <c r="R43" s="124">
        <f t="shared" si="15"/>
        <v>0</v>
      </c>
      <c r="S43" s="124">
        <f t="shared" si="15"/>
        <v>0</v>
      </c>
      <c r="T43" s="124">
        <f t="shared" si="15"/>
        <v>0</v>
      </c>
      <c r="U43" s="124">
        <f t="shared" si="15"/>
        <v>0</v>
      </c>
      <c r="V43" s="124">
        <f t="shared" si="15"/>
        <v>0</v>
      </c>
      <c r="W43" s="124">
        <f t="shared" si="15"/>
        <v>0</v>
      </c>
      <c r="X43" s="124">
        <f t="shared" si="15"/>
        <v>0</v>
      </c>
      <c r="Y43" s="124">
        <f t="shared" si="15"/>
        <v>0</v>
      </c>
      <c r="Z43" s="124">
        <f t="shared" si="15"/>
        <v>0</v>
      </c>
      <c r="AA43" s="124">
        <f t="shared" si="15"/>
        <v>0</v>
      </c>
      <c r="AB43" s="124">
        <f t="shared" si="15"/>
        <v>0</v>
      </c>
      <c r="AC43" s="124">
        <f t="shared" si="15"/>
        <v>0</v>
      </c>
      <c r="AD43" s="124">
        <f t="shared" si="15"/>
        <v>0</v>
      </c>
      <c r="AE43" s="124">
        <f t="shared" si="15"/>
        <v>0</v>
      </c>
      <c r="AF43" s="124">
        <f t="shared" si="15"/>
        <v>0</v>
      </c>
      <c r="AG43" s="112">
        <f>SUM(F43:AF43)</f>
        <v>0</v>
      </c>
    </row>
    <row r="44" spans="1:33" s="10" customFormat="1" ht="25.2" customHeight="1" x14ac:dyDescent="0.2">
      <c r="B44" s="10" t="s">
        <v>40</v>
      </c>
    </row>
    <row r="45" spans="1:33" s="10" customFormat="1" ht="25.2" customHeight="1" x14ac:dyDescent="0.2">
      <c r="B45" s="10" t="s">
        <v>147</v>
      </c>
    </row>
    <row r="46" spans="1:33" s="10" customFormat="1" ht="25.2" customHeight="1" x14ac:dyDescent="0.2">
      <c r="B46" s="24" t="s">
        <v>232</v>
      </c>
    </row>
    <row r="47" spans="1:33" s="10" customFormat="1" ht="25.2" customHeight="1" x14ac:dyDescent="0.2">
      <c r="B47" s="34" t="s">
        <v>274</v>
      </c>
    </row>
    <row r="48" spans="1:33" ht="25.2" customHeight="1" x14ac:dyDescent="0.2"/>
    <row r="49" spans="2:4" ht="25.2" customHeight="1" x14ac:dyDescent="0.2"/>
    <row r="50" spans="2:4" ht="25.2" customHeight="1" x14ac:dyDescent="0.2"/>
    <row r="51" spans="2:4" ht="25.2" customHeight="1" x14ac:dyDescent="0.2">
      <c r="B51" s="17"/>
      <c r="C51" s="33"/>
      <c r="D51" s="10"/>
    </row>
    <row r="52" spans="2:4" ht="25.2" customHeight="1" x14ac:dyDescent="0.2">
      <c r="B52" s="34"/>
      <c r="C52" s="35"/>
      <c r="D52" s="36"/>
    </row>
    <row r="53" spans="2:4" ht="25.2" customHeight="1" x14ac:dyDescent="0.2"/>
    <row r="54" spans="2:4" ht="25.2" customHeight="1" x14ac:dyDescent="0.2"/>
    <row r="55" spans="2:4" ht="25.2" customHeight="1" x14ac:dyDescent="0.2"/>
    <row r="56" spans="2:4" ht="25.2" customHeight="1" x14ac:dyDescent="0.2"/>
    <row r="57" spans="2:4" ht="25.2" customHeight="1" x14ac:dyDescent="0.2"/>
    <row r="58" spans="2:4" ht="25.2" customHeight="1" x14ac:dyDescent="0.2"/>
    <row r="59" spans="2:4" ht="25.2" customHeight="1" x14ac:dyDescent="0.2"/>
  </sheetData>
  <mergeCells count="37">
    <mergeCell ref="AB2:AD2"/>
    <mergeCell ref="AE2:AF2"/>
    <mergeCell ref="AB1:AD1"/>
    <mergeCell ref="AE1:AF1"/>
    <mergeCell ref="F7:AG7"/>
    <mergeCell ref="B4:AF4"/>
    <mergeCell ref="B7:D8"/>
    <mergeCell ref="B43:E43"/>
    <mergeCell ref="E7:E8"/>
    <mergeCell ref="C14:D14"/>
    <mergeCell ref="C10:D10"/>
    <mergeCell ref="C15:D15"/>
    <mergeCell ref="C24:D24"/>
    <mergeCell ref="C22:E22"/>
    <mergeCell ref="C18:E18"/>
    <mergeCell ref="C19:E19"/>
    <mergeCell ref="C28:D28"/>
    <mergeCell ref="C12:E12"/>
    <mergeCell ref="C16:E16"/>
    <mergeCell ref="C29:E29"/>
    <mergeCell ref="C35:E35"/>
    <mergeCell ref="C31:D31"/>
    <mergeCell ref="C37:D37"/>
    <mergeCell ref="C11:D11"/>
    <mergeCell ref="C25:D25"/>
    <mergeCell ref="C26:D26"/>
    <mergeCell ref="C32:D32"/>
    <mergeCell ref="C33:D33"/>
    <mergeCell ref="C27:D27"/>
    <mergeCell ref="C20:E20"/>
    <mergeCell ref="C21:E21"/>
    <mergeCell ref="F23:L29"/>
    <mergeCell ref="F30:L35"/>
    <mergeCell ref="C38:D38"/>
    <mergeCell ref="C39:D39"/>
    <mergeCell ref="C40:E40"/>
    <mergeCell ref="C34:D34"/>
  </mergeCells>
  <phoneticPr fontId="17"/>
  <printOptions horizontalCentered="1"/>
  <pageMargins left="0.39370078740157483" right="0.39370078740157483" top="0.70866141732283472" bottom="0.51181102362204722" header="0.39370078740157483" footer="0.39370078740157483"/>
  <pageSetup paperSize="8" scale="6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showGridLines="0" view="pageBreakPreview" topLeftCell="A4" zoomScaleNormal="100" zoomScaleSheetLayoutView="100" workbookViewId="0">
      <selection activeCell="F26" sqref="F26"/>
    </sheetView>
  </sheetViews>
  <sheetFormatPr defaultColWidth="8" defaultRowHeight="13.2" x14ac:dyDescent="0.2"/>
  <cols>
    <col min="1" max="1" width="2" style="1" customWidth="1"/>
    <col min="2" max="3" width="3.69921875" style="1" customWidth="1"/>
    <col min="4" max="4" width="15.09765625" style="1" customWidth="1"/>
    <col min="5" max="5" width="24.296875" style="1" customWidth="1"/>
    <col min="6" max="32" width="7.69921875" style="1" customWidth="1"/>
    <col min="33" max="33" width="11.19921875" style="1" customWidth="1"/>
    <col min="34" max="16384" width="8" style="1"/>
  </cols>
  <sheetData>
    <row r="1" spans="1:33" ht="25.2" customHeight="1" thickBot="1" x14ac:dyDescent="0.25">
      <c r="AB1" s="193" t="str">
        <f>+'様式14-2号'!$D$1</f>
        <v>様式14-2号</v>
      </c>
      <c r="AC1" s="193"/>
      <c r="AD1" s="193"/>
      <c r="AE1" s="194" t="s">
        <v>148</v>
      </c>
      <c r="AF1" s="194"/>
      <c r="AG1" s="4"/>
    </row>
    <row r="2" spans="1:33" ht="25.2" customHeight="1" thickBot="1" x14ac:dyDescent="0.25">
      <c r="AB2" s="189" t="str">
        <f>+'様式14-2号'!$C$2</f>
        <v>応募者番号</v>
      </c>
      <c r="AC2" s="190"/>
      <c r="AD2" s="190"/>
      <c r="AE2" s="191"/>
      <c r="AF2" s="192"/>
      <c r="AG2" s="6"/>
    </row>
    <row r="3" spans="1:33" ht="25.2" customHeight="1" x14ac:dyDescent="0.2">
      <c r="AB3" s="10"/>
      <c r="AC3" s="10"/>
      <c r="AD3" s="10"/>
      <c r="AE3" s="10"/>
      <c r="AF3" s="16"/>
      <c r="AG3" s="5"/>
    </row>
    <row r="4" spans="1:33" ht="25.2" customHeight="1" x14ac:dyDescent="0.2">
      <c r="B4" s="198" t="str">
        <f>+'様式14-2号（別添2-1）'!B4</f>
        <v>見積内訳書（維持管理・運営）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92"/>
    </row>
    <row r="5" spans="1:33" ht="25.2" customHeight="1" x14ac:dyDescent="0.2">
      <c r="B5" s="106" t="s">
        <v>256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 ht="25.2" customHeight="1" x14ac:dyDescent="0.2">
      <c r="AF6" s="3"/>
      <c r="AG6" s="3" t="s">
        <v>146</v>
      </c>
    </row>
    <row r="7" spans="1:33" ht="30" customHeight="1" x14ac:dyDescent="0.2">
      <c r="B7" s="146" t="s">
        <v>2</v>
      </c>
      <c r="C7" s="147"/>
      <c r="D7" s="147"/>
      <c r="E7" s="146" t="s">
        <v>1</v>
      </c>
      <c r="F7" s="195" t="s">
        <v>145</v>
      </c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7"/>
    </row>
    <row r="8" spans="1:33" ht="30" customHeight="1" x14ac:dyDescent="0.2">
      <c r="B8" s="147"/>
      <c r="C8" s="147"/>
      <c r="D8" s="147"/>
      <c r="E8" s="146"/>
      <c r="F8" s="95" t="s">
        <v>152</v>
      </c>
      <c r="G8" s="95" t="s">
        <v>153</v>
      </c>
      <c r="H8" s="95" t="s">
        <v>154</v>
      </c>
      <c r="I8" s="95" t="s">
        <v>155</v>
      </c>
      <c r="J8" s="95" t="s">
        <v>156</v>
      </c>
      <c r="K8" s="115" t="s">
        <v>157</v>
      </c>
      <c r="L8" s="115" t="s">
        <v>158</v>
      </c>
      <c r="M8" s="115" t="s">
        <v>159</v>
      </c>
      <c r="N8" s="115" t="s">
        <v>160</v>
      </c>
      <c r="O8" s="115" t="s">
        <v>161</v>
      </c>
      <c r="P8" s="115" t="s">
        <v>162</v>
      </c>
      <c r="Q8" s="115" t="s">
        <v>163</v>
      </c>
      <c r="R8" s="115" t="s">
        <v>164</v>
      </c>
      <c r="S8" s="115" t="s">
        <v>165</v>
      </c>
      <c r="T8" s="115" t="s">
        <v>166</v>
      </c>
      <c r="U8" s="115" t="s">
        <v>167</v>
      </c>
      <c r="V8" s="115" t="s">
        <v>168</v>
      </c>
      <c r="W8" s="115" t="s">
        <v>169</v>
      </c>
      <c r="X8" s="115" t="s">
        <v>170</v>
      </c>
      <c r="Y8" s="115" t="s">
        <v>171</v>
      </c>
      <c r="Z8" s="115" t="s">
        <v>172</v>
      </c>
      <c r="AA8" s="115" t="s">
        <v>173</v>
      </c>
      <c r="AB8" s="115" t="s">
        <v>174</v>
      </c>
      <c r="AC8" s="115" t="s">
        <v>175</v>
      </c>
      <c r="AD8" s="115" t="s">
        <v>176</v>
      </c>
      <c r="AE8" s="115" t="s">
        <v>177</v>
      </c>
      <c r="AF8" s="115" t="s">
        <v>178</v>
      </c>
      <c r="AG8" s="95" t="s">
        <v>142</v>
      </c>
    </row>
    <row r="9" spans="1:33" ht="34.950000000000003" customHeight="1" x14ac:dyDescent="0.2">
      <c r="A9" s="2"/>
      <c r="B9" s="101" t="s">
        <v>193</v>
      </c>
      <c r="C9" s="102"/>
      <c r="D9" s="103"/>
      <c r="E9" s="94"/>
      <c r="F9" s="118"/>
      <c r="G9" s="118"/>
      <c r="H9" s="118"/>
      <c r="I9" s="118"/>
      <c r="J9" s="118"/>
      <c r="K9" s="119"/>
      <c r="L9" s="119"/>
      <c r="M9" s="119"/>
      <c r="N9" s="119"/>
      <c r="O9" s="119"/>
      <c r="P9" s="119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1"/>
    </row>
    <row r="10" spans="1:33" ht="34.950000000000003" customHeight="1" x14ac:dyDescent="0.2">
      <c r="A10" s="2"/>
      <c r="B10" s="32"/>
      <c r="C10" s="181" t="s">
        <v>128</v>
      </c>
      <c r="D10" s="148"/>
      <c r="E10" s="104" t="s">
        <v>149</v>
      </c>
      <c r="F10" s="122"/>
      <c r="G10" s="122"/>
      <c r="H10" s="122"/>
      <c r="I10" s="122"/>
      <c r="J10" s="122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12">
        <f t="shared" ref="AG10" si="0">SUM(F10:AF10)</f>
        <v>0</v>
      </c>
    </row>
    <row r="11" spans="1:33" ht="34.950000000000003" customHeight="1" x14ac:dyDescent="0.2">
      <c r="A11" s="2"/>
      <c r="B11" s="25"/>
      <c r="C11" s="148"/>
      <c r="D11" s="148"/>
      <c r="E11" s="104"/>
      <c r="F11" s="122"/>
      <c r="G11" s="122"/>
      <c r="H11" s="122"/>
      <c r="I11" s="122"/>
      <c r="J11" s="122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12">
        <f>SUM(F11:AF11)</f>
        <v>0</v>
      </c>
    </row>
    <row r="12" spans="1:33" ht="34.950000000000003" customHeight="1" x14ac:dyDescent="0.2">
      <c r="A12" s="2"/>
      <c r="B12" s="29"/>
      <c r="C12" s="153" t="s">
        <v>135</v>
      </c>
      <c r="D12" s="154"/>
      <c r="E12" s="155"/>
      <c r="F12" s="112">
        <f t="shared" ref="F12:AF12" si="1">SUM(F10:F11)</f>
        <v>0</v>
      </c>
      <c r="G12" s="112">
        <f t="shared" si="1"/>
        <v>0</v>
      </c>
      <c r="H12" s="112">
        <f t="shared" si="1"/>
        <v>0</v>
      </c>
      <c r="I12" s="112">
        <f t="shared" si="1"/>
        <v>0</v>
      </c>
      <c r="J12" s="112">
        <f t="shared" si="1"/>
        <v>0</v>
      </c>
      <c r="K12" s="123">
        <f t="shared" si="1"/>
        <v>0</v>
      </c>
      <c r="L12" s="123">
        <f t="shared" si="1"/>
        <v>0</v>
      </c>
      <c r="M12" s="123">
        <f t="shared" si="1"/>
        <v>0</v>
      </c>
      <c r="N12" s="123">
        <f t="shared" si="1"/>
        <v>0</v>
      </c>
      <c r="O12" s="123">
        <f t="shared" si="1"/>
        <v>0</v>
      </c>
      <c r="P12" s="123">
        <f t="shared" si="1"/>
        <v>0</v>
      </c>
      <c r="Q12" s="123">
        <f t="shared" si="1"/>
        <v>0</v>
      </c>
      <c r="R12" s="123">
        <f t="shared" si="1"/>
        <v>0</v>
      </c>
      <c r="S12" s="123">
        <f t="shared" si="1"/>
        <v>0</v>
      </c>
      <c r="T12" s="123">
        <f t="shared" si="1"/>
        <v>0</v>
      </c>
      <c r="U12" s="123">
        <f t="shared" si="1"/>
        <v>0</v>
      </c>
      <c r="V12" s="123">
        <f t="shared" si="1"/>
        <v>0</v>
      </c>
      <c r="W12" s="123">
        <f t="shared" si="1"/>
        <v>0</v>
      </c>
      <c r="X12" s="123">
        <f t="shared" si="1"/>
        <v>0</v>
      </c>
      <c r="Y12" s="123">
        <f t="shared" si="1"/>
        <v>0</v>
      </c>
      <c r="Z12" s="123">
        <f t="shared" si="1"/>
        <v>0</v>
      </c>
      <c r="AA12" s="123">
        <f t="shared" si="1"/>
        <v>0</v>
      </c>
      <c r="AB12" s="123">
        <f t="shared" si="1"/>
        <v>0</v>
      </c>
      <c r="AC12" s="123">
        <f t="shared" si="1"/>
        <v>0</v>
      </c>
      <c r="AD12" s="123">
        <f t="shared" si="1"/>
        <v>0</v>
      </c>
      <c r="AE12" s="123">
        <f t="shared" si="1"/>
        <v>0</v>
      </c>
      <c r="AF12" s="123">
        <f t="shared" si="1"/>
        <v>0</v>
      </c>
      <c r="AG12" s="112">
        <f>SUM(F12:AF12)</f>
        <v>0</v>
      </c>
    </row>
    <row r="13" spans="1:33" ht="34.950000000000003" customHeight="1" x14ac:dyDescent="0.2">
      <c r="A13" s="2"/>
      <c r="B13" s="101" t="s">
        <v>194</v>
      </c>
      <c r="C13" s="102"/>
      <c r="D13" s="103"/>
      <c r="E13" s="94"/>
      <c r="F13" s="112"/>
      <c r="G13" s="112"/>
      <c r="H13" s="112"/>
      <c r="I13" s="112"/>
      <c r="J13" s="112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11"/>
    </row>
    <row r="14" spans="1:33" ht="34.950000000000003" customHeight="1" x14ac:dyDescent="0.2">
      <c r="A14" s="2"/>
      <c r="B14" s="32"/>
      <c r="C14" s="181" t="s">
        <v>128</v>
      </c>
      <c r="D14" s="148"/>
      <c r="E14" s="104" t="s">
        <v>149</v>
      </c>
      <c r="F14" s="122"/>
      <c r="G14" s="122"/>
      <c r="H14" s="122"/>
      <c r="I14" s="122"/>
      <c r="J14" s="122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12">
        <f t="shared" ref="AG14:AG16" si="2">SUM(F14:AF14)</f>
        <v>0</v>
      </c>
    </row>
    <row r="15" spans="1:33" ht="34.950000000000003" customHeight="1" x14ac:dyDescent="0.2">
      <c r="A15" s="2"/>
      <c r="B15" s="25"/>
      <c r="C15" s="148"/>
      <c r="D15" s="148"/>
      <c r="E15" s="104"/>
      <c r="F15" s="122"/>
      <c r="G15" s="122"/>
      <c r="H15" s="122"/>
      <c r="I15" s="122"/>
      <c r="J15" s="122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12">
        <f t="shared" si="2"/>
        <v>0</v>
      </c>
    </row>
    <row r="16" spans="1:33" ht="34.950000000000003" customHeight="1" x14ac:dyDescent="0.2">
      <c r="A16" s="2"/>
      <c r="B16" s="29"/>
      <c r="C16" s="153" t="s">
        <v>254</v>
      </c>
      <c r="D16" s="154"/>
      <c r="E16" s="155"/>
      <c r="F16" s="112">
        <f t="shared" ref="F16:AF16" si="3">SUM(F14:F15)</f>
        <v>0</v>
      </c>
      <c r="G16" s="112">
        <f t="shared" si="3"/>
        <v>0</v>
      </c>
      <c r="H16" s="112">
        <f t="shared" si="3"/>
        <v>0</v>
      </c>
      <c r="I16" s="112">
        <f t="shared" si="3"/>
        <v>0</v>
      </c>
      <c r="J16" s="112">
        <f t="shared" si="3"/>
        <v>0</v>
      </c>
      <c r="K16" s="123">
        <f t="shared" si="3"/>
        <v>0</v>
      </c>
      <c r="L16" s="123">
        <f t="shared" si="3"/>
        <v>0</v>
      </c>
      <c r="M16" s="123">
        <f t="shared" si="3"/>
        <v>0</v>
      </c>
      <c r="N16" s="123">
        <f t="shared" si="3"/>
        <v>0</v>
      </c>
      <c r="O16" s="123">
        <f t="shared" si="3"/>
        <v>0</v>
      </c>
      <c r="P16" s="123">
        <f t="shared" si="3"/>
        <v>0</v>
      </c>
      <c r="Q16" s="123">
        <f t="shared" si="3"/>
        <v>0</v>
      </c>
      <c r="R16" s="123">
        <f t="shared" si="3"/>
        <v>0</v>
      </c>
      <c r="S16" s="123">
        <f t="shared" si="3"/>
        <v>0</v>
      </c>
      <c r="T16" s="123">
        <f t="shared" si="3"/>
        <v>0</v>
      </c>
      <c r="U16" s="123">
        <f t="shared" si="3"/>
        <v>0</v>
      </c>
      <c r="V16" s="123">
        <f t="shared" si="3"/>
        <v>0</v>
      </c>
      <c r="W16" s="123">
        <f t="shared" si="3"/>
        <v>0</v>
      </c>
      <c r="X16" s="123">
        <f t="shared" si="3"/>
        <v>0</v>
      </c>
      <c r="Y16" s="123">
        <f t="shared" si="3"/>
        <v>0</v>
      </c>
      <c r="Z16" s="123">
        <f t="shared" si="3"/>
        <v>0</v>
      </c>
      <c r="AA16" s="123">
        <f t="shared" si="3"/>
        <v>0</v>
      </c>
      <c r="AB16" s="123">
        <f t="shared" si="3"/>
        <v>0</v>
      </c>
      <c r="AC16" s="123">
        <f t="shared" si="3"/>
        <v>0</v>
      </c>
      <c r="AD16" s="123">
        <f t="shared" si="3"/>
        <v>0</v>
      </c>
      <c r="AE16" s="123">
        <f t="shared" si="3"/>
        <v>0</v>
      </c>
      <c r="AF16" s="123">
        <f t="shared" si="3"/>
        <v>0</v>
      </c>
      <c r="AG16" s="112">
        <f t="shared" si="2"/>
        <v>0</v>
      </c>
    </row>
    <row r="17" spans="1:33" ht="34.950000000000003" customHeight="1" x14ac:dyDescent="0.2">
      <c r="A17" s="2"/>
      <c r="B17" s="101" t="s">
        <v>275</v>
      </c>
      <c r="C17" s="102"/>
      <c r="D17" s="103"/>
      <c r="E17" s="94"/>
      <c r="F17" s="112"/>
      <c r="G17" s="112"/>
      <c r="H17" s="112"/>
      <c r="I17" s="112"/>
      <c r="J17" s="112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11"/>
    </row>
    <row r="18" spans="1:33" ht="34.950000000000003" customHeight="1" x14ac:dyDescent="0.2">
      <c r="A18" s="2"/>
      <c r="B18" s="32"/>
      <c r="C18" s="186" t="s">
        <v>186</v>
      </c>
      <c r="D18" s="187"/>
      <c r="E18" s="188"/>
      <c r="F18" s="111">
        <f>+F12+F16</f>
        <v>0</v>
      </c>
      <c r="G18" s="111">
        <f t="shared" ref="G18:AF18" si="4">+G12+G16</f>
        <v>0</v>
      </c>
      <c r="H18" s="111">
        <f t="shared" si="4"/>
        <v>0</v>
      </c>
      <c r="I18" s="111">
        <f t="shared" si="4"/>
        <v>0</v>
      </c>
      <c r="J18" s="111">
        <f t="shared" si="4"/>
        <v>0</v>
      </c>
      <c r="K18" s="123">
        <f t="shared" si="4"/>
        <v>0</v>
      </c>
      <c r="L18" s="123">
        <f t="shared" si="4"/>
        <v>0</v>
      </c>
      <c r="M18" s="123">
        <f t="shared" si="4"/>
        <v>0</v>
      </c>
      <c r="N18" s="123">
        <f t="shared" si="4"/>
        <v>0</v>
      </c>
      <c r="O18" s="123">
        <f t="shared" si="4"/>
        <v>0</v>
      </c>
      <c r="P18" s="123">
        <f t="shared" si="4"/>
        <v>0</v>
      </c>
      <c r="Q18" s="123">
        <f t="shared" si="4"/>
        <v>0</v>
      </c>
      <c r="R18" s="123">
        <f t="shared" si="4"/>
        <v>0</v>
      </c>
      <c r="S18" s="123">
        <f t="shared" si="4"/>
        <v>0</v>
      </c>
      <c r="T18" s="123">
        <f t="shared" si="4"/>
        <v>0</v>
      </c>
      <c r="U18" s="123">
        <f t="shared" si="4"/>
        <v>0</v>
      </c>
      <c r="V18" s="123">
        <f t="shared" si="4"/>
        <v>0</v>
      </c>
      <c r="W18" s="123">
        <f t="shared" si="4"/>
        <v>0</v>
      </c>
      <c r="X18" s="123">
        <f t="shared" si="4"/>
        <v>0</v>
      </c>
      <c r="Y18" s="123">
        <f t="shared" si="4"/>
        <v>0</v>
      </c>
      <c r="Z18" s="123">
        <f t="shared" si="4"/>
        <v>0</v>
      </c>
      <c r="AA18" s="123">
        <f t="shared" si="4"/>
        <v>0</v>
      </c>
      <c r="AB18" s="123">
        <f t="shared" si="4"/>
        <v>0</v>
      </c>
      <c r="AC18" s="123">
        <f t="shared" si="4"/>
        <v>0</v>
      </c>
      <c r="AD18" s="123">
        <f t="shared" si="4"/>
        <v>0</v>
      </c>
      <c r="AE18" s="123">
        <f t="shared" si="4"/>
        <v>0</v>
      </c>
      <c r="AF18" s="123">
        <f t="shared" si="4"/>
        <v>0</v>
      </c>
      <c r="AG18" s="112">
        <f>SUM(F18:AF18)</f>
        <v>0</v>
      </c>
    </row>
    <row r="19" spans="1:33" ht="34.950000000000003" customHeight="1" x14ac:dyDescent="0.2">
      <c r="A19" s="2"/>
      <c r="B19" s="25"/>
      <c r="C19" s="182" t="s">
        <v>187</v>
      </c>
      <c r="D19" s="183"/>
      <c r="E19" s="184"/>
      <c r="F19" s="122"/>
      <c r="G19" s="122"/>
      <c r="H19" s="122"/>
      <c r="I19" s="122"/>
      <c r="J19" s="122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12">
        <f>SUM(F19:AF19)</f>
        <v>0</v>
      </c>
    </row>
    <row r="20" spans="1:33" ht="34.950000000000003" customHeight="1" x14ac:dyDescent="0.2">
      <c r="A20" s="2"/>
      <c r="B20" s="25"/>
      <c r="C20" s="182" t="s">
        <v>188</v>
      </c>
      <c r="D20" s="183"/>
      <c r="E20" s="184"/>
      <c r="F20" s="122"/>
      <c r="G20" s="122"/>
      <c r="H20" s="122"/>
      <c r="I20" s="122"/>
      <c r="J20" s="122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12">
        <f t="shared" ref="AG20:AG21" si="5">SUM(F20:AF20)</f>
        <v>0</v>
      </c>
    </row>
    <row r="21" spans="1:33" ht="34.950000000000003" customHeight="1" x14ac:dyDescent="0.2">
      <c r="A21" s="2"/>
      <c r="B21" s="25"/>
      <c r="C21" s="182" t="s">
        <v>189</v>
      </c>
      <c r="D21" s="183"/>
      <c r="E21" s="184"/>
      <c r="F21" s="122"/>
      <c r="G21" s="122"/>
      <c r="H21" s="122"/>
      <c r="I21" s="122"/>
      <c r="J21" s="122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12">
        <f t="shared" si="5"/>
        <v>0</v>
      </c>
    </row>
    <row r="22" spans="1:33" ht="34.950000000000003" customHeight="1" x14ac:dyDescent="0.2">
      <c r="A22" s="2"/>
      <c r="B22" s="29"/>
      <c r="C22" s="153" t="s">
        <v>190</v>
      </c>
      <c r="D22" s="154"/>
      <c r="E22" s="155"/>
      <c r="F22" s="112">
        <f>SUM(F18:F21)</f>
        <v>0</v>
      </c>
      <c r="G22" s="112">
        <f t="shared" ref="G22:AF22" si="6">SUM(G18:G21)</f>
        <v>0</v>
      </c>
      <c r="H22" s="112">
        <f t="shared" si="6"/>
        <v>0</v>
      </c>
      <c r="I22" s="112">
        <f t="shared" si="6"/>
        <v>0</v>
      </c>
      <c r="J22" s="112">
        <f t="shared" si="6"/>
        <v>0</v>
      </c>
      <c r="K22" s="123">
        <f t="shared" si="6"/>
        <v>0</v>
      </c>
      <c r="L22" s="123">
        <f t="shared" si="6"/>
        <v>0</v>
      </c>
      <c r="M22" s="123">
        <f t="shared" si="6"/>
        <v>0</v>
      </c>
      <c r="N22" s="123">
        <f t="shared" si="6"/>
        <v>0</v>
      </c>
      <c r="O22" s="123">
        <f t="shared" si="6"/>
        <v>0</v>
      </c>
      <c r="P22" s="123">
        <f t="shared" si="6"/>
        <v>0</v>
      </c>
      <c r="Q22" s="123">
        <f t="shared" si="6"/>
        <v>0</v>
      </c>
      <c r="R22" s="123">
        <f t="shared" si="6"/>
        <v>0</v>
      </c>
      <c r="S22" s="123">
        <f t="shared" si="6"/>
        <v>0</v>
      </c>
      <c r="T22" s="123">
        <f t="shared" si="6"/>
        <v>0</v>
      </c>
      <c r="U22" s="123">
        <f t="shared" si="6"/>
        <v>0</v>
      </c>
      <c r="V22" s="123">
        <f t="shared" si="6"/>
        <v>0</v>
      </c>
      <c r="W22" s="123">
        <f t="shared" si="6"/>
        <v>0</v>
      </c>
      <c r="X22" s="123">
        <f t="shared" si="6"/>
        <v>0</v>
      </c>
      <c r="Y22" s="123">
        <f t="shared" si="6"/>
        <v>0</v>
      </c>
      <c r="Z22" s="123">
        <f t="shared" si="6"/>
        <v>0</v>
      </c>
      <c r="AA22" s="123">
        <f t="shared" si="6"/>
        <v>0</v>
      </c>
      <c r="AB22" s="123">
        <f t="shared" si="6"/>
        <v>0</v>
      </c>
      <c r="AC22" s="123">
        <f t="shared" si="6"/>
        <v>0</v>
      </c>
      <c r="AD22" s="123">
        <f t="shared" si="6"/>
        <v>0</v>
      </c>
      <c r="AE22" s="123">
        <f t="shared" si="6"/>
        <v>0</v>
      </c>
      <c r="AF22" s="123">
        <f t="shared" si="6"/>
        <v>0</v>
      </c>
      <c r="AG22" s="112">
        <f>SUM(F22:AF22)</f>
        <v>0</v>
      </c>
    </row>
    <row r="23" spans="1:33" s="134" customFormat="1" ht="34.950000000000003" customHeight="1" x14ac:dyDescent="0.2">
      <c r="A23" s="129"/>
      <c r="B23" s="130" t="s">
        <v>219</v>
      </c>
      <c r="C23" s="131"/>
      <c r="D23" s="132"/>
      <c r="E23" s="133"/>
      <c r="F23" s="111"/>
      <c r="G23" s="111"/>
      <c r="H23" s="111"/>
      <c r="I23" s="111"/>
      <c r="J23" s="111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11"/>
    </row>
    <row r="24" spans="1:33" s="134" customFormat="1" ht="34.950000000000003" customHeight="1" x14ac:dyDescent="0.2">
      <c r="A24" s="129"/>
      <c r="B24" s="135"/>
      <c r="C24" s="199"/>
      <c r="D24" s="200"/>
      <c r="E24" s="90" t="s">
        <v>150</v>
      </c>
      <c r="F24" s="122"/>
      <c r="G24" s="122"/>
      <c r="H24" s="122"/>
      <c r="I24" s="122"/>
      <c r="J24" s="122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11">
        <f t="shared" ref="AG24:AG26" si="7">SUM(F24:AF24)</f>
        <v>0</v>
      </c>
    </row>
    <row r="25" spans="1:33" s="134" customFormat="1" ht="34.950000000000003" customHeight="1" x14ac:dyDescent="0.2">
      <c r="A25" s="129"/>
      <c r="B25" s="135"/>
      <c r="C25" s="199"/>
      <c r="D25" s="200"/>
      <c r="E25" s="90"/>
      <c r="F25" s="122"/>
      <c r="G25" s="122"/>
      <c r="H25" s="122"/>
      <c r="I25" s="122"/>
      <c r="J25" s="122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11">
        <f t="shared" si="7"/>
        <v>0</v>
      </c>
    </row>
    <row r="26" spans="1:33" s="134" customFormat="1" ht="34.950000000000003" customHeight="1" x14ac:dyDescent="0.2">
      <c r="A26" s="129"/>
      <c r="B26" s="136"/>
      <c r="C26" s="199"/>
      <c r="D26" s="200"/>
      <c r="E26" s="137"/>
      <c r="F26" s="122"/>
      <c r="G26" s="122"/>
      <c r="H26" s="122"/>
      <c r="I26" s="122"/>
      <c r="J26" s="122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11">
        <f t="shared" si="7"/>
        <v>0</v>
      </c>
    </row>
    <row r="27" spans="1:33" s="134" customFormat="1" ht="34.950000000000003" customHeight="1" x14ac:dyDescent="0.2">
      <c r="A27" s="129"/>
      <c r="B27" s="138"/>
      <c r="C27" s="201" t="s">
        <v>216</v>
      </c>
      <c r="D27" s="202"/>
      <c r="E27" s="203"/>
      <c r="F27" s="111">
        <f t="shared" ref="F27:AF27" si="8">SUM(F24:F26)</f>
        <v>0</v>
      </c>
      <c r="G27" s="111">
        <f t="shared" si="8"/>
        <v>0</v>
      </c>
      <c r="H27" s="111">
        <f t="shared" si="8"/>
        <v>0</v>
      </c>
      <c r="I27" s="111">
        <f t="shared" si="8"/>
        <v>0</v>
      </c>
      <c r="J27" s="111">
        <f t="shared" si="8"/>
        <v>0</v>
      </c>
      <c r="K27" s="123">
        <f t="shared" si="8"/>
        <v>0</v>
      </c>
      <c r="L27" s="123">
        <f t="shared" si="8"/>
        <v>0</v>
      </c>
      <c r="M27" s="123">
        <f t="shared" si="8"/>
        <v>0</v>
      </c>
      <c r="N27" s="123">
        <f t="shared" si="8"/>
        <v>0</v>
      </c>
      <c r="O27" s="123">
        <f t="shared" si="8"/>
        <v>0</v>
      </c>
      <c r="P27" s="123">
        <f t="shared" si="8"/>
        <v>0</v>
      </c>
      <c r="Q27" s="123">
        <f t="shared" si="8"/>
        <v>0</v>
      </c>
      <c r="R27" s="123">
        <f t="shared" si="8"/>
        <v>0</v>
      </c>
      <c r="S27" s="123">
        <f t="shared" si="8"/>
        <v>0</v>
      </c>
      <c r="T27" s="123">
        <f t="shared" si="8"/>
        <v>0</v>
      </c>
      <c r="U27" s="123">
        <f t="shared" si="8"/>
        <v>0</v>
      </c>
      <c r="V27" s="123">
        <f t="shared" si="8"/>
        <v>0</v>
      </c>
      <c r="W27" s="123">
        <f t="shared" si="8"/>
        <v>0</v>
      </c>
      <c r="X27" s="123">
        <f t="shared" si="8"/>
        <v>0</v>
      </c>
      <c r="Y27" s="123">
        <f t="shared" si="8"/>
        <v>0</v>
      </c>
      <c r="Z27" s="123">
        <f t="shared" si="8"/>
        <v>0</v>
      </c>
      <c r="AA27" s="123">
        <f t="shared" si="8"/>
        <v>0</v>
      </c>
      <c r="AB27" s="123">
        <f t="shared" si="8"/>
        <v>0</v>
      </c>
      <c r="AC27" s="123">
        <f t="shared" si="8"/>
        <v>0</v>
      </c>
      <c r="AD27" s="123">
        <f t="shared" si="8"/>
        <v>0</v>
      </c>
      <c r="AE27" s="123">
        <f t="shared" si="8"/>
        <v>0</v>
      </c>
      <c r="AF27" s="123">
        <f t="shared" si="8"/>
        <v>0</v>
      </c>
      <c r="AG27" s="111">
        <f>SUM(F27:AF27)</f>
        <v>0</v>
      </c>
    </row>
    <row r="28" spans="1:33" s="134" customFormat="1" ht="34.950000000000003" customHeight="1" x14ac:dyDescent="0.2">
      <c r="A28" s="129"/>
      <c r="B28" s="204" t="s">
        <v>220</v>
      </c>
      <c r="C28" s="205"/>
      <c r="D28" s="205"/>
      <c r="E28" s="206"/>
      <c r="F28" s="139">
        <f t="shared" ref="F28:AF28" si="9">+E22+E27</f>
        <v>0</v>
      </c>
      <c r="G28" s="139">
        <f t="shared" si="9"/>
        <v>0</v>
      </c>
      <c r="H28" s="139">
        <f t="shared" si="9"/>
        <v>0</v>
      </c>
      <c r="I28" s="139">
        <f t="shared" si="9"/>
        <v>0</v>
      </c>
      <c r="J28" s="139">
        <f t="shared" si="9"/>
        <v>0</v>
      </c>
      <c r="K28" s="140">
        <f t="shared" si="9"/>
        <v>0</v>
      </c>
      <c r="L28" s="140">
        <f t="shared" si="9"/>
        <v>0</v>
      </c>
      <c r="M28" s="140">
        <f t="shared" si="9"/>
        <v>0</v>
      </c>
      <c r="N28" s="140">
        <f t="shared" si="9"/>
        <v>0</v>
      </c>
      <c r="O28" s="140">
        <f t="shared" si="9"/>
        <v>0</v>
      </c>
      <c r="P28" s="140">
        <f t="shared" si="9"/>
        <v>0</v>
      </c>
      <c r="Q28" s="140">
        <f t="shared" si="9"/>
        <v>0</v>
      </c>
      <c r="R28" s="140">
        <f t="shared" si="9"/>
        <v>0</v>
      </c>
      <c r="S28" s="140">
        <f t="shared" si="9"/>
        <v>0</v>
      </c>
      <c r="T28" s="140">
        <f t="shared" si="9"/>
        <v>0</v>
      </c>
      <c r="U28" s="140">
        <f t="shared" si="9"/>
        <v>0</v>
      </c>
      <c r="V28" s="140">
        <f t="shared" si="9"/>
        <v>0</v>
      </c>
      <c r="W28" s="140">
        <f t="shared" si="9"/>
        <v>0</v>
      </c>
      <c r="X28" s="140">
        <f t="shared" si="9"/>
        <v>0</v>
      </c>
      <c r="Y28" s="140">
        <f t="shared" si="9"/>
        <v>0</v>
      </c>
      <c r="Z28" s="140">
        <f t="shared" si="9"/>
        <v>0</v>
      </c>
      <c r="AA28" s="140">
        <f t="shared" si="9"/>
        <v>0</v>
      </c>
      <c r="AB28" s="140">
        <f t="shared" si="9"/>
        <v>0</v>
      </c>
      <c r="AC28" s="140">
        <f t="shared" si="9"/>
        <v>0</v>
      </c>
      <c r="AD28" s="140">
        <f t="shared" si="9"/>
        <v>0</v>
      </c>
      <c r="AE28" s="140">
        <f t="shared" si="9"/>
        <v>0</v>
      </c>
      <c r="AF28" s="140">
        <f t="shared" si="9"/>
        <v>0</v>
      </c>
      <c r="AG28" s="111">
        <f>SUM(F28:AF28)</f>
        <v>0</v>
      </c>
    </row>
    <row r="29" spans="1:33" s="10" customFormat="1" ht="25.2" customHeight="1" x14ac:dyDescent="0.2">
      <c r="B29" s="10" t="s">
        <v>40</v>
      </c>
    </row>
    <row r="30" spans="1:33" s="10" customFormat="1" ht="25.2" customHeight="1" x14ac:dyDescent="0.2">
      <c r="B30" s="10" t="s">
        <v>147</v>
      </c>
    </row>
    <row r="31" spans="1:33" s="10" customFormat="1" ht="25.2" customHeight="1" x14ac:dyDescent="0.2">
      <c r="B31" s="24" t="s">
        <v>232</v>
      </c>
    </row>
    <row r="32" spans="1:33" s="10" customFormat="1" ht="25.2" customHeight="1" x14ac:dyDescent="0.2">
      <c r="B32" s="34" t="s">
        <v>278</v>
      </c>
    </row>
    <row r="33" spans="2:4" ht="25.2" customHeight="1" x14ac:dyDescent="0.2"/>
    <row r="34" spans="2:4" ht="25.2" customHeight="1" x14ac:dyDescent="0.2"/>
    <row r="35" spans="2:4" ht="25.2" customHeight="1" x14ac:dyDescent="0.2"/>
    <row r="36" spans="2:4" ht="25.2" customHeight="1" x14ac:dyDescent="0.2">
      <c r="B36" s="17"/>
      <c r="C36" s="33"/>
      <c r="D36" s="10"/>
    </row>
    <row r="37" spans="2:4" ht="25.2" customHeight="1" x14ac:dyDescent="0.2">
      <c r="B37" s="34"/>
      <c r="C37" s="35"/>
      <c r="D37" s="36"/>
    </row>
    <row r="38" spans="2:4" ht="25.2" customHeight="1" x14ac:dyDescent="0.2"/>
    <row r="39" spans="2:4" ht="25.2" customHeight="1" x14ac:dyDescent="0.2"/>
    <row r="40" spans="2:4" ht="25.2" customHeight="1" x14ac:dyDescent="0.2"/>
    <row r="41" spans="2:4" ht="25.2" customHeight="1" x14ac:dyDescent="0.2"/>
    <row r="42" spans="2:4" ht="25.2" customHeight="1" x14ac:dyDescent="0.2"/>
    <row r="43" spans="2:4" ht="25.2" customHeight="1" x14ac:dyDescent="0.2"/>
    <row r="44" spans="2:4" ht="25.2" customHeight="1" x14ac:dyDescent="0.2"/>
  </sheetData>
  <mergeCells count="24">
    <mergeCell ref="C16:E16"/>
    <mergeCell ref="AB1:AD1"/>
    <mergeCell ref="AE1:AF1"/>
    <mergeCell ref="AB2:AD2"/>
    <mergeCell ref="AE2:AF2"/>
    <mergeCell ref="B4:AF4"/>
    <mergeCell ref="B7:D8"/>
    <mergeCell ref="E7:E8"/>
    <mergeCell ref="F7:AG7"/>
    <mergeCell ref="C10:D10"/>
    <mergeCell ref="C11:D11"/>
    <mergeCell ref="C12:E12"/>
    <mergeCell ref="C14:D14"/>
    <mergeCell ref="C15:D15"/>
    <mergeCell ref="C18:E18"/>
    <mergeCell ref="C19:E19"/>
    <mergeCell ref="C20:E20"/>
    <mergeCell ref="C21:E21"/>
    <mergeCell ref="C22:E22"/>
    <mergeCell ref="C25:D25"/>
    <mergeCell ref="C26:D26"/>
    <mergeCell ref="C27:E27"/>
    <mergeCell ref="B28:E28"/>
    <mergeCell ref="C24:D24"/>
  </mergeCells>
  <phoneticPr fontId="17"/>
  <printOptions horizontalCentered="1"/>
  <pageMargins left="0.39370078740157483" right="0.39370078740157483" top="0.70866141732283472" bottom="0.51181102362204722" header="0.39370078740157483" footer="0.39370078740157483"/>
  <pageSetup paperSize="8" scale="6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showGridLines="0" view="pageBreakPreview" topLeftCell="A19" zoomScale="85" zoomScaleNormal="100" zoomScaleSheetLayoutView="85" workbookViewId="0">
      <selection activeCell="M15" sqref="M15"/>
    </sheetView>
  </sheetViews>
  <sheetFormatPr defaultColWidth="8" defaultRowHeight="13.2" x14ac:dyDescent="0.2"/>
  <cols>
    <col min="1" max="1" width="2" style="1" customWidth="1"/>
    <col min="2" max="3" width="3.69921875" style="1" customWidth="1"/>
    <col min="4" max="4" width="15.09765625" style="1" customWidth="1"/>
    <col min="5" max="5" width="24.296875" style="1" customWidth="1"/>
    <col min="6" max="32" width="7.69921875" style="1" customWidth="1"/>
    <col min="33" max="33" width="11.19921875" style="1" customWidth="1"/>
    <col min="34" max="16384" width="8" style="1"/>
  </cols>
  <sheetData>
    <row r="1" spans="1:33" ht="25.2" customHeight="1" thickBot="1" x14ac:dyDescent="0.25">
      <c r="AB1" s="193" t="str">
        <f>+'様式14-2号'!$D$1</f>
        <v>様式14-2号</v>
      </c>
      <c r="AC1" s="193"/>
      <c r="AD1" s="193"/>
      <c r="AE1" s="194" t="s">
        <v>151</v>
      </c>
      <c r="AF1" s="194"/>
      <c r="AG1" s="4"/>
    </row>
    <row r="2" spans="1:33" ht="25.2" customHeight="1" thickBot="1" x14ac:dyDescent="0.25">
      <c r="AB2" s="189" t="str">
        <f>+'様式14-2号'!$C$2</f>
        <v>応募者番号</v>
      </c>
      <c r="AC2" s="190"/>
      <c r="AD2" s="190"/>
      <c r="AE2" s="191"/>
      <c r="AF2" s="192"/>
      <c r="AG2" s="6"/>
    </row>
    <row r="3" spans="1:33" ht="25.2" customHeight="1" x14ac:dyDescent="0.2">
      <c r="AB3" s="10"/>
      <c r="AC3" s="10"/>
      <c r="AD3" s="10"/>
      <c r="AE3" s="10"/>
      <c r="AF3" s="16"/>
      <c r="AG3" s="5"/>
    </row>
    <row r="4" spans="1:33" ht="25.2" customHeight="1" x14ac:dyDescent="0.2">
      <c r="B4" s="198" t="str">
        <f>+'様式14-2号（別添2-1）'!B4</f>
        <v>見積内訳書（維持管理・運営）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92"/>
    </row>
    <row r="5" spans="1:33" ht="25.2" customHeight="1" x14ac:dyDescent="0.2">
      <c r="B5" s="106" t="s">
        <v>257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 ht="25.2" customHeight="1" x14ac:dyDescent="0.2">
      <c r="AF6" s="3"/>
      <c r="AG6" s="3" t="s">
        <v>146</v>
      </c>
    </row>
    <row r="7" spans="1:33" ht="30" customHeight="1" x14ac:dyDescent="0.2">
      <c r="B7" s="146" t="s">
        <v>2</v>
      </c>
      <c r="C7" s="147"/>
      <c r="D7" s="147"/>
      <c r="E7" s="146" t="s">
        <v>35</v>
      </c>
      <c r="F7" s="195" t="s">
        <v>145</v>
      </c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7"/>
    </row>
    <row r="8" spans="1:33" ht="30" customHeight="1" x14ac:dyDescent="0.2">
      <c r="B8" s="147"/>
      <c r="C8" s="147"/>
      <c r="D8" s="147"/>
      <c r="E8" s="146"/>
      <c r="F8" s="95" t="s">
        <v>152</v>
      </c>
      <c r="G8" s="95" t="s">
        <v>153</v>
      </c>
      <c r="H8" s="95" t="s">
        <v>154</v>
      </c>
      <c r="I8" s="95" t="s">
        <v>155</v>
      </c>
      <c r="J8" s="95" t="s">
        <v>156</v>
      </c>
      <c r="K8" s="95" t="s">
        <v>157</v>
      </c>
      <c r="L8" s="95" t="s">
        <v>158</v>
      </c>
      <c r="M8" s="95" t="s">
        <v>159</v>
      </c>
      <c r="N8" s="95" t="s">
        <v>160</v>
      </c>
      <c r="O8" s="95" t="s">
        <v>161</v>
      </c>
      <c r="P8" s="95" t="s">
        <v>162</v>
      </c>
      <c r="Q8" s="95" t="s">
        <v>163</v>
      </c>
      <c r="R8" s="95" t="s">
        <v>164</v>
      </c>
      <c r="S8" s="95" t="s">
        <v>165</v>
      </c>
      <c r="T8" s="95" t="s">
        <v>166</v>
      </c>
      <c r="U8" s="95" t="s">
        <v>167</v>
      </c>
      <c r="V8" s="95" t="s">
        <v>168</v>
      </c>
      <c r="W8" s="95" t="s">
        <v>169</v>
      </c>
      <c r="X8" s="95" t="s">
        <v>170</v>
      </c>
      <c r="Y8" s="95" t="s">
        <v>171</v>
      </c>
      <c r="Z8" s="95" t="s">
        <v>172</v>
      </c>
      <c r="AA8" s="95" t="s">
        <v>173</v>
      </c>
      <c r="AB8" s="95" t="s">
        <v>174</v>
      </c>
      <c r="AC8" s="95" t="s">
        <v>175</v>
      </c>
      <c r="AD8" s="95" t="s">
        <v>176</v>
      </c>
      <c r="AE8" s="95" t="s">
        <v>177</v>
      </c>
      <c r="AF8" s="95" t="s">
        <v>178</v>
      </c>
      <c r="AG8" s="95" t="s">
        <v>142</v>
      </c>
    </row>
    <row r="9" spans="1:33" ht="30" customHeight="1" x14ac:dyDescent="0.2">
      <c r="B9" s="101" t="s">
        <v>196</v>
      </c>
      <c r="C9" s="113"/>
      <c r="D9" s="113"/>
      <c r="E9" s="114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</row>
    <row r="10" spans="1:33" ht="34.950000000000003" customHeight="1" x14ac:dyDescent="0.2">
      <c r="A10" s="2"/>
      <c r="B10" s="32"/>
      <c r="C10" s="207" t="s">
        <v>182</v>
      </c>
      <c r="D10" s="208"/>
      <c r="E10" s="104" t="s">
        <v>179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100"/>
    </row>
    <row r="11" spans="1:33" ht="34.950000000000003" customHeight="1" x14ac:dyDescent="0.2">
      <c r="A11" s="2"/>
      <c r="B11" s="32"/>
      <c r="C11" s="209"/>
      <c r="D11" s="210"/>
      <c r="E11" s="104" t="s">
        <v>180</v>
      </c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112">
        <f>SUM(F11:AF11)</f>
        <v>0</v>
      </c>
    </row>
    <row r="12" spans="1:33" ht="34.950000000000003" customHeight="1" x14ac:dyDescent="0.2">
      <c r="A12" s="2"/>
      <c r="B12" s="32"/>
      <c r="C12" s="211"/>
      <c r="D12" s="212"/>
      <c r="E12" s="104" t="s">
        <v>181</v>
      </c>
      <c r="F12" s="111">
        <f>ROUND(F10*F11,1)</f>
        <v>0</v>
      </c>
      <c r="G12" s="111">
        <f t="shared" ref="G12:AF12" si="0">ROUND(G10*G11,1)</f>
        <v>0</v>
      </c>
      <c r="H12" s="111">
        <f t="shared" si="0"/>
        <v>0</v>
      </c>
      <c r="I12" s="111">
        <f t="shared" si="0"/>
        <v>0</v>
      </c>
      <c r="J12" s="111">
        <f t="shared" si="0"/>
        <v>0</v>
      </c>
      <c r="K12" s="111">
        <f t="shared" si="0"/>
        <v>0</v>
      </c>
      <c r="L12" s="111">
        <f t="shared" si="0"/>
        <v>0</v>
      </c>
      <c r="M12" s="111">
        <f t="shared" si="0"/>
        <v>0</v>
      </c>
      <c r="N12" s="111">
        <f t="shared" si="0"/>
        <v>0</v>
      </c>
      <c r="O12" s="111">
        <f t="shared" si="0"/>
        <v>0</v>
      </c>
      <c r="P12" s="111">
        <f t="shared" si="0"/>
        <v>0</v>
      </c>
      <c r="Q12" s="111">
        <f t="shared" si="0"/>
        <v>0</v>
      </c>
      <c r="R12" s="111">
        <f t="shared" si="0"/>
        <v>0</v>
      </c>
      <c r="S12" s="111">
        <f t="shared" si="0"/>
        <v>0</v>
      </c>
      <c r="T12" s="111">
        <f t="shared" si="0"/>
        <v>0</v>
      </c>
      <c r="U12" s="111">
        <f t="shared" si="0"/>
        <v>0</v>
      </c>
      <c r="V12" s="111">
        <f t="shared" si="0"/>
        <v>0</v>
      </c>
      <c r="W12" s="111">
        <f t="shared" si="0"/>
        <v>0</v>
      </c>
      <c r="X12" s="111">
        <f t="shared" si="0"/>
        <v>0</v>
      </c>
      <c r="Y12" s="111">
        <f t="shared" si="0"/>
        <v>0</v>
      </c>
      <c r="Z12" s="111">
        <f t="shared" si="0"/>
        <v>0</v>
      </c>
      <c r="AA12" s="111">
        <f t="shared" si="0"/>
        <v>0</v>
      </c>
      <c r="AB12" s="111">
        <f t="shared" si="0"/>
        <v>0</v>
      </c>
      <c r="AC12" s="111">
        <f t="shared" si="0"/>
        <v>0</v>
      </c>
      <c r="AD12" s="111">
        <f t="shared" si="0"/>
        <v>0</v>
      </c>
      <c r="AE12" s="111">
        <f t="shared" si="0"/>
        <v>0</v>
      </c>
      <c r="AF12" s="111">
        <f t="shared" si="0"/>
        <v>0</v>
      </c>
      <c r="AG12" s="112">
        <f>SUM(F12:AF12)</f>
        <v>0</v>
      </c>
    </row>
    <row r="13" spans="1:33" ht="34.950000000000003" customHeight="1" x14ac:dyDescent="0.2">
      <c r="A13" s="2"/>
      <c r="B13" s="32"/>
      <c r="C13" s="207" t="s">
        <v>183</v>
      </c>
      <c r="D13" s="208"/>
      <c r="E13" s="104" t="s">
        <v>179</v>
      </c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100"/>
    </row>
    <row r="14" spans="1:33" ht="34.950000000000003" customHeight="1" x14ac:dyDescent="0.2">
      <c r="A14" s="2"/>
      <c r="B14" s="32"/>
      <c r="C14" s="209"/>
      <c r="D14" s="210"/>
      <c r="E14" s="104" t="s">
        <v>180</v>
      </c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112">
        <f>SUM(F14:AF14)</f>
        <v>0</v>
      </c>
    </row>
    <row r="15" spans="1:33" ht="34.950000000000003" customHeight="1" x14ac:dyDescent="0.2">
      <c r="A15" s="2"/>
      <c r="B15" s="32"/>
      <c r="C15" s="211"/>
      <c r="D15" s="212"/>
      <c r="E15" s="104" t="s">
        <v>181</v>
      </c>
      <c r="F15" s="111">
        <f>ROUND(F13*F14,1)</f>
        <v>0</v>
      </c>
      <c r="G15" s="111">
        <f t="shared" ref="G15" si="1">ROUND(G13*G14,1)</f>
        <v>0</v>
      </c>
      <c r="H15" s="111">
        <f t="shared" ref="H15" si="2">ROUND(H13*H14,1)</f>
        <v>0</v>
      </c>
      <c r="I15" s="111">
        <f t="shared" ref="I15" si="3">ROUND(I13*I14,1)</f>
        <v>0</v>
      </c>
      <c r="J15" s="111">
        <f t="shared" ref="J15" si="4">ROUND(J13*J14,1)</f>
        <v>0</v>
      </c>
      <c r="K15" s="111">
        <f t="shared" ref="K15" si="5">ROUND(K13*K14,1)</f>
        <v>0</v>
      </c>
      <c r="L15" s="111">
        <f t="shared" ref="L15" si="6">ROUND(L13*L14,1)</f>
        <v>0</v>
      </c>
      <c r="M15" s="111">
        <f t="shared" ref="M15" si="7">ROUND(M13*M14,1)</f>
        <v>0</v>
      </c>
      <c r="N15" s="111">
        <f t="shared" ref="N15" si="8">ROUND(N13*N14,1)</f>
        <v>0</v>
      </c>
      <c r="O15" s="111">
        <f t="shared" ref="O15" si="9">ROUND(O13*O14,1)</f>
        <v>0</v>
      </c>
      <c r="P15" s="111">
        <f t="shared" ref="P15" si="10">ROUND(P13*P14,1)</f>
        <v>0</v>
      </c>
      <c r="Q15" s="111">
        <f t="shared" ref="Q15" si="11">ROUND(Q13*Q14,1)</f>
        <v>0</v>
      </c>
      <c r="R15" s="111">
        <f t="shared" ref="R15" si="12">ROUND(R13*R14,1)</f>
        <v>0</v>
      </c>
      <c r="S15" s="111">
        <f t="shared" ref="S15" si="13">ROUND(S13*S14,1)</f>
        <v>0</v>
      </c>
      <c r="T15" s="111">
        <f t="shared" ref="T15" si="14">ROUND(T13*T14,1)</f>
        <v>0</v>
      </c>
      <c r="U15" s="111">
        <f t="shared" ref="U15" si="15">ROUND(U13*U14,1)</f>
        <v>0</v>
      </c>
      <c r="V15" s="111">
        <f t="shared" ref="V15" si="16">ROUND(V13*V14,1)</f>
        <v>0</v>
      </c>
      <c r="W15" s="111">
        <f t="shared" ref="W15" si="17">ROUND(W13*W14,1)</f>
        <v>0</v>
      </c>
      <c r="X15" s="111">
        <f t="shared" ref="X15" si="18">ROUND(X13*X14,1)</f>
        <v>0</v>
      </c>
      <c r="Y15" s="111">
        <f t="shared" ref="Y15" si="19">ROUND(Y13*Y14,1)</f>
        <v>0</v>
      </c>
      <c r="Z15" s="111">
        <f t="shared" ref="Z15" si="20">ROUND(Z13*Z14,1)</f>
        <v>0</v>
      </c>
      <c r="AA15" s="111">
        <f t="shared" ref="AA15" si="21">ROUND(AA13*AA14,1)</f>
        <v>0</v>
      </c>
      <c r="AB15" s="111">
        <f t="shared" ref="AB15" si="22">ROUND(AB13*AB14,1)</f>
        <v>0</v>
      </c>
      <c r="AC15" s="111">
        <f t="shared" ref="AC15" si="23">ROUND(AC13*AC14,1)</f>
        <v>0</v>
      </c>
      <c r="AD15" s="111">
        <f t="shared" ref="AD15" si="24">ROUND(AD13*AD14,1)</f>
        <v>0</v>
      </c>
      <c r="AE15" s="111">
        <f t="shared" ref="AE15" si="25">ROUND(AE13*AE14,1)</f>
        <v>0</v>
      </c>
      <c r="AF15" s="111">
        <f t="shared" ref="AF15" si="26">ROUND(AF13*AF14,1)</f>
        <v>0</v>
      </c>
      <c r="AG15" s="112">
        <f>SUM(F15:AF15)</f>
        <v>0</v>
      </c>
    </row>
    <row r="16" spans="1:33" ht="34.950000000000003" customHeight="1" x14ac:dyDescent="0.2">
      <c r="A16" s="2"/>
      <c r="B16" s="32"/>
      <c r="C16" s="207"/>
      <c r="D16" s="208"/>
      <c r="E16" s="104" t="s">
        <v>179</v>
      </c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100"/>
    </row>
    <row r="17" spans="1:33" ht="34.950000000000003" customHeight="1" x14ac:dyDescent="0.2">
      <c r="A17" s="2"/>
      <c r="B17" s="32"/>
      <c r="C17" s="209"/>
      <c r="D17" s="210"/>
      <c r="E17" s="104" t="s">
        <v>180</v>
      </c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112">
        <f>SUM(F17:AF17)</f>
        <v>0</v>
      </c>
    </row>
    <row r="18" spans="1:33" ht="34.950000000000003" customHeight="1" x14ac:dyDescent="0.2">
      <c r="A18" s="2"/>
      <c r="B18" s="25"/>
      <c r="C18" s="211"/>
      <c r="D18" s="212"/>
      <c r="E18" s="104" t="s">
        <v>181</v>
      </c>
      <c r="F18" s="111">
        <f>ROUND(F16*F17,1)</f>
        <v>0</v>
      </c>
      <c r="G18" s="111">
        <f t="shared" ref="G18" si="27">ROUND(G16*G17,1)</f>
        <v>0</v>
      </c>
      <c r="H18" s="111">
        <f t="shared" ref="H18" si="28">ROUND(H16*H17,1)</f>
        <v>0</v>
      </c>
      <c r="I18" s="111">
        <f t="shared" ref="I18" si="29">ROUND(I16*I17,1)</f>
        <v>0</v>
      </c>
      <c r="J18" s="111">
        <f t="shared" ref="J18" si="30">ROUND(J16*J17,1)</f>
        <v>0</v>
      </c>
      <c r="K18" s="111">
        <f t="shared" ref="K18" si="31">ROUND(K16*K17,1)</f>
        <v>0</v>
      </c>
      <c r="L18" s="111">
        <f t="shared" ref="L18" si="32">ROUND(L16*L17,1)</f>
        <v>0</v>
      </c>
      <c r="M18" s="111">
        <f t="shared" ref="M18" si="33">ROUND(M16*M17,1)</f>
        <v>0</v>
      </c>
      <c r="N18" s="111">
        <f t="shared" ref="N18" si="34">ROUND(N16*N17,1)</f>
        <v>0</v>
      </c>
      <c r="O18" s="111">
        <f t="shared" ref="O18" si="35">ROUND(O16*O17,1)</f>
        <v>0</v>
      </c>
      <c r="P18" s="111">
        <f t="shared" ref="P18" si="36">ROUND(P16*P17,1)</f>
        <v>0</v>
      </c>
      <c r="Q18" s="111">
        <f t="shared" ref="Q18" si="37">ROUND(Q16*Q17,1)</f>
        <v>0</v>
      </c>
      <c r="R18" s="111">
        <f t="shared" ref="R18" si="38">ROUND(R16*R17,1)</f>
        <v>0</v>
      </c>
      <c r="S18" s="111">
        <f t="shared" ref="S18" si="39">ROUND(S16*S17,1)</f>
        <v>0</v>
      </c>
      <c r="T18" s="111">
        <f t="shared" ref="T18" si="40">ROUND(T16*T17,1)</f>
        <v>0</v>
      </c>
      <c r="U18" s="111">
        <f t="shared" ref="U18" si="41">ROUND(U16*U17,1)</f>
        <v>0</v>
      </c>
      <c r="V18" s="111">
        <f t="shared" ref="V18" si="42">ROUND(V16*V17,1)</f>
        <v>0</v>
      </c>
      <c r="W18" s="111">
        <f t="shared" ref="W18" si="43">ROUND(W16*W17,1)</f>
        <v>0</v>
      </c>
      <c r="X18" s="111">
        <f t="shared" ref="X18" si="44">ROUND(X16*X17,1)</f>
        <v>0</v>
      </c>
      <c r="Y18" s="111">
        <f t="shared" ref="Y18" si="45">ROUND(Y16*Y17,1)</f>
        <v>0</v>
      </c>
      <c r="Z18" s="111">
        <f t="shared" ref="Z18" si="46">ROUND(Z16*Z17,1)</f>
        <v>0</v>
      </c>
      <c r="AA18" s="111">
        <f t="shared" ref="AA18" si="47">ROUND(AA16*AA17,1)</f>
        <v>0</v>
      </c>
      <c r="AB18" s="111">
        <f t="shared" ref="AB18" si="48">ROUND(AB16*AB17,1)</f>
        <v>0</v>
      </c>
      <c r="AC18" s="111">
        <f t="shared" ref="AC18" si="49">ROUND(AC16*AC17,1)</f>
        <v>0</v>
      </c>
      <c r="AD18" s="111">
        <f t="shared" ref="AD18" si="50">ROUND(AD16*AD17,1)</f>
        <v>0</v>
      </c>
      <c r="AE18" s="111">
        <f t="shared" ref="AE18" si="51">ROUND(AE16*AE17,1)</f>
        <v>0</v>
      </c>
      <c r="AF18" s="111">
        <f t="shared" ref="AF18" si="52">ROUND(AF16*AF17,1)</f>
        <v>0</v>
      </c>
      <c r="AG18" s="112">
        <f>SUM(F18:AF18)</f>
        <v>0</v>
      </c>
    </row>
    <row r="19" spans="1:33" ht="34.950000000000003" customHeight="1" x14ac:dyDescent="0.2">
      <c r="A19" s="2"/>
      <c r="B19" s="29"/>
      <c r="C19" s="153" t="s">
        <v>184</v>
      </c>
      <c r="D19" s="154"/>
      <c r="E19" s="155"/>
      <c r="F19" s="111">
        <f>+F12+F15+F18</f>
        <v>0</v>
      </c>
      <c r="G19" s="111">
        <f t="shared" ref="G19:AF19" si="53">+G12+G15+G18</f>
        <v>0</v>
      </c>
      <c r="H19" s="111">
        <f t="shared" si="53"/>
        <v>0</v>
      </c>
      <c r="I19" s="111">
        <f t="shared" si="53"/>
        <v>0</v>
      </c>
      <c r="J19" s="111">
        <f t="shared" si="53"/>
        <v>0</v>
      </c>
      <c r="K19" s="111">
        <f t="shared" si="53"/>
        <v>0</v>
      </c>
      <c r="L19" s="111">
        <f t="shared" si="53"/>
        <v>0</v>
      </c>
      <c r="M19" s="111">
        <f t="shared" si="53"/>
        <v>0</v>
      </c>
      <c r="N19" s="111">
        <f t="shared" si="53"/>
        <v>0</v>
      </c>
      <c r="O19" s="111">
        <f t="shared" si="53"/>
        <v>0</v>
      </c>
      <c r="P19" s="111">
        <f t="shared" si="53"/>
        <v>0</v>
      </c>
      <c r="Q19" s="111">
        <f t="shared" si="53"/>
        <v>0</v>
      </c>
      <c r="R19" s="111">
        <f t="shared" si="53"/>
        <v>0</v>
      </c>
      <c r="S19" s="111">
        <f t="shared" si="53"/>
        <v>0</v>
      </c>
      <c r="T19" s="111">
        <f t="shared" si="53"/>
        <v>0</v>
      </c>
      <c r="U19" s="111">
        <f t="shared" si="53"/>
        <v>0</v>
      </c>
      <c r="V19" s="111">
        <f t="shared" si="53"/>
        <v>0</v>
      </c>
      <c r="W19" s="111">
        <f t="shared" si="53"/>
        <v>0</v>
      </c>
      <c r="X19" s="111">
        <f t="shared" si="53"/>
        <v>0</v>
      </c>
      <c r="Y19" s="111">
        <f t="shared" si="53"/>
        <v>0</v>
      </c>
      <c r="Z19" s="111">
        <f t="shared" si="53"/>
        <v>0</v>
      </c>
      <c r="AA19" s="111">
        <f t="shared" si="53"/>
        <v>0</v>
      </c>
      <c r="AB19" s="111">
        <f t="shared" si="53"/>
        <v>0</v>
      </c>
      <c r="AC19" s="111">
        <f t="shared" si="53"/>
        <v>0</v>
      </c>
      <c r="AD19" s="111">
        <f t="shared" si="53"/>
        <v>0</v>
      </c>
      <c r="AE19" s="111">
        <f t="shared" si="53"/>
        <v>0</v>
      </c>
      <c r="AF19" s="111">
        <f t="shared" si="53"/>
        <v>0</v>
      </c>
      <c r="AG19" s="112">
        <f>SUM(F19:AF19)</f>
        <v>0</v>
      </c>
    </row>
    <row r="20" spans="1:33" ht="34.950000000000003" customHeight="1" x14ac:dyDescent="0.2">
      <c r="A20" s="2"/>
      <c r="B20" s="101" t="s">
        <v>197</v>
      </c>
      <c r="C20" s="102"/>
      <c r="D20" s="103"/>
      <c r="E20" s="94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</row>
    <row r="21" spans="1:33" ht="34.950000000000003" customHeight="1" x14ac:dyDescent="0.2">
      <c r="A21" s="2"/>
      <c r="B21" s="32"/>
      <c r="C21" s="207" t="s">
        <v>185</v>
      </c>
      <c r="D21" s="208"/>
      <c r="E21" s="104" t="s">
        <v>179</v>
      </c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100"/>
    </row>
    <row r="22" spans="1:33" ht="34.950000000000003" customHeight="1" x14ac:dyDescent="0.2">
      <c r="A22" s="2"/>
      <c r="B22" s="32"/>
      <c r="C22" s="209"/>
      <c r="D22" s="210"/>
      <c r="E22" s="104" t="s">
        <v>180</v>
      </c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112">
        <f>SUM(F22:AF22)</f>
        <v>0</v>
      </c>
    </row>
    <row r="23" spans="1:33" ht="34.950000000000003" customHeight="1" x14ac:dyDescent="0.2">
      <c r="A23" s="2"/>
      <c r="B23" s="32"/>
      <c r="C23" s="211"/>
      <c r="D23" s="212"/>
      <c r="E23" s="104" t="s">
        <v>181</v>
      </c>
      <c r="F23" s="111">
        <f>ROUND(F21*F22,1)</f>
        <v>0</v>
      </c>
      <c r="G23" s="111">
        <f t="shared" ref="G23" si="54">ROUND(G21*G22,1)</f>
        <v>0</v>
      </c>
      <c r="H23" s="111">
        <f t="shared" ref="H23" si="55">ROUND(H21*H22,1)</f>
        <v>0</v>
      </c>
      <c r="I23" s="111">
        <f t="shared" ref="I23" si="56">ROUND(I21*I22,1)</f>
        <v>0</v>
      </c>
      <c r="J23" s="111">
        <f t="shared" ref="J23" si="57">ROUND(J21*J22,1)</f>
        <v>0</v>
      </c>
      <c r="K23" s="111">
        <f t="shared" ref="K23" si="58">ROUND(K21*K22,1)</f>
        <v>0</v>
      </c>
      <c r="L23" s="111">
        <f t="shared" ref="L23" si="59">ROUND(L21*L22,1)</f>
        <v>0</v>
      </c>
      <c r="M23" s="111">
        <f t="shared" ref="M23" si="60">ROUND(M21*M22,1)</f>
        <v>0</v>
      </c>
      <c r="N23" s="111">
        <f t="shared" ref="N23" si="61">ROUND(N21*N22,1)</f>
        <v>0</v>
      </c>
      <c r="O23" s="111">
        <f t="shared" ref="O23" si="62">ROUND(O21*O22,1)</f>
        <v>0</v>
      </c>
      <c r="P23" s="111">
        <f t="shared" ref="P23" si="63">ROUND(P21*P22,1)</f>
        <v>0</v>
      </c>
      <c r="Q23" s="111">
        <f t="shared" ref="Q23" si="64">ROUND(Q21*Q22,1)</f>
        <v>0</v>
      </c>
      <c r="R23" s="111">
        <f t="shared" ref="R23" si="65">ROUND(R21*R22,1)</f>
        <v>0</v>
      </c>
      <c r="S23" s="111">
        <f t="shared" ref="S23" si="66">ROUND(S21*S22,1)</f>
        <v>0</v>
      </c>
      <c r="T23" s="111">
        <f t="shared" ref="T23" si="67">ROUND(T21*T22,1)</f>
        <v>0</v>
      </c>
      <c r="U23" s="111">
        <f t="shared" ref="U23" si="68">ROUND(U21*U22,1)</f>
        <v>0</v>
      </c>
      <c r="V23" s="111">
        <f t="shared" ref="V23" si="69">ROUND(V21*V22,1)</f>
        <v>0</v>
      </c>
      <c r="W23" s="111">
        <f t="shared" ref="W23" si="70">ROUND(W21*W22,1)</f>
        <v>0</v>
      </c>
      <c r="X23" s="111">
        <f t="shared" ref="X23" si="71">ROUND(X21*X22,1)</f>
        <v>0</v>
      </c>
      <c r="Y23" s="111">
        <f t="shared" ref="Y23" si="72">ROUND(Y21*Y22,1)</f>
        <v>0</v>
      </c>
      <c r="Z23" s="111">
        <f t="shared" ref="Z23" si="73">ROUND(Z21*Z22,1)</f>
        <v>0</v>
      </c>
      <c r="AA23" s="111">
        <f t="shared" ref="AA23" si="74">ROUND(AA21*AA22,1)</f>
        <v>0</v>
      </c>
      <c r="AB23" s="111">
        <f t="shared" ref="AB23" si="75">ROUND(AB21*AB22,1)</f>
        <v>0</v>
      </c>
      <c r="AC23" s="111">
        <f t="shared" ref="AC23" si="76">ROUND(AC21*AC22,1)</f>
        <v>0</v>
      </c>
      <c r="AD23" s="111">
        <f t="shared" ref="AD23" si="77">ROUND(AD21*AD22,1)</f>
        <v>0</v>
      </c>
      <c r="AE23" s="111">
        <f t="shared" ref="AE23" si="78">ROUND(AE21*AE22,1)</f>
        <v>0</v>
      </c>
      <c r="AF23" s="111">
        <f t="shared" ref="AF23" si="79">ROUND(AF21*AF22,1)</f>
        <v>0</v>
      </c>
      <c r="AG23" s="112">
        <f>SUM(F23:AF23)</f>
        <v>0</v>
      </c>
    </row>
    <row r="24" spans="1:33" ht="34.950000000000003" customHeight="1" x14ac:dyDescent="0.2">
      <c r="A24" s="2"/>
      <c r="B24" s="32"/>
      <c r="C24" s="207"/>
      <c r="D24" s="208"/>
      <c r="E24" s="104" t="s">
        <v>179</v>
      </c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100"/>
    </row>
    <row r="25" spans="1:33" ht="34.950000000000003" customHeight="1" x14ac:dyDescent="0.2">
      <c r="A25" s="2"/>
      <c r="B25" s="32"/>
      <c r="C25" s="209"/>
      <c r="D25" s="210"/>
      <c r="E25" s="104" t="s">
        <v>180</v>
      </c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112">
        <f>SUM(F25:AF25)</f>
        <v>0</v>
      </c>
    </row>
    <row r="26" spans="1:33" ht="34.950000000000003" customHeight="1" x14ac:dyDescent="0.2">
      <c r="A26" s="2"/>
      <c r="B26" s="25"/>
      <c r="C26" s="211"/>
      <c r="D26" s="212"/>
      <c r="E26" s="104" t="s">
        <v>181</v>
      </c>
      <c r="F26" s="111">
        <f>ROUND(F24*F25,1)</f>
        <v>0</v>
      </c>
      <c r="G26" s="111">
        <f t="shared" ref="G26" si="80">ROUND(G24*G25,1)</f>
        <v>0</v>
      </c>
      <c r="H26" s="111">
        <f t="shared" ref="H26" si="81">ROUND(H24*H25,1)</f>
        <v>0</v>
      </c>
      <c r="I26" s="111">
        <f t="shared" ref="I26" si="82">ROUND(I24*I25,1)</f>
        <v>0</v>
      </c>
      <c r="J26" s="111">
        <f t="shared" ref="J26" si="83">ROUND(J24*J25,1)</f>
        <v>0</v>
      </c>
      <c r="K26" s="111">
        <f t="shared" ref="K26" si="84">ROUND(K24*K25,1)</f>
        <v>0</v>
      </c>
      <c r="L26" s="111">
        <f t="shared" ref="L26" si="85">ROUND(L24*L25,1)</f>
        <v>0</v>
      </c>
      <c r="M26" s="111">
        <f t="shared" ref="M26" si="86">ROUND(M24*M25,1)</f>
        <v>0</v>
      </c>
      <c r="N26" s="111">
        <f t="shared" ref="N26" si="87">ROUND(N24*N25,1)</f>
        <v>0</v>
      </c>
      <c r="O26" s="111">
        <f t="shared" ref="O26" si="88">ROUND(O24*O25,1)</f>
        <v>0</v>
      </c>
      <c r="P26" s="111">
        <f t="shared" ref="P26" si="89">ROUND(P24*P25,1)</f>
        <v>0</v>
      </c>
      <c r="Q26" s="111">
        <f t="shared" ref="Q26" si="90">ROUND(Q24*Q25,1)</f>
        <v>0</v>
      </c>
      <c r="R26" s="111">
        <f t="shared" ref="R26" si="91">ROUND(R24*R25,1)</f>
        <v>0</v>
      </c>
      <c r="S26" s="111">
        <f t="shared" ref="S26" si="92">ROUND(S24*S25,1)</f>
        <v>0</v>
      </c>
      <c r="T26" s="111">
        <f t="shared" ref="T26" si="93">ROUND(T24*T25,1)</f>
        <v>0</v>
      </c>
      <c r="U26" s="111">
        <f t="shared" ref="U26" si="94">ROUND(U24*U25,1)</f>
        <v>0</v>
      </c>
      <c r="V26" s="111">
        <f t="shared" ref="V26" si="95">ROUND(V24*V25,1)</f>
        <v>0</v>
      </c>
      <c r="W26" s="111">
        <f t="shared" ref="W26" si="96">ROUND(W24*W25,1)</f>
        <v>0</v>
      </c>
      <c r="X26" s="111">
        <f t="shared" ref="X26" si="97">ROUND(X24*X25,1)</f>
        <v>0</v>
      </c>
      <c r="Y26" s="111">
        <f t="shared" ref="Y26" si="98">ROUND(Y24*Y25,1)</f>
        <v>0</v>
      </c>
      <c r="Z26" s="111">
        <f t="shared" ref="Z26" si="99">ROUND(Z24*Z25,1)</f>
        <v>0</v>
      </c>
      <c r="AA26" s="111">
        <f t="shared" ref="AA26" si="100">ROUND(AA24*AA25,1)</f>
        <v>0</v>
      </c>
      <c r="AB26" s="111">
        <f t="shared" ref="AB26" si="101">ROUND(AB24*AB25,1)</f>
        <v>0</v>
      </c>
      <c r="AC26" s="111">
        <f t="shared" ref="AC26" si="102">ROUND(AC24*AC25,1)</f>
        <v>0</v>
      </c>
      <c r="AD26" s="111">
        <f t="shared" ref="AD26" si="103">ROUND(AD24*AD25,1)</f>
        <v>0</v>
      </c>
      <c r="AE26" s="111">
        <f t="shared" ref="AE26" si="104">ROUND(AE24*AE25,1)</f>
        <v>0</v>
      </c>
      <c r="AF26" s="111">
        <f t="shared" ref="AF26" si="105">ROUND(AF24*AF25,1)</f>
        <v>0</v>
      </c>
      <c r="AG26" s="112">
        <f>SUM(F26:AF26)</f>
        <v>0</v>
      </c>
    </row>
    <row r="27" spans="1:33" ht="34.950000000000003" customHeight="1" x14ac:dyDescent="0.2">
      <c r="A27" s="2"/>
      <c r="B27" s="29"/>
      <c r="C27" s="153" t="s">
        <v>258</v>
      </c>
      <c r="D27" s="154"/>
      <c r="E27" s="155"/>
      <c r="F27" s="111">
        <f>+F23+F26</f>
        <v>0</v>
      </c>
      <c r="G27" s="111">
        <f t="shared" ref="G27:AF27" si="106">+G23+G26</f>
        <v>0</v>
      </c>
      <c r="H27" s="111">
        <f t="shared" si="106"/>
        <v>0</v>
      </c>
      <c r="I27" s="111">
        <f t="shared" si="106"/>
        <v>0</v>
      </c>
      <c r="J27" s="111">
        <f t="shared" si="106"/>
        <v>0</v>
      </c>
      <c r="K27" s="111">
        <f t="shared" si="106"/>
        <v>0</v>
      </c>
      <c r="L27" s="111">
        <f t="shared" si="106"/>
        <v>0</v>
      </c>
      <c r="M27" s="111">
        <f t="shared" si="106"/>
        <v>0</v>
      </c>
      <c r="N27" s="111">
        <f t="shared" si="106"/>
        <v>0</v>
      </c>
      <c r="O27" s="111">
        <f t="shared" si="106"/>
        <v>0</v>
      </c>
      <c r="P27" s="111">
        <f t="shared" si="106"/>
        <v>0</v>
      </c>
      <c r="Q27" s="111">
        <f t="shared" si="106"/>
        <v>0</v>
      </c>
      <c r="R27" s="111">
        <f t="shared" si="106"/>
        <v>0</v>
      </c>
      <c r="S27" s="111">
        <f t="shared" si="106"/>
        <v>0</v>
      </c>
      <c r="T27" s="111">
        <f t="shared" si="106"/>
        <v>0</v>
      </c>
      <c r="U27" s="111">
        <f t="shared" si="106"/>
        <v>0</v>
      </c>
      <c r="V27" s="111">
        <f t="shared" si="106"/>
        <v>0</v>
      </c>
      <c r="W27" s="111">
        <f t="shared" si="106"/>
        <v>0</v>
      </c>
      <c r="X27" s="111">
        <f t="shared" si="106"/>
        <v>0</v>
      </c>
      <c r="Y27" s="111">
        <f t="shared" si="106"/>
        <v>0</v>
      </c>
      <c r="Z27" s="111">
        <f t="shared" si="106"/>
        <v>0</v>
      </c>
      <c r="AA27" s="111">
        <f t="shared" si="106"/>
        <v>0</v>
      </c>
      <c r="AB27" s="111">
        <f t="shared" si="106"/>
        <v>0</v>
      </c>
      <c r="AC27" s="111">
        <f t="shared" si="106"/>
        <v>0</v>
      </c>
      <c r="AD27" s="111">
        <f t="shared" si="106"/>
        <v>0</v>
      </c>
      <c r="AE27" s="111">
        <f t="shared" si="106"/>
        <v>0</v>
      </c>
      <c r="AF27" s="111">
        <f t="shared" si="106"/>
        <v>0</v>
      </c>
      <c r="AG27" s="112">
        <f>SUM(F27:AF27)</f>
        <v>0</v>
      </c>
    </row>
    <row r="28" spans="1:33" ht="34.950000000000003" customHeight="1" x14ac:dyDescent="0.2">
      <c r="A28" s="2"/>
      <c r="B28" s="185" t="s">
        <v>142</v>
      </c>
      <c r="C28" s="183"/>
      <c r="D28" s="183"/>
      <c r="E28" s="184"/>
      <c r="F28" s="111">
        <f>+F19+F27</f>
        <v>0</v>
      </c>
      <c r="G28" s="111">
        <f t="shared" ref="G28:AF28" si="107">+G19+G27</f>
        <v>0</v>
      </c>
      <c r="H28" s="111">
        <f t="shared" si="107"/>
        <v>0</v>
      </c>
      <c r="I28" s="111">
        <f t="shared" si="107"/>
        <v>0</v>
      </c>
      <c r="J28" s="111">
        <f t="shared" si="107"/>
        <v>0</v>
      </c>
      <c r="K28" s="111">
        <f t="shared" si="107"/>
        <v>0</v>
      </c>
      <c r="L28" s="111">
        <f t="shared" si="107"/>
        <v>0</v>
      </c>
      <c r="M28" s="111">
        <f t="shared" si="107"/>
        <v>0</v>
      </c>
      <c r="N28" s="111">
        <f t="shared" si="107"/>
        <v>0</v>
      </c>
      <c r="O28" s="111">
        <f t="shared" si="107"/>
        <v>0</v>
      </c>
      <c r="P28" s="111">
        <f t="shared" si="107"/>
        <v>0</v>
      </c>
      <c r="Q28" s="111">
        <f t="shared" si="107"/>
        <v>0</v>
      </c>
      <c r="R28" s="111">
        <f t="shared" si="107"/>
        <v>0</v>
      </c>
      <c r="S28" s="111">
        <f t="shared" si="107"/>
        <v>0</v>
      </c>
      <c r="T28" s="111">
        <f t="shared" si="107"/>
        <v>0</v>
      </c>
      <c r="U28" s="111">
        <f t="shared" si="107"/>
        <v>0</v>
      </c>
      <c r="V28" s="111">
        <f t="shared" si="107"/>
        <v>0</v>
      </c>
      <c r="W28" s="111">
        <f t="shared" si="107"/>
        <v>0</v>
      </c>
      <c r="X28" s="111">
        <f t="shared" si="107"/>
        <v>0</v>
      </c>
      <c r="Y28" s="111">
        <f t="shared" si="107"/>
        <v>0</v>
      </c>
      <c r="Z28" s="111">
        <f t="shared" si="107"/>
        <v>0</v>
      </c>
      <c r="AA28" s="111">
        <f t="shared" si="107"/>
        <v>0</v>
      </c>
      <c r="AB28" s="111">
        <f t="shared" si="107"/>
        <v>0</v>
      </c>
      <c r="AC28" s="111">
        <f t="shared" si="107"/>
        <v>0</v>
      </c>
      <c r="AD28" s="111">
        <f t="shared" si="107"/>
        <v>0</v>
      </c>
      <c r="AE28" s="111">
        <f t="shared" si="107"/>
        <v>0</v>
      </c>
      <c r="AF28" s="111">
        <f t="shared" si="107"/>
        <v>0</v>
      </c>
      <c r="AG28" s="112">
        <f>SUM(F28:AF28)</f>
        <v>0</v>
      </c>
    </row>
    <row r="29" spans="1:33" s="10" customFormat="1" ht="25.2" customHeight="1" x14ac:dyDescent="0.2">
      <c r="B29" s="10" t="s">
        <v>40</v>
      </c>
    </row>
    <row r="30" spans="1:33" s="10" customFormat="1" ht="25.2" customHeight="1" x14ac:dyDescent="0.2">
      <c r="B30" s="10" t="s">
        <v>147</v>
      </c>
    </row>
    <row r="31" spans="1:33" s="10" customFormat="1" ht="25.2" customHeight="1" x14ac:dyDescent="0.2">
      <c r="B31" s="24" t="s">
        <v>232</v>
      </c>
    </row>
    <row r="32" spans="1:33" s="10" customFormat="1" ht="25.2" customHeight="1" x14ac:dyDescent="0.2">
      <c r="B32" s="10" t="s">
        <v>239</v>
      </c>
    </row>
    <row r="33" spans="2:4" s="10" customFormat="1" ht="25.2" customHeight="1" x14ac:dyDescent="0.2">
      <c r="B33" s="10" t="s">
        <v>237</v>
      </c>
    </row>
    <row r="34" spans="2:4" s="10" customFormat="1" ht="25.2" customHeight="1" x14ac:dyDescent="0.2">
      <c r="B34" s="34" t="s">
        <v>259</v>
      </c>
    </row>
    <row r="35" spans="2:4" ht="25.2" customHeight="1" x14ac:dyDescent="0.2"/>
    <row r="36" spans="2:4" ht="25.2" customHeight="1" x14ac:dyDescent="0.2"/>
    <row r="37" spans="2:4" ht="25.2" customHeight="1" x14ac:dyDescent="0.2"/>
    <row r="38" spans="2:4" ht="25.2" customHeight="1" x14ac:dyDescent="0.2">
      <c r="B38" s="17"/>
      <c r="C38" s="33"/>
      <c r="D38" s="10"/>
    </row>
    <row r="39" spans="2:4" ht="25.2" customHeight="1" x14ac:dyDescent="0.2">
      <c r="B39" s="34"/>
      <c r="C39" s="35"/>
      <c r="D39" s="36"/>
    </row>
    <row r="40" spans="2:4" ht="25.2" customHeight="1" x14ac:dyDescent="0.2"/>
    <row r="41" spans="2:4" ht="25.2" customHeight="1" x14ac:dyDescent="0.2"/>
    <row r="42" spans="2:4" ht="25.2" customHeight="1" x14ac:dyDescent="0.2"/>
    <row r="43" spans="2:4" ht="25.2" customHeight="1" x14ac:dyDescent="0.2"/>
    <row r="44" spans="2:4" ht="25.2" customHeight="1" x14ac:dyDescent="0.2"/>
    <row r="45" spans="2:4" ht="25.2" customHeight="1" x14ac:dyDescent="0.2"/>
    <row r="46" spans="2:4" ht="25.2" customHeight="1" x14ac:dyDescent="0.2"/>
  </sheetData>
  <mergeCells count="16">
    <mergeCell ref="B7:D8"/>
    <mergeCell ref="E7:E8"/>
    <mergeCell ref="F7:AG7"/>
    <mergeCell ref="AB1:AD1"/>
    <mergeCell ref="AE1:AF1"/>
    <mergeCell ref="AB2:AD2"/>
    <mergeCell ref="AE2:AF2"/>
    <mergeCell ref="B4:AF4"/>
    <mergeCell ref="B28:E28"/>
    <mergeCell ref="C10:D12"/>
    <mergeCell ref="C27:E27"/>
    <mergeCell ref="C24:D26"/>
    <mergeCell ref="C19:E19"/>
    <mergeCell ref="C13:D15"/>
    <mergeCell ref="C16:D18"/>
    <mergeCell ref="C21:D23"/>
  </mergeCells>
  <phoneticPr fontId="17"/>
  <printOptions horizontalCentered="1"/>
  <pageMargins left="0.39370078740157483" right="0.39370078740157483" top="0.70866141732283472" bottom="0.51181102362204722" header="0.51181102362204722" footer="0.51181102362204722"/>
  <pageSetup paperSize="8" scale="6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showGridLines="0" view="pageBreakPreview" zoomScale="55" zoomScaleNormal="100" zoomScaleSheetLayoutView="55" workbookViewId="0">
      <selection activeCell="F9" sqref="F9:L29"/>
    </sheetView>
  </sheetViews>
  <sheetFormatPr defaultColWidth="8" defaultRowHeight="13.2" x14ac:dyDescent="0.2"/>
  <cols>
    <col min="1" max="1" width="2" style="1" customWidth="1"/>
    <col min="2" max="3" width="3.69921875" style="1" customWidth="1"/>
    <col min="4" max="4" width="15.09765625" style="1" customWidth="1"/>
    <col min="5" max="5" width="24.296875" style="1" customWidth="1"/>
    <col min="6" max="32" width="7.69921875" style="1" customWidth="1"/>
    <col min="33" max="33" width="11.19921875" style="1" customWidth="1"/>
    <col min="34" max="16384" width="8" style="1"/>
  </cols>
  <sheetData>
    <row r="1" spans="1:33" ht="25.2" customHeight="1" thickBot="1" x14ac:dyDescent="0.25">
      <c r="AB1" s="193" t="str">
        <f>+'様式14-2号'!$D$1</f>
        <v>様式14-2号</v>
      </c>
      <c r="AC1" s="193"/>
      <c r="AD1" s="193"/>
      <c r="AE1" s="194" t="s">
        <v>206</v>
      </c>
      <c r="AF1" s="194"/>
      <c r="AG1" s="4"/>
    </row>
    <row r="2" spans="1:33" ht="25.2" customHeight="1" thickBot="1" x14ac:dyDescent="0.25">
      <c r="AB2" s="189" t="str">
        <f>+'様式14-2号'!$C$2</f>
        <v>応募者番号</v>
      </c>
      <c r="AC2" s="190"/>
      <c r="AD2" s="190"/>
      <c r="AE2" s="191"/>
      <c r="AF2" s="192"/>
      <c r="AG2" s="6"/>
    </row>
    <row r="3" spans="1:33" ht="25.2" customHeight="1" x14ac:dyDescent="0.2">
      <c r="AB3" s="10"/>
      <c r="AC3" s="10"/>
      <c r="AD3" s="10"/>
      <c r="AE3" s="10"/>
      <c r="AF3" s="16"/>
      <c r="AG3" s="5"/>
    </row>
    <row r="4" spans="1:33" ht="25.2" customHeight="1" x14ac:dyDescent="0.2">
      <c r="B4" s="198" t="str">
        <f>+'様式14-2号（別添2-1）'!B4</f>
        <v>見積内訳書（維持管理・運営）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92"/>
    </row>
    <row r="5" spans="1:33" ht="25.2" customHeight="1" x14ac:dyDescent="0.2">
      <c r="B5" s="106" t="s">
        <v>263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 ht="25.2" customHeight="1" x14ac:dyDescent="0.2">
      <c r="AF6" s="3"/>
      <c r="AG6" s="3" t="s">
        <v>146</v>
      </c>
    </row>
    <row r="7" spans="1:33" ht="30" customHeight="1" x14ac:dyDescent="0.2">
      <c r="B7" s="146" t="s">
        <v>2</v>
      </c>
      <c r="C7" s="147"/>
      <c r="D7" s="147"/>
      <c r="E7" s="146" t="s">
        <v>35</v>
      </c>
      <c r="F7" s="195" t="s">
        <v>145</v>
      </c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7"/>
    </row>
    <row r="8" spans="1:33" ht="30" customHeight="1" x14ac:dyDescent="0.2">
      <c r="B8" s="147"/>
      <c r="C8" s="147"/>
      <c r="D8" s="147"/>
      <c r="E8" s="146"/>
      <c r="F8" s="95" t="s">
        <v>152</v>
      </c>
      <c r="G8" s="95" t="s">
        <v>153</v>
      </c>
      <c r="H8" s="95" t="s">
        <v>154</v>
      </c>
      <c r="I8" s="95" t="s">
        <v>155</v>
      </c>
      <c r="J8" s="95" t="s">
        <v>156</v>
      </c>
      <c r="K8" s="95" t="s">
        <v>157</v>
      </c>
      <c r="L8" s="95" t="s">
        <v>158</v>
      </c>
      <c r="M8" s="95" t="s">
        <v>159</v>
      </c>
      <c r="N8" s="95" t="s">
        <v>160</v>
      </c>
      <c r="O8" s="95" t="s">
        <v>161</v>
      </c>
      <c r="P8" s="95" t="s">
        <v>162</v>
      </c>
      <c r="Q8" s="95" t="s">
        <v>163</v>
      </c>
      <c r="R8" s="95" t="s">
        <v>164</v>
      </c>
      <c r="S8" s="95" t="s">
        <v>165</v>
      </c>
      <c r="T8" s="95" t="s">
        <v>166</v>
      </c>
      <c r="U8" s="95" t="s">
        <v>167</v>
      </c>
      <c r="V8" s="95" t="s">
        <v>168</v>
      </c>
      <c r="W8" s="95" t="s">
        <v>169</v>
      </c>
      <c r="X8" s="95" t="s">
        <v>170</v>
      </c>
      <c r="Y8" s="95" t="s">
        <v>171</v>
      </c>
      <c r="Z8" s="95" t="s">
        <v>172</v>
      </c>
      <c r="AA8" s="95" t="s">
        <v>173</v>
      </c>
      <c r="AB8" s="95" t="s">
        <v>174</v>
      </c>
      <c r="AC8" s="95" t="s">
        <v>175</v>
      </c>
      <c r="AD8" s="95" t="s">
        <v>176</v>
      </c>
      <c r="AE8" s="95" t="s">
        <v>177</v>
      </c>
      <c r="AF8" s="95" t="s">
        <v>178</v>
      </c>
      <c r="AG8" s="95" t="s">
        <v>142</v>
      </c>
    </row>
    <row r="9" spans="1:33" ht="30" customHeight="1" x14ac:dyDescent="0.2">
      <c r="B9" s="101" t="s">
        <v>202</v>
      </c>
      <c r="C9" s="113"/>
      <c r="D9" s="113"/>
      <c r="E9" s="114"/>
      <c r="F9" s="213"/>
      <c r="G9" s="214"/>
      <c r="H9" s="214"/>
      <c r="I9" s="214"/>
      <c r="J9" s="214"/>
      <c r="K9" s="214"/>
      <c r="L9" s="21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</row>
    <row r="10" spans="1:33" ht="34.950000000000003" customHeight="1" x14ac:dyDescent="0.2">
      <c r="A10" s="2"/>
      <c r="B10" s="32"/>
      <c r="C10" s="207" t="s">
        <v>198</v>
      </c>
      <c r="D10" s="208"/>
      <c r="E10" s="104" t="s">
        <v>199</v>
      </c>
      <c r="F10" s="216"/>
      <c r="G10" s="217"/>
      <c r="H10" s="217"/>
      <c r="I10" s="217"/>
      <c r="J10" s="217"/>
      <c r="K10" s="217"/>
      <c r="L10" s="218"/>
      <c r="M10" s="99"/>
      <c r="N10" s="99"/>
      <c r="O10" s="99"/>
      <c r="P10" s="99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112">
        <f>SUM(F10:AF10)</f>
        <v>0</v>
      </c>
    </row>
    <row r="11" spans="1:33" ht="34.950000000000003" customHeight="1" x14ac:dyDescent="0.2">
      <c r="A11" s="2"/>
      <c r="B11" s="32"/>
      <c r="C11" s="209"/>
      <c r="D11" s="210"/>
      <c r="E11" s="104" t="s">
        <v>200</v>
      </c>
      <c r="F11" s="216"/>
      <c r="G11" s="217"/>
      <c r="H11" s="217"/>
      <c r="I11" s="217"/>
      <c r="J11" s="217"/>
      <c r="K11" s="217"/>
      <c r="L11" s="218"/>
      <c r="M11" s="99"/>
      <c r="N11" s="99"/>
      <c r="O11" s="99"/>
      <c r="P11" s="99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112">
        <f t="shared" ref="AG11" si="0">SUM(F11:AF11)</f>
        <v>0</v>
      </c>
    </row>
    <row r="12" spans="1:33" ht="34.950000000000003" customHeight="1" x14ac:dyDescent="0.2">
      <c r="A12" s="2"/>
      <c r="B12" s="32"/>
      <c r="C12" s="211"/>
      <c r="D12" s="212"/>
      <c r="E12" s="104"/>
      <c r="F12" s="216"/>
      <c r="G12" s="217"/>
      <c r="H12" s="217"/>
      <c r="I12" s="217"/>
      <c r="J12" s="217"/>
      <c r="K12" s="217"/>
      <c r="L12" s="218"/>
      <c r="M12" s="99"/>
      <c r="N12" s="99"/>
      <c r="O12" s="99"/>
      <c r="P12" s="99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112">
        <f>SUM(F12:AF12)</f>
        <v>0</v>
      </c>
    </row>
    <row r="13" spans="1:33" ht="34.950000000000003" customHeight="1" x14ac:dyDescent="0.2">
      <c r="A13" s="2"/>
      <c r="B13" s="29"/>
      <c r="C13" s="153" t="s">
        <v>201</v>
      </c>
      <c r="D13" s="154"/>
      <c r="E13" s="155"/>
      <c r="F13" s="216"/>
      <c r="G13" s="217"/>
      <c r="H13" s="217"/>
      <c r="I13" s="217"/>
      <c r="J13" s="217"/>
      <c r="K13" s="217"/>
      <c r="L13" s="218"/>
      <c r="M13" s="111">
        <f t="shared" ref="M13:AF13" si="1">SUM(M10:M12)</f>
        <v>0</v>
      </c>
      <c r="N13" s="111">
        <f t="shared" si="1"/>
        <v>0</v>
      </c>
      <c r="O13" s="111">
        <f t="shared" si="1"/>
        <v>0</v>
      </c>
      <c r="P13" s="111">
        <f t="shared" si="1"/>
        <v>0</v>
      </c>
      <c r="Q13" s="111">
        <f t="shared" si="1"/>
        <v>0</v>
      </c>
      <c r="R13" s="111">
        <f t="shared" si="1"/>
        <v>0</v>
      </c>
      <c r="S13" s="111">
        <f t="shared" si="1"/>
        <v>0</v>
      </c>
      <c r="T13" s="111">
        <f t="shared" si="1"/>
        <v>0</v>
      </c>
      <c r="U13" s="111">
        <f t="shared" si="1"/>
        <v>0</v>
      </c>
      <c r="V13" s="111">
        <f t="shared" si="1"/>
        <v>0</v>
      </c>
      <c r="W13" s="111">
        <f t="shared" si="1"/>
        <v>0</v>
      </c>
      <c r="X13" s="111">
        <f t="shared" si="1"/>
        <v>0</v>
      </c>
      <c r="Y13" s="111">
        <f t="shared" si="1"/>
        <v>0</v>
      </c>
      <c r="Z13" s="111">
        <f t="shared" si="1"/>
        <v>0</v>
      </c>
      <c r="AA13" s="111">
        <f t="shared" si="1"/>
        <v>0</v>
      </c>
      <c r="AB13" s="111">
        <f t="shared" si="1"/>
        <v>0</v>
      </c>
      <c r="AC13" s="111">
        <f t="shared" si="1"/>
        <v>0</v>
      </c>
      <c r="AD13" s="111">
        <f t="shared" si="1"/>
        <v>0</v>
      </c>
      <c r="AE13" s="111">
        <f t="shared" si="1"/>
        <v>0</v>
      </c>
      <c r="AF13" s="111">
        <f t="shared" si="1"/>
        <v>0</v>
      </c>
      <c r="AG13" s="112">
        <f>SUM(F13:AF13)</f>
        <v>0</v>
      </c>
    </row>
    <row r="14" spans="1:33" ht="34.950000000000003" customHeight="1" x14ac:dyDescent="0.2">
      <c r="A14" s="2"/>
      <c r="B14" s="101" t="s">
        <v>255</v>
      </c>
      <c r="C14" s="102"/>
      <c r="D14" s="103"/>
      <c r="E14" s="94"/>
      <c r="F14" s="216"/>
      <c r="G14" s="217"/>
      <c r="H14" s="217"/>
      <c r="I14" s="217"/>
      <c r="J14" s="217"/>
      <c r="K14" s="217"/>
      <c r="L14" s="218"/>
      <c r="M14" s="97"/>
      <c r="N14" s="97"/>
      <c r="O14" s="97"/>
      <c r="P14" s="97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</row>
    <row r="15" spans="1:33" ht="34.950000000000003" customHeight="1" x14ac:dyDescent="0.2">
      <c r="A15" s="2"/>
      <c r="B15" s="32"/>
      <c r="C15" s="207" t="s">
        <v>262</v>
      </c>
      <c r="D15" s="208"/>
      <c r="E15" s="104" t="s">
        <v>199</v>
      </c>
      <c r="F15" s="216"/>
      <c r="G15" s="217"/>
      <c r="H15" s="217"/>
      <c r="I15" s="217"/>
      <c r="J15" s="217"/>
      <c r="K15" s="217"/>
      <c r="L15" s="218"/>
      <c r="M15" s="99"/>
      <c r="N15" s="99"/>
      <c r="O15" s="99"/>
      <c r="P15" s="99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112">
        <f t="shared" ref="AG15:AG16" si="2">SUM(F15:AF15)</f>
        <v>0</v>
      </c>
    </row>
    <row r="16" spans="1:33" ht="34.950000000000003" customHeight="1" x14ac:dyDescent="0.2">
      <c r="A16" s="2"/>
      <c r="B16" s="32"/>
      <c r="C16" s="209"/>
      <c r="D16" s="210"/>
      <c r="E16" s="104" t="s">
        <v>200</v>
      </c>
      <c r="F16" s="216"/>
      <c r="G16" s="217"/>
      <c r="H16" s="217"/>
      <c r="I16" s="217"/>
      <c r="J16" s="217"/>
      <c r="K16" s="217"/>
      <c r="L16" s="218"/>
      <c r="M16" s="99"/>
      <c r="N16" s="99"/>
      <c r="O16" s="99"/>
      <c r="P16" s="99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112">
        <f t="shared" si="2"/>
        <v>0</v>
      </c>
    </row>
    <row r="17" spans="1:33" ht="34.950000000000003" customHeight="1" x14ac:dyDescent="0.2">
      <c r="A17" s="2"/>
      <c r="B17" s="32"/>
      <c r="C17" s="211"/>
      <c r="D17" s="212"/>
      <c r="E17" s="104"/>
      <c r="F17" s="216"/>
      <c r="G17" s="217"/>
      <c r="H17" s="217"/>
      <c r="I17" s="217"/>
      <c r="J17" s="217"/>
      <c r="K17" s="217"/>
      <c r="L17" s="218"/>
      <c r="M17" s="99"/>
      <c r="N17" s="99"/>
      <c r="O17" s="99"/>
      <c r="P17" s="99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112">
        <f>SUM(F17:AF17)</f>
        <v>0</v>
      </c>
    </row>
    <row r="18" spans="1:33" ht="34.950000000000003" customHeight="1" x14ac:dyDescent="0.2">
      <c r="A18" s="2"/>
      <c r="B18" s="32"/>
      <c r="C18" s="153" t="s">
        <v>261</v>
      </c>
      <c r="D18" s="154"/>
      <c r="E18" s="155"/>
      <c r="F18" s="216"/>
      <c r="G18" s="217"/>
      <c r="H18" s="217"/>
      <c r="I18" s="217"/>
      <c r="J18" s="217"/>
      <c r="K18" s="217"/>
      <c r="L18" s="218"/>
      <c r="M18" s="111">
        <f t="shared" ref="M18" si="3">SUM(M15:M17)</f>
        <v>0</v>
      </c>
      <c r="N18" s="111">
        <f t="shared" ref="N18" si="4">SUM(N15:N17)</f>
        <v>0</v>
      </c>
      <c r="O18" s="111">
        <f t="shared" ref="O18" si="5">SUM(O15:O17)</f>
        <v>0</v>
      </c>
      <c r="P18" s="111">
        <f t="shared" ref="P18" si="6">SUM(P15:P17)</f>
        <v>0</v>
      </c>
      <c r="Q18" s="111">
        <f t="shared" ref="Q18" si="7">SUM(Q15:Q17)</f>
        <v>0</v>
      </c>
      <c r="R18" s="111">
        <f t="shared" ref="R18" si="8">SUM(R15:R17)</f>
        <v>0</v>
      </c>
      <c r="S18" s="111">
        <f t="shared" ref="S18" si="9">SUM(S15:S17)</f>
        <v>0</v>
      </c>
      <c r="T18" s="111">
        <f t="shared" ref="T18" si="10">SUM(T15:T17)</f>
        <v>0</v>
      </c>
      <c r="U18" s="111">
        <f t="shared" ref="U18" si="11">SUM(U15:U17)</f>
        <v>0</v>
      </c>
      <c r="V18" s="111">
        <f t="shared" ref="V18" si="12">SUM(V15:V17)</f>
        <v>0</v>
      </c>
      <c r="W18" s="111">
        <f t="shared" ref="W18" si="13">SUM(W15:W17)</f>
        <v>0</v>
      </c>
      <c r="X18" s="111">
        <f t="shared" ref="X18" si="14">SUM(X15:X17)</f>
        <v>0</v>
      </c>
      <c r="Y18" s="111">
        <f t="shared" ref="Y18" si="15">SUM(Y15:Y17)</f>
        <v>0</v>
      </c>
      <c r="Z18" s="111">
        <f t="shared" ref="Z18" si="16">SUM(Z15:Z17)</f>
        <v>0</v>
      </c>
      <c r="AA18" s="111">
        <f t="shared" ref="AA18" si="17">SUM(AA15:AA17)</f>
        <v>0</v>
      </c>
      <c r="AB18" s="111">
        <f t="shared" ref="AB18" si="18">SUM(AB15:AB17)</f>
        <v>0</v>
      </c>
      <c r="AC18" s="111">
        <f t="shared" ref="AC18" si="19">SUM(AC15:AC17)</f>
        <v>0</v>
      </c>
      <c r="AD18" s="111">
        <f t="shared" ref="AD18" si="20">SUM(AD15:AD17)</f>
        <v>0</v>
      </c>
      <c r="AE18" s="111">
        <f t="shared" ref="AE18" si="21">SUM(AE15:AE17)</f>
        <v>0</v>
      </c>
      <c r="AF18" s="111">
        <f t="shared" ref="AF18" si="22">SUM(AF15:AF17)</f>
        <v>0</v>
      </c>
      <c r="AG18" s="112">
        <f>SUM(F18:AF18)</f>
        <v>0</v>
      </c>
    </row>
    <row r="19" spans="1:33" ht="34.950000000000003" customHeight="1" x14ac:dyDescent="0.2">
      <c r="A19" s="2"/>
      <c r="B19" s="101" t="s">
        <v>130</v>
      </c>
      <c r="C19" s="102"/>
      <c r="D19" s="103"/>
      <c r="E19" s="94"/>
      <c r="F19" s="216"/>
      <c r="G19" s="217"/>
      <c r="H19" s="217"/>
      <c r="I19" s="217"/>
      <c r="J19" s="217"/>
      <c r="K19" s="217"/>
      <c r="L19" s="218"/>
      <c r="M19" s="97"/>
      <c r="N19" s="97"/>
      <c r="O19" s="97"/>
      <c r="P19" s="97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</row>
    <row r="20" spans="1:33" ht="34.950000000000003" customHeight="1" x14ac:dyDescent="0.2">
      <c r="A20" s="2"/>
      <c r="B20" s="32"/>
      <c r="C20" s="207" t="s">
        <v>203</v>
      </c>
      <c r="D20" s="208"/>
      <c r="E20" s="104"/>
      <c r="F20" s="216"/>
      <c r="G20" s="217"/>
      <c r="H20" s="217"/>
      <c r="I20" s="217"/>
      <c r="J20" s="217"/>
      <c r="K20" s="217"/>
      <c r="L20" s="218"/>
      <c r="M20" s="99"/>
      <c r="N20" s="99"/>
      <c r="O20" s="99"/>
      <c r="P20" s="99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112">
        <f t="shared" ref="AG20:AG21" si="23">SUM(F20:AF20)</f>
        <v>0</v>
      </c>
    </row>
    <row r="21" spans="1:33" ht="34.950000000000003" customHeight="1" x14ac:dyDescent="0.2">
      <c r="A21" s="2"/>
      <c r="B21" s="32"/>
      <c r="C21" s="209"/>
      <c r="D21" s="210"/>
      <c r="E21" s="104"/>
      <c r="F21" s="216"/>
      <c r="G21" s="217"/>
      <c r="H21" s="217"/>
      <c r="I21" s="217"/>
      <c r="J21" s="217"/>
      <c r="K21" s="217"/>
      <c r="L21" s="218"/>
      <c r="M21" s="99"/>
      <c r="N21" s="99"/>
      <c r="O21" s="99"/>
      <c r="P21" s="99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112">
        <f t="shared" si="23"/>
        <v>0</v>
      </c>
    </row>
    <row r="22" spans="1:33" ht="34.950000000000003" customHeight="1" x14ac:dyDescent="0.2">
      <c r="A22" s="2"/>
      <c r="B22" s="32"/>
      <c r="C22" s="211"/>
      <c r="D22" s="212"/>
      <c r="E22" s="104"/>
      <c r="F22" s="216"/>
      <c r="G22" s="217"/>
      <c r="H22" s="217"/>
      <c r="I22" s="217"/>
      <c r="J22" s="217"/>
      <c r="K22" s="217"/>
      <c r="L22" s="218"/>
      <c r="M22" s="99"/>
      <c r="N22" s="99"/>
      <c r="O22" s="99"/>
      <c r="P22" s="99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112">
        <f>SUM(F22:AF22)</f>
        <v>0</v>
      </c>
    </row>
    <row r="23" spans="1:33" ht="34.950000000000003" customHeight="1" x14ac:dyDescent="0.2">
      <c r="A23" s="2"/>
      <c r="B23" s="32"/>
      <c r="C23" s="153" t="s">
        <v>204</v>
      </c>
      <c r="D23" s="154"/>
      <c r="E23" s="155"/>
      <c r="F23" s="216"/>
      <c r="G23" s="217"/>
      <c r="H23" s="217"/>
      <c r="I23" s="217"/>
      <c r="J23" s="217"/>
      <c r="K23" s="217"/>
      <c r="L23" s="218"/>
      <c r="M23" s="111">
        <f t="shared" ref="M23" si="24">SUM(M20:M22)</f>
        <v>0</v>
      </c>
      <c r="N23" s="111">
        <f t="shared" ref="N23" si="25">SUM(N20:N22)</f>
        <v>0</v>
      </c>
      <c r="O23" s="111">
        <f t="shared" ref="O23" si="26">SUM(O20:O22)</f>
        <v>0</v>
      </c>
      <c r="P23" s="111">
        <f t="shared" ref="P23" si="27">SUM(P20:P22)</f>
        <v>0</v>
      </c>
      <c r="Q23" s="111">
        <f t="shared" ref="Q23" si="28">SUM(Q20:Q22)</f>
        <v>0</v>
      </c>
      <c r="R23" s="111">
        <f t="shared" ref="R23" si="29">SUM(R20:R22)</f>
        <v>0</v>
      </c>
      <c r="S23" s="111">
        <f t="shared" ref="S23" si="30">SUM(S20:S22)</f>
        <v>0</v>
      </c>
      <c r="T23" s="111">
        <f t="shared" ref="T23" si="31">SUM(T20:T22)</f>
        <v>0</v>
      </c>
      <c r="U23" s="111">
        <f t="shared" ref="U23" si="32">SUM(U20:U22)</f>
        <v>0</v>
      </c>
      <c r="V23" s="111">
        <f t="shared" ref="V23" si="33">SUM(V20:V22)</f>
        <v>0</v>
      </c>
      <c r="W23" s="111">
        <f t="shared" ref="W23" si="34">SUM(W20:W22)</f>
        <v>0</v>
      </c>
      <c r="X23" s="111">
        <f t="shared" ref="X23" si="35">SUM(X20:X22)</f>
        <v>0</v>
      </c>
      <c r="Y23" s="111">
        <f t="shared" ref="Y23" si="36">SUM(Y20:Y22)</f>
        <v>0</v>
      </c>
      <c r="Z23" s="111">
        <f t="shared" ref="Z23" si="37">SUM(Z20:Z22)</f>
        <v>0</v>
      </c>
      <c r="AA23" s="111">
        <f t="shared" ref="AA23" si="38">SUM(AA20:AA22)</f>
        <v>0</v>
      </c>
      <c r="AB23" s="111">
        <f t="shared" ref="AB23" si="39">SUM(AB20:AB22)</f>
        <v>0</v>
      </c>
      <c r="AC23" s="111">
        <f t="shared" ref="AC23" si="40">SUM(AC20:AC22)</f>
        <v>0</v>
      </c>
      <c r="AD23" s="111">
        <f t="shared" ref="AD23" si="41">SUM(AD20:AD22)</f>
        <v>0</v>
      </c>
      <c r="AE23" s="111">
        <f t="shared" ref="AE23" si="42">SUM(AE20:AE22)</f>
        <v>0</v>
      </c>
      <c r="AF23" s="111">
        <f t="shared" ref="AF23" si="43">SUM(AF20:AF22)</f>
        <v>0</v>
      </c>
      <c r="AG23" s="112">
        <f>SUM(F23:AF23)</f>
        <v>0</v>
      </c>
    </row>
    <row r="24" spans="1:33" ht="34.950000000000003" customHeight="1" x14ac:dyDescent="0.2">
      <c r="A24" s="2"/>
      <c r="B24" s="101" t="s">
        <v>131</v>
      </c>
      <c r="C24" s="102"/>
      <c r="D24" s="103"/>
      <c r="E24" s="94"/>
      <c r="F24" s="216"/>
      <c r="G24" s="217"/>
      <c r="H24" s="217"/>
      <c r="I24" s="217"/>
      <c r="J24" s="217"/>
      <c r="K24" s="217"/>
      <c r="L24" s="218"/>
      <c r="M24" s="97"/>
      <c r="N24" s="97"/>
      <c r="O24" s="97"/>
      <c r="P24" s="97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</row>
    <row r="25" spans="1:33" ht="34.950000000000003" customHeight="1" x14ac:dyDescent="0.2">
      <c r="A25" s="2"/>
      <c r="B25" s="32"/>
      <c r="C25" s="207" t="s">
        <v>205</v>
      </c>
      <c r="D25" s="208"/>
      <c r="E25" s="104"/>
      <c r="F25" s="216"/>
      <c r="G25" s="217"/>
      <c r="H25" s="217"/>
      <c r="I25" s="217"/>
      <c r="J25" s="217"/>
      <c r="K25" s="217"/>
      <c r="L25" s="218"/>
      <c r="M25" s="99"/>
      <c r="N25" s="99"/>
      <c r="O25" s="99"/>
      <c r="P25" s="99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112">
        <f t="shared" ref="AG25:AG26" si="44">SUM(F25:AF25)</f>
        <v>0</v>
      </c>
    </row>
    <row r="26" spans="1:33" ht="34.950000000000003" customHeight="1" x14ac:dyDescent="0.2">
      <c r="A26" s="2"/>
      <c r="B26" s="32"/>
      <c r="C26" s="209"/>
      <c r="D26" s="210"/>
      <c r="E26" s="104"/>
      <c r="F26" s="216"/>
      <c r="G26" s="217"/>
      <c r="H26" s="217"/>
      <c r="I26" s="217"/>
      <c r="J26" s="217"/>
      <c r="K26" s="217"/>
      <c r="L26" s="218"/>
      <c r="M26" s="99"/>
      <c r="N26" s="99"/>
      <c r="O26" s="99"/>
      <c r="P26" s="99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112">
        <f t="shared" si="44"/>
        <v>0</v>
      </c>
    </row>
    <row r="27" spans="1:33" ht="34.950000000000003" customHeight="1" x14ac:dyDescent="0.2">
      <c r="A27" s="2"/>
      <c r="B27" s="32"/>
      <c r="C27" s="211"/>
      <c r="D27" s="212"/>
      <c r="E27" s="104"/>
      <c r="F27" s="216"/>
      <c r="G27" s="217"/>
      <c r="H27" s="217"/>
      <c r="I27" s="217"/>
      <c r="J27" s="217"/>
      <c r="K27" s="217"/>
      <c r="L27" s="218"/>
      <c r="M27" s="99"/>
      <c r="N27" s="99"/>
      <c r="O27" s="99"/>
      <c r="P27" s="99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112">
        <f>SUM(F27:AF27)</f>
        <v>0</v>
      </c>
    </row>
    <row r="28" spans="1:33" ht="34.950000000000003" customHeight="1" x14ac:dyDescent="0.2">
      <c r="A28" s="2"/>
      <c r="B28" s="32"/>
      <c r="C28" s="153" t="s">
        <v>260</v>
      </c>
      <c r="D28" s="154"/>
      <c r="E28" s="155"/>
      <c r="F28" s="216"/>
      <c r="G28" s="217"/>
      <c r="H28" s="217"/>
      <c r="I28" s="217"/>
      <c r="J28" s="217"/>
      <c r="K28" s="217"/>
      <c r="L28" s="218"/>
      <c r="M28" s="111">
        <f t="shared" ref="M28" si="45">SUM(M25:M27)</f>
        <v>0</v>
      </c>
      <c r="N28" s="111">
        <f t="shared" ref="N28" si="46">SUM(N25:N27)</f>
        <v>0</v>
      </c>
      <c r="O28" s="111">
        <f t="shared" ref="O28" si="47">SUM(O25:O27)</f>
        <v>0</v>
      </c>
      <c r="P28" s="111">
        <f t="shared" ref="P28" si="48">SUM(P25:P27)</f>
        <v>0</v>
      </c>
      <c r="Q28" s="111">
        <f t="shared" ref="Q28" si="49">SUM(Q25:Q27)</f>
        <v>0</v>
      </c>
      <c r="R28" s="111">
        <f t="shared" ref="R28" si="50">SUM(R25:R27)</f>
        <v>0</v>
      </c>
      <c r="S28" s="111">
        <f t="shared" ref="S28" si="51">SUM(S25:S27)</f>
        <v>0</v>
      </c>
      <c r="T28" s="111">
        <f t="shared" ref="T28" si="52">SUM(T25:T27)</f>
        <v>0</v>
      </c>
      <c r="U28" s="111">
        <f t="shared" ref="U28" si="53">SUM(U25:U27)</f>
        <v>0</v>
      </c>
      <c r="V28" s="111">
        <f t="shared" ref="V28" si="54">SUM(V25:V27)</f>
        <v>0</v>
      </c>
      <c r="W28" s="111">
        <f t="shared" ref="W28" si="55">SUM(W25:W27)</f>
        <v>0</v>
      </c>
      <c r="X28" s="111">
        <f t="shared" ref="X28" si="56">SUM(X25:X27)</f>
        <v>0</v>
      </c>
      <c r="Y28" s="111">
        <f t="shared" ref="Y28" si="57">SUM(Y25:Y27)</f>
        <v>0</v>
      </c>
      <c r="Z28" s="111">
        <f t="shared" ref="Z28" si="58">SUM(Z25:Z27)</f>
        <v>0</v>
      </c>
      <c r="AA28" s="111">
        <f t="shared" ref="AA28" si="59">SUM(AA25:AA27)</f>
        <v>0</v>
      </c>
      <c r="AB28" s="111">
        <f t="shared" ref="AB28" si="60">SUM(AB25:AB27)</f>
        <v>0</v>
      </c>
      <c r="AC28" s="111">
        <f t="shared" ref="AC28" si="61">SUM(AC25:AC27)</f>
        <v>0</v>
      </c>
      <c r="AD28" s="111">
        <f t="shared" ref="AD28" si="62">SUM(AD25:AD27)</f>
        <v>0</v>
      </c>
      <c r="AE28" s="111">
        <f t="shared" ref="AE28" si="63">SUM(AE25:AE27)</f>
        <v>0</v>
      </c>
      <c r="AF28" s="111">
        <f t="shared" ref="AF28" si="64">SUM(AF25:AF27)</f>
        <v>0</v>
      </c>
      <c r="AG28" s="112">
        <f>SUM(F28:AF28)</f>
        <v>0</v>
      </c>
    </row>
    <row r="29" spans="1:33" ht="34.950000000000003" customHeight="1" x14ac:dyDescent="0.2">
      <c r="A29" s="2"/>
      <c r="B29" s="185" t="s">
        <v>142</v>
      </c>
      <c r="C29" s="183"/>
      <c r="D29" s="183"/>
      <c r="E29" s="184"/>
      <c r="F29" s="219"/>
      <c r="G29" s="220"/>
      <c r="H29" s="220"/>
      <c r="I29" s="220"/>
      <c r="J29" s="220"/>
      <c r="K29" s="220"/>
      <c r="L29" s="221"/>
      <c r="M29" s="111">
        <f t="shared" ref="M29:AF29" si="65">+M13+M18+M23+M28</f>
        <v>0</v>
      </c>
      <c r="N29" s="111">
        <f t="shared" si="65"/>
        <v>0</v>
      </c>
      <c r="O29" s="111">
        <f t="shared" si="65"/>
        <v>0</v>
      </c>
      <c r="P29" s="111">
        <f t="shared" si="65"/>
        <v>0</v>
      </c>
      <c r="Q29" s="111">
        <f t="shared" si="65"/>
        <v>0</v>
      </c>
      <c r="R29" s="111">
        <f t="shared" si="65"/>
        <v>0</v>
      </c>
      <c r="S29" s="111">
        <f t="shared" si="65"/>
        <v>0</v>
      </c>
      <c r="T29" s="111">
        <f t="shared" si="65"/>
        <v>0</v>
      </c>
      <c r="U29" s="111">
        <f t="shared" si="65"/>
        <v>0</v>
      </c>
      <c r="V29" s="111">
        <f t="shared" si="65"/>
        <v>0</v>
      </c>
      <c r="W29" s="111">
        <f t="shared" si="65"/>
        <v>0</v>
      </c>
      <c r="X29" s="111">
        <f t="shared" si="65"/>
        <v>0</v>
      </c>
      <c r="Y29" s="111">
        <f t="shared" si="65"/>
        <v>0</v>
      </c>
      <c r="Z29" s="111">
        <f t="shared" si="65"/>
        <v>0</v>
      </c>
      <c r="AA29" s="111">
        <f t="shared" si="65"/>
        <v>0</v>
      </c>
      <c r="AB29" s="111">
        <f t="shared" si="65"/>
        <v>0</v>
      </c>
      <c r="AC29" s="111">
        <f t="shared" si="65"/>
        <v>0</v>
      </c>
      <c r="AD29" s="111">
        <f t="shared" si="65"/>
        <v>0</v>
      </c>
      <c r="AE29" s="111">
        <f t="shared" si="65"/>
        <v>0</v>
      </c>
      <c r="AF29" s="111">
        <f t="shared" si="65"/>
        <v>0</v>
      </c>
      <c r="AG29" s="112">
        <f>SUM(F29:AF29)</f>
        <v>0</v>
      </c>
    </row>
    <row r="30" spans="1:33" s="10" customFormat="1" ht="25.2" customHeight="1" x14ac:dyDescent="0.2">
      <c r="B30" s="10" t="s">
        <v>40</v>
      </c>
    </row>
    <row r="31" spans="1:33" s="10" customFormat="1" ht="25.2" customHeight="1" x14ac:dyDescent="0.2">
      <c r="B31" s="10" t="s">
        <v>147</v>
      </c>
    </row>
    <row r="32" spans="1:33" s="10" customFormat="1" ht="25.2" customHeight="1" x14ac:dyDescent="0.2">
      <c r="B32" s="24" t="s">
        <v>232</v>
      </c>
    </row>
    <row r="33" spans="2:4" s="10" customFormat="1" ht="25.2" customHeight="1" x14ac:dyDescent="0.2">
      <c r="B33" s="10" t="s">
        <v>238</v>
      </c>
    </row>
    <row r="34" spans="2:4" s="10" customFormat="1" ht="25.2" customHeight="1" x14ac:dyDescent="0.2">
      <c r="B34" s="10" t="s">
        <v>237</v>
      </c>
    </row>
    <row r="35" spans="2:4" ht="25.2" customHeight="1" x14ac:dyDescent="0.2">
      <c r="B35" s="34" t="s">
        <v>259</v>
      </c>
    </row>
    <row r="36" spans="2:4" ht="25.2" customHeight="1" x14ac:dyDescent="0.2"/>
    <row r="37" spans="2:4" ht="25.2" customHeight="1" x14ac:dyDescent="0.2"/>
    <row r="38" spans="2:4" ht="25.2" customHeight="1" x14ac:dyDescent="0.2">
      <c r="B38" s="17"/>
      <c r="C38" s="33"/>
      <c r="D38" s="10"/>
    </row>
    <row r="39" spans="2:4" ht="25.2" customHeight="1" x14ac:dyDescent="0.2">
      <c r="B39" s="34"/>
      <c r="C39" s="35"/>
      <c r="D39" s="36"/>
    </row>
    <row r="40" spans="2:4" ht="25.2" customHeight="1" x14ac:dyDescent="0.2"/>
    <row r="41" spans="2:4" ht="25.2" customHeight="1" x14ac:dyDescent="0.2"/>
    <row r="42" spans="2:4" ht="25.2" customHeight="1" x14ac:dyDescent="0.2"/>
    <row r="43" spans="2:4" ht="25.2" customHeight="1" x14ac:dyDescent="0.2"/>
    <row r="44" spans="2:4" ht="25.2" customHeight="1" x14ac:dyDescent="0.2"/>
    <row r="45" spans="2:4" ht="25.2" customHeight="1" x14ac:dyDescent="0.2"/>
    <row r="46" spans="2:4" ht="25.2" customHeight="1" x14ac:dyDescent="0.2"/>
  </sheetData>
  <mergeCells count="18">
    <mergeCell ref="B7:D8"/>
    <mergeCell ref="E7:E8"/>
    <mergeCell ref="F7:AG7"/>
    <mergeCell ref="F9:L29"/>
    <mergeCell ref="B29:E29"/>
    <mergeCell ref="C18:E18"/>
    <mergeCell ref="C20:D22"/>
    <mergeCell ref="C23:E23"/>
    <mergeCell ref="AB1:AD1"/>
    <mergeCell ref="AE1:AF1"/>
    <mergeCell ref="AB2:AD2"/>
    <mergeCell ref="AE2:AF2"/>
    <mergeCell ref="B4:AF4"/>
    <mergeCell ref="C25:D27"/>
    <mergeCell ref="C28:E28"/>
    <mergeCell ref="C10:D12"/>
    <mergeCell ref="C13:E13"/>
    <mergeCell ref="C15:D17"/>
  </mergeCells>
  <phoneticPr fontId="17"/>
  <printOptions horizontalCentered="1"/>
  <pageMargins left="0.39370078740157483" right="0.39370078740157483" top="0.70866141732283472" bottom="0.51181102362204722" header="0.51181102362204722" footer="0.51181102362204722"/>
  <pageSetup paperSize="8" scale="6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showGridLines="0" view="pageBreakPreview" zoomScale="55" zoomScaleNormal="100" zoomScaleSheetLayoutView="55" workbookViewId="0">
      <selection activeCell="F9" sqref="F9:L24"/>
    </sheetView>
  </sheetViews>
  <sheetFormatPr defaultColWidth="8" defaultRowHeight="13.2" x14ac:dyDescent="0.2"/>
  <cols>
    <col min="1" max="1" width="2" style="1" customWidth="1"/>
    <col min="2" max="3" width="3.69921875" style="1" customWidth="1"/>
    <col min="4" max="4" width="15.09765625" style="1" customWidth="1"/>
    <col min="5" max="5" width="24.296875" style="1" customWidth="1"/>
    <col min="6" max="32" width="7.69921875" style="1" customWidth="1"/>
    <col min="33" max="33" width="11.19921875" style="1" customWidth="1"/>
    <col min="34" max="16384" width="8" style="1"/>
  </cols>
  <sheetData>
    <row r="1" spans="1:33" ht="25.2" customHeight="1" thickBot="1" x14ac:dyDescent="0.25">
      <c r="AB1" s="193" t="str">
        <f>+'様式14-2号'!$D$1</f>
        <v>様式14-2号</v>
      </c>
      <c r="AC1" s="193"/>
      <c r="AD1" s="193"/>
      <c r="AE1" s="194" t="s">
        <v>214</v>
      </c>
      <c r="AF1" s="194"/>
      <c r="AG1" s="4"/>
    </row>
    <row r="2" spans="1:33" ht="25.2" customHeight="1" thickBot="1" x14ac:dyDescent="0.25">
      <c r="AB2" s="189" t="str">
        <f>+'様式14-2号'!$C$2</f>
        <v>応募者番号</v>
      </c>
      <c r="AC2" s="190"/>
      <c r="AD2" s="190"/>
      <c r="AE2" s="191"/>
      <c r="AF2" s="192"/>
      <c r="AG2" s="6"/>
    </row>
    <row r="3" spans="1:33" ht="25.2" customHeight="1" x14ac:dyDescent="0.2">
      <c r="AB3" s="10"/>
      <c r="AC3" s="10"/>
      <c r="AD3" s="10"/>
      <c r="AE3" s="10"/>
      <c r="AF3" s="16"/>
      <c r="AG3" s="5"/>
    </row>
    <row r="4" spans="1:33" ht="25.2" customHeight="1" x14ac:dyDescent="0.2">
      <c r="B4" s="198" t="str">
        <f>+'様式14-2号（別添2-1）'!B4</f>
        <v>見積内訳書（維持管理・運営）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92"/>
    </row>
    <row r="5" spans="1:33" ht="25.2" customHeight="1" x14ac:dyDescent="0.2">
      <c r="B5" s="106" t="s">
        <v>264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 ht="25.2" customHeight="1" x14ac:dyDescent="0.2">
      <c r="AF6" s="3"/>
      <c r="AG6" s="3" t="s">
        <v>146</v>
      </c>
    </row>
    <row r="7" spans="1:33" ht="30" customHeight="1" x14ac:dyDescent="0.2">
      <c r="B7" s="146" t="s">
        <v>2</v>
      </c>
      <c r="C7" s="147"/>
      <c r="D7" s="147"/>
      <c r="E7" s="146" t="s">
        <v>35</v>
      </c>
      <c r="F7" s="195" t="s">
        <v>145</v>
      </c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7"/>
    </row>
    <row r="8" spans="1:33" ht="30" customHeight="1" x14ac:dyDescent="0.2">
      <c r="B8" s="147"/>
      <c r="C8" s="147"/>
      <c r="D8" s="147"/>
      <c r="E8" s="146"/>
      <c r="F8" s="95" t="s">
        <v>152</v>
      </c>
      <c r="G8" s="95" t="s">
        <v>153</v>
      </c>
      <c r="H8" s="95" t="s">
        <v>154</v>
      </c>
      <c r="I8" s="95" t="s">
        <v>155</v>
      </c>
      <c r="J8" s="95" t="s">
        <v>156</v>
      </c>
      <c r="K8" s="95" t="s">
        <v>157</v>
      </c>
      <c r="L8" s="95" t="s">
        <v>158</v>
      </c>
      <c r="M8" s="95" t="s">
        <v>159</v>
      </c>
      <c r="N8" s="95" t="s">
        <v>160</v>
      </c>
      <c r="O8" s="95" t="s">
        <v>161</v>
      </c>
      <c r="P8" s="95" t="s">
        <v>162</v>
      </c>
      <c r="Q8" s="95" t="s">
        <v>163</v>
      </c>
      <c r="R8" s="95" t="s">
        <v>164</v>
      </c>
      <c r="S8" s="95" t="s">
        <v>165</v>
      </c>
      <c r="T8" s="95" t="s">
        <v>166</v>
      </c>
      <c r="U8" s="95" t="s">
        <v>167</v>
      </c>
      <c r="V8" s="95" t="s">
        <v>168</v>
      </c>
      <c r="W8" s="95" t="s">
        <v>169</v>
      </c>
      <c r="X8" s="95" t="s">
        <v>170</v>
      </c>
      <c r="Y8" s="95" t="s">
        <v>171</v>
      </c>
      <c r="Z8" s="95" t="s">
        <v>172</v>
      </c>
      <c r="AA8" s="95" t="s">
        <v>173</v>
      </c>
      <c r="AB8" s="95" t="s">
        <v>174</v>
      </c>
      <c r="AC8" s="95" t="s">
        <v>175</v>
      </c>
      <c r="AD8" s="95" t="s">
        <v>176</v>
      </c>
      <c r="AE8" s="95" t="s">
        <v>177</v>
      </c>
      <c r="AF8" s="95" t="s">
        <v>178</v>
      </c>
      <c r="AG8" s="95" t="s">
        <v>142</v>
      </c>
    </row>
    <row r="9" spans="1:33" ht="30" customHeight="1" x14ac:dyDescent="0.2">
      <c r="B9" s="101" t="s">
        <v>132</v>
      </c>
      <c r="C9" s="113"/>
      <c r="D9" s="113"/>
      <c r="E9" s="114"/>
      <c r="F9" s="172"/>
      <c r="G9" s="173"/>
      <c r="H9" s="173"/>
      <c r="I9" s="173"/>
      <c r="J9" s="173"/>
      <c r="K9" s="173"/>
      <c r="L9" s="174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</row>
    <row r="10" spans="1:33" ht="34.950000000000003" customHeight="1" x14ac:dyDescent="0.2">
      <c r="A10" s="2"/>
      <c r="B10" s="32"/>
      <c r="C10" s="207" t="s">
        <v>207</v>
      </c>
      <c r="D10" s="208"/>
      <c r="E10" s="104"/>
      <c r="F10" s="175"/>
      <c r="G10" s="176"/>
      <c r="H10" s="176"/>
      <c r="I10" s="176"/>
      <c r="J10" s="176"/>
      <c r="K10" s="176"/>
      <c r="L10" s="177"/>
      <c r="M10" s="99"/>
      <c r="N10" s="99"/>
      <c r="O10" s="99"/>
      <c r="P10" s="99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112">
        <f t="shared" ref="AG10:AG11" si="0">SUM(F10:AF10)</f>
        <v>0</v>
      </c>
    </row>
    <row r="11" spans="1:33" ht="34.950000000000003" customHeight="1" x14ac:dyDescent="0.2">
      <c r="A11" s="2"/>
      <c r="B11" s="32"/>
      <c r="C11" s="209"/>
      <c r="D11" s="210"/>
      <c r="E11" s="104"/>
      <c r="F11" s="175"/>
      <c r="G11" s="176"/>
      <c r="H11" s="176"/>
      <c r="I11" s="176"/>
      <c r="J11" s="176"/>
      <c r="K11" s="176"/>
      <c r="L11" s="177"/>
      <c r="M11" s="99"/>
      <c r="N11" s="99"/>
      <c r="O11" s="99"/>
      <c r="P11" s="99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112">
        <f t="shared" si="0"/>
        <v>0</v>
      </c>
    </row>
    <row r="12" spans="1:33" ht="34.950000000000003" customHeight="1" x14ac:dyDescent="0.2">
      <c r="A12" s="2"/>
      <c r="B12" s="32"/>
      <c r="C12" s="211"/>
      <c r="D12" s="212"/>
      <c r="E12" s="104"/>
      <c r="F12" s="175"/>
      <c r="G12" s="176"/>
      <c r="H12" s="176"/>
      <c r="I12" s="176"/>
      <c r="J12" s="176"/>
      <c r="K12" s="176"/>
      <c r="L12" s="177"/>
      <c r="M12" s="99"/>
      <c r="N12" s="99"/>
      <c r="O12" s="99"/>
      <c r="P12" s="99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112">
        <f>SUM(F12:AF12)</f>
        <v>0</v>
      </c>
    </row>
    <row r="13" spans="1:33" ht="34.950000000000003" customHeight="1" x14ac:dyDescent="0.2">
      <c r="A13" s="2"/>
      <c r="B13" s="29"/>
      <c r="C13" s="153" t="s">
        <v>210</v>
      </c>
      <c r="D13" s="154"/>
      <c r="E13" s="155"/>
      <c r="F13" s="175"/>
      <c r="G13" s="176"/>
      <c r="H13" s="176"/>
      <c r="I13" s="176"/>
      <c r="J13" s="176"/>
      <c r="K13" s="176"/>
      <c r="L13" s="177"/>
      <c r="M13" s="111">
        <f t="shared" ref="M13:AF13" si="1">SUM(M10:M12)</f>
        <v>0</v>
      </c>
      <c r="N13" s="111">
        <f t="shared" si="1"/>
        <v>0</v>
      </c>
      <c r="O13" s="111">
        <f t="shared" si="1"/>
        <v>0</v>
      </c>
      <c r="P13" s="111">
        <f t="shared" si="1"/>
        <v>0</v>
      </c>
      <c r="Q13" s="111">
        <f t="shared" si="1"/>
        <v>0</v>
      </c>
      <c r="R13" s="111">
        <f t="shared" si="1"/>
        <v>0</v>
      </c>
      <c r="S13" s="111">
        <f t="shared" si="1"/>
        <v>0</v>
      </c>
      <c r="T13" s="111">
        <f t="shared" si="1"/>
        <v>0</v>
      </c>
      <c r="U13" s="111">
        <f t="shared" si="1"/>
        <v>0</v>
      </c>
      <c r="V13" s="111">
        <f t="shared" si="1"/>
        <v>0</v>
      </c>
      <c r="W13" s="111">
        <f t="shared" si="1"/>
        <v>0</v>
      </c>
      <c r="X13" s="111">
        <f t="shared" si="1"/>
        <v>0</v>
      </c>
      <c r="Y13" s="111">
        <f t="shared" si="1"/>
        <v>0</v>
      </c>
      <c r="Z13" s="111">
        <f t="shared" si="1"/>
        <v>0</v>
      </c>
      <c r="AA13" s="111">
        <f t="shared" si="1"/>
        <v>0</v>
      </c>
      <c r="AB13" s="111">
        <f t="shared" si="1"/>
        <v>0</v>
      </c>
      <c r="AC13" s="111">
        <f t="shared" si="1"/>
        <v>0</v>
      </c>
      <c r="AD13" s="111">
        <f t="shared" si="1"/>
        <v>0</v>
      </c>
      <c r="AE13" s="111">
        <f t="shared" si="1"/>
        <v>0</v>
      </c>
      <c r="AF13" s="111">
        <f t="shared" si="1"/>
        <v>0</v>
      </c>
      <c r="AG13" s="112">
        <f>SUM(F13:AF13)</f>
        <v>0</v>
      </c>
    </row>
    <row r="14" spans="1:33" ht="34.950000000000003" customHeight="1" x14ac:dyDescent="0.2">
      <c r="A14" s="2"/>
      <c r="B14" s="101" t="s">
        <v>208</v>
      </c>
      <c r="C14" s="102"/>
      <c r="D14" s="103"/>
      <c r="E14" s="94"/>
      <c r="F14" s="175"/>
      <c r="G14" s="176"/>
      <c r="H14" s="176"/>
      <c r="I14" s="176"/>
      <c r="J14" s="176"/>
      <c r="K14" s="176"/>
      <c r="L14" s="177"/>
      <c r="M14" s="97"/>
      <c r="N14" s="97"/>
      <c r="O14" s="97"/>
      <c r="P14" s="97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</row>
    <row r="15" spans="1:33" ht="34.950000000000003" customHeight="1" x14ac:dyDescent="0.2">
      <c r="A15" s="2"/>
      <c r="B15" s="32"/>
      <c r="C15" s="207" t="s">
        <v>209</v>
      </c>
      <c r="D15" s="208"/>
      <c r="E15" s="104"/>
      <c r="F15" s="175"/>
      <c r="G15" s="176"/>
      <c r="H15" s="176"/>
      <c r="I15" s="176"/>
      <c r="J15" s="176"/>
      <c r="K15" s="176"/>
      <c r="L15" s="177"/>
      <c r="M15" s="99"/>
      <c r="N15" s="99"/>
      <c r="O15" s="99"/>
      <c r="P15" s="99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112">
        <f t="shared" ref="AG15:AG16" si="2">SUM(F15:AF15)</f>
        <v>0</v>
      </c>
    </row>
    <row r="16" spans="1:33" ht="34.950000000000003" customHeight="1" x14ac:dyDescent="0.2">
      <c r="A16" s="2"/>
      <c r="B16" s="32"/>
      <c r="C16" s="209"/>
      <c r="D16" s="210"/>
      <c r="E16" s="104"/>
      <c r="F16" s="175"/>
      <c r="G16" s="176"/>
      <c r="H16" s="176"/>
      <c r="I16" s="176"/>
      <c r="J16" s="176"/>
      <c r="K16" s="176"/>
      <c r="L16" s="177"/>
      <c r="M16" s="99"/>
      <c r="N16" s="99"/>
      <c r="O16" s="99"/>
      <c r="P16" s="99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112">
        <f t="shared" si="2"/>
        <v>0</v>
      </c>
    </row>
    <row r="17" spans="1:33" ht="34.950000000000003" customHeight="1" x14ac:dyDescent="0.2">
      <c r="A17" s="2"/>
      <c r="B17" s="32"/>
      <c r="C17" s="211"/>
      <c r="D17" s="212"/>
      <c r="E17" s="104"/>
      <c r="F17" s="175"/>
      <c r="G17" s="176"/>
      <c r="H17" s="176"/>
      <c r="I17" s="176"/>
      <c r="J17" s="176"/>
      <c r="K17" s="176"/>
      <c r="L17" s="177"/>
      <c r="M17" s="99"/>
      <c r="N17" s="99"/>
      <c r="O17" s="99"/>
      <c r="P17" s="99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112">
        <f>SUM(F17:AF17)</f>
        <v>0</v>
      </c>
    </row>
    <row r="18" spans="1:33" ht="34.950000000000003" customHeight="1" x14ac:dyDescent="0.2">
      <c r="A18" s="2"/>
      <c r="B18" s="32"/>
      <c r="C18" s="153" t="s">
        <v>211</v>
      </c>
      <c r="D18" s="154"/>
      <c r="E18" s="155"/>
      <c r="F18" s="175"/>
      <c r="G18" s="176"/>
      <c r="H18" s="176"/>
      <c r="I18" s="176"/>
      <c r="J18" s="176"/>
      <c r="K18" s="176"/>
      <c r="L18" s="177"/>
      <c r="M18" s="111">
        <f t="shared" ref="M18:AF18" si="3">SUM(M15:M17)</f>
        <v>0</v>
      </c>
      <c r="N18" s="111">
        <f t="shared" si="3"/>
        <v>0</v>
      </c>
      <c r="O18" s="111">
        <f t="shared" si="3"/>
        <v>0</v>
      </c>
      <c r="P18" s="111">
        <f t="shared" si="3"/>
        <v>0</v>
      </c>
      <c r="Q18" s="111">
        <f t="shared" si="3"/>
        <v>0</v>
      </c>
      <c r="R18" s="111">
        <f t="shared" si="3"/>
        <v>0</v>
      </c>
      <c r="S18" s="111">
        <f t="shared" si="3"/>
        <v>0</v>
      </c>
      <c r="T18" s="111">
        <f t="shared" si="3"/>
        <v>0</v>
      </c>
      <c r="U18" s="111">
        <f t="shared" si="3"/>
        <v>0</v>
      </c>
      <c r="V18" s="111">
        <f t="shared" si="3"/>
        <v>0</v>
      </c>
      <c r="W18" s="111">
        <f t="shared" si="3"/>
        <v>0</v>
      </c>
      <c r="X18" s="111">
        <f t="shared" si="3"/>
        <v>0</v>
      </c>
      <c r="Y18" s="111">
        <f t="shared" si="3"/>
        <v>0</v>
      </c>
      <c r="Z18" s="111">
        <f t="shared" si="3"/>
        <v>0</v>
      </c>
      <c r="AA18" s="111">
        <f t="shared" si="3"/>
        <v>0</v>
      </c>
      <c r="AB18" s="111">
        <f t="shared" si="3"/>
        <v>0</v>
      </c>
      <c r="AC18" s="111">
        <f t="shared" si="3"/>
        <v>0</v>
      </c>
      <c r="AD18" s="111">
        <f t="shared" si="3"/>
        <v>0</v>
      </c>
      <c r="AE18" s="111">
        <f t="shared" si="3"/>
        <v>0</v>
      </c>
      <c r="AF18" s="111">
        <f t="shared" si="3"/>
        <v>0</v>
      </c>
      <c r="AG18" s="112">
        <f>SUM(F18:AF18)</f>
        <v>0</v>
      </c>
    </row>
    <row r="19" spans="1:33" ht="34.950000000000003" customHeight="1" x14ac:dyDescent="0.2">
      <c r="A19" s="2"/>
      <c r="B19" s="101" t="s">
        <v>134</v>
      </c>
      <c r="C19" s="102"/>
      <c r="D19" s="103"/>
      <c r="E19" s="94"/>
      <c r="F19" s="175"/>
      <c r="G19" s="176"/>
      <c r="H19" s="176"/>
      <c r="I19" s="176"/>
      <c r="J19" s="176"/>
      <c r="K19" s="176"/>
      <c r="L19" s="177"/>
      <c r="M19" s="97"/>
      <c r="N19" s="97"/>
      <c r="O19" s="97"/>
      <c r="P19" s="97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</row>
    <row r="20" spans="1:33" ht="34.950000000000003" customHeight="1" x14ac:dyDescent="0.2">
      <c r="A20" s="2"/>
      <c r="B20" s="32"/>
      <c r="C20" s="207" t="s">
        <v>212</v>
      </c>
      <c r="D20" s="208"/>
      <c r="E20" s="104"/>
      <c r="F20" s="175"/>
      <c r="G20" s="176"/>
      <c r="H20" s="176"/>
      <c r="I20" s="176"/>
      <c r="J20" s="176"/>
      <c r="K20" s="176"/>
      <c r="L20" s="177"/>
      <c r="M20" s="99"/>
      <c r="N20" s="99"/>
      <c r="O20" s="99"/>
      <c r="P20" s="99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112">
        <f t="shared" ref="AG20:AG21" si="4">SUM(F20:AF20)</f>
        <v>0</v>
      </c>
    </row>
    <row r="21" spans="1:33" ht="34.950000000000003" customHeight="1" x14ac:dyDescent="0.2">
      <c r="A21" s="2"/>
      <c r="B21" s="32"/>
      <c r="C21" s="209"/>
      <c r="D21" s="210"/>
      <c r="E21" s="104"/>
      <c r="F21" s="175"/>
      <c r="G21" s="176"/>
      <c r="H21" s="176"/>
      <c r="I21" s="176"/>
      <c r="J21" s="176"/>
      <c r="K21" s="176"/>
      <c r="L21" s="177"/>
      <c r="M21" s="99"/>
      <c r="N21" s="99"/>
      <c r="O21" s="99"/>
      <c r="P21" s="99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112">
        <f t="shared" si="4"/>
        <v>0</v>
      </c>
    </row>
    <row r="22" spans="1:33" ht="34.950000000000003" customHeight="1" x14ac:dyDescent="0.2">
      <c r="A22" s="2"/>
      <c r="B22" s="32"/>
      <c r="C22" s="211"/>
      <c r="D22" s="212"/>
      <c r="E22" s="104"/>
      <c r="F22" s="175"/>
      <c r="G22" s="176"/>
      <c r="H22" s="176"/>
      <c r="I22" s="176"/>
      <c r="J22" s="176"/>
      <c r="K22" s="176"/>
      <c r="L22" s="177"/>
      <c r="M22" s="99"/>
      <c r="N22" s="99"/>
      <c r="O22" s="99"/>
      <c r="P22" s="99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112">
        <f>SUM(F22:AF22)</f>
        <v>0</v>
      </c>
    </row>
    <row r="23" spans="1:33" ht="34.950000000000003" customHeight="1" x14ac:dyDescent="0.2">
      <c r="A23" s="2"/>
      <c r="B23" s="32"/>
      <c r="C23" s="153" t="s">
        <v>213</v>
      </c>
      <c r="D23" s="154"/>
      <c r="E23" s="155"/>
      <c r="F23" s="175"/>
      <c r="G23" s="176"/>
      <c r="H23" s="176"/>
      <c r="I23" s="176"/>
      <c r="J23" s="176"/>
      <c r="K23" s="176"/>
      <c r="L23" s="177"/>
      <c r="M23" s="111">
        <f t="shared" ref="M23:AF23" si="5">SUM(M20:M22)</f>
        <v>0</v>
      </c>
      <c r="N23" s="111">
        <f t="shared" si="5"/>
        <v>0</v>
      </c>
      <c r="O23" s="111">
        <f t="shared" si="5"/>
        <v>0</v>
      </c>
      <c r="P23" s="111">
        <f t="shared" si="5"/>
        <v>0</v>
      </c>
      <c r="Q23" s="111">
        <f t="shared" si="5"/>
        <v>0</v>
      </c>
      <c r="R23" s="111">
        <f t="shared" si="5"/>
        <v>0</v>
      </c>
      <c r="S23" s="111">
        <f t="shared" si="5"/>
        <v>0</v>
      </c>
      <c r="T23" s="111">
        <f t="shared" si="5"/>
        <v>0</v>
      </c>
      <c r="U23" s="111">
        <f t="shared" si="5"/>
        <v>0</v>
      </c>
      <c r="V23" s="111">
        <f t="shared" si="5"/>
        <v>0</v>
      </c>
      <c r="W23" s="111">
        <f t="shared" si="5"/>
        <v>0</v>
      </c>
      <c r="X23" s="111">
        <f t="shared" si="5"/>
        <v>0</v>
      </c>
      <c r="Y23" s="111">
        <f t="shared" si="5"/>
        <v>0</v>
      </c>
      <c r="Z23" s="111">
        <f t="shared" si="5"/>
        <v>0</v>
      </c>
      <c r="AA23" s="111">
        <f t="shared" si="5"/>
        <v>0</v>
      </c>
      <c r="AB23" s="111">
        <f t="shared" si="5"/>
        <v>0</v>
      </c>
      <c r="AC23" s="111">
        <f t="shared" si="5"/>
        <v>0</v>
      </c>
      <c r="AD23" s="111">
        <f t="shared" si="5"/>
        <v>0</v>
      </c>
      <c r="AE23" s="111">
        <f t="shared" si="5"/>
        <v>0</v>
      </c>
      <c r="AF23" s="111">
        <f t="shared" si="5"/>
        <v>0</v>
      </c>
      <c r="AG23" s="112">
        <f>SUM(F23:AF23)</f>
        <v>0</v>
      </c>
    </row>
    <row r="24" spans="1:33" ht="34.950000000000003" customHeight="1" x14ac:dyDescent="0.2">
      <c r="A24" s="2"/>
      <c r="B24" s="185" t="s">
        <v>142</v>
      </c>
      <c r="C24" s="183"/>
      <c r="D24" s="183"/>
      <c r="E24" s="184"/>
      <c r="F24" s="178"/>
      <c r="G24" s="179"/>
      <c r="H24" s="179"/>
      <c r="I24" s="179"/>
      <c r="J24" s="179"/>
      <c r="K24" s="179"/>
      <c r="L24" s="180"/>
      <c r="M24" s="111">
        <f t="shared" ref="M24:AF24" si="6">+M13+M18+M23</f>
        <v>0</v>
      </c>
      <c r="N24" s="111">
        <f t="shared" si="6"/>
        <v>0</v>
      </c>
      <c r="O24" s="111">
        <f t="shared" si="6"/>
        <v>0</v>
      </c>
      <c r="P24" s="111">
        <f t="shared" si="6"/>
        <v>0</v>
      </c>
      <c r="Q24" s="111">
        <f t="shared" si="6"/>
        <v>0</v>
      </c>
      <c r="R24" s="111">
        <f t="shared" si="6"/>
        <v>0</v>
      </c>
      <c r="S24" s="111">
        <f t="shared" si="6"/>
        <v>0</v>
      </c>
      <c r="T24" s="111">
        <f t="shared" si="6"/>
        <v>0</v>
      </c>
      <c r="U24" s="111">
        <f t="shared" si="6"/>
        <v>0</v>
      </c>
      <c r="V24" s="111">
        <f t="shared" si="6"/>
        <v>0</v>
      </c>
      <c r="W24" s="111">
        <f t="shared" si="6"/>
        <v>0</v>
      </c>
      <c r="X24" s="111">
        <f t="shared" si="6"/>
        <v>0</v>
      </c>
      <c r="Y24" s="111">
        <f t="shared" si="6"/>
        <v>0</v>
      </c>
      <c r="Z24" s="111">
        <f t="shared" si="6"/>
        <v>0</v>
      </c>
      <c r="AA24" s="111">
        <f t="shared" si="6"/>
        <v>0</v>
      </c>
      <c r="AB24" s="111">
        <f t="shared" si="6"/>
        <v>0</v>
      </c>
      <c r="AC24" s="111">
        <f t="shared" si="6"/>
        <v>0</v>
      </c>
      <c r="AD24" s="111">
        <f t="shared" si="6"/>
        <v>0</v>
      </c>
      <c r="AE24" s="111">
        <f t="shared" si="6"/>
        <v>0</v>
      </c>
      <c r="AF24" s="111">
        <f t="shared" si="6"/>
        <v>0</v>
      </c>
      <c r="AG24" s="112">
        <f>SUM(F24:AF24)</f>
        <v>0</v>
      </c>
    </row>
    <row r="25" spans="1:33" s="10" customFormat="1" ht="25.2" customHeight="1" x14ac:dyDescent="0.2">
      <c r="B25" s="10" t="s">
        <v>40</v>
      </c>
    </row>
    <row r="26" spans="1:33" s="10" customFormat="1" ht="25.2" customHeight="1" x14ac:dyDescent="0.2">
      <c r="B26" s="10" t="s">
        <v>147</v>
      </c>
    </row>
    <row r="27" spans="1:33" s="10" customFormat="1" ht="25.2" customHeight="1" x14ac:dyDescent="0.2">
      <c r="B27" s="24" t="s">
        <v>232</v>
      </c>
    </row>
    <row r="28" spans="1:33" s="10" customFormat="1" ht="25.2" customHeight="1" x14ac:dyDescent="0.2">
      <c r="B28" s="10" t="s">
        <v>236</v>
      </c>
    </row>
    <row r="29" spans="1:33" s="10" customFormat="1" ht="25.2" customHeight="1" x14ac:dyDescent="0.2">
      <c r="B29" s="10" t="s">
        <v>237</v>
      </c>
    </row>
    <row r="30" spans="1:33" ht="25.2" customHeight="1" x14ac:dyDescent="0.2">
      <c r="B30" s="34" t="s">
        <v>259</v>
      </c>
    </row>
    <row r="31" spans="1:33" ht="25.2" customHeight="1" x14ac:dyDescent="0.2"/>
    <row r="32" spans="1:33" ht="25.2" customHeight="1" x14ac:dyDescent="0.2"/>
    <row r="33" spans="2:4" ht="25.2" customHeight="1" x14ac:dyDescent="0.2">
      <c r="B33" s="17"/>
      <c r="C33" s="33"/>
      <c r="D33" s="10"/>
    </row>
    <row r="34" spans="2:4" ht="25.2" customHeight="1" x14ac:dyDescent="0.2">
      <c r="B34" s="34"/>
      <c r="C34" s="35"/>
      <c r="D34" s="36"/>
    </row>
    <row r="35" spans="2:4" ht="25.2" customHeight="1" x14ac:dyDescent="0.2"/>
    <row r="36" spans="2:4" ht="25.2" customHeight="1" x14ac:dyDescent="0.2"/>
    <row r="37" spans="2:4" ht="25.2" customHeight="1" x14ac:dyDescent="0.2"/>
    <row r="38" spans="2:4" ht="25.2" customHeight="1" x14ac:dyDescent="0.2"/>
    <row r="39" spans="2:4" ht="25.2" customHeight="1" x14ac:dyDescent="0.2"/>
    <row r="40" spans="2:4" ht="25.2" customHeight="1" x14ac:dyDescent="0.2"/>
    <row r="41" spans="2:4" ht="25.2" customHeight="1" x14ac:dyDescent="0.2"/>
  </sheetData>
  <mergeCells count="16">
    <mergeCell ref="B7:D8"/>
    <mergeCell ref="E7:E8"/>
    <mergeCell ref="F7:AG7"/>
    <mergeCell ref="AB1:AD1"/>
    <mergeCell ref="AE1:AF1"/>
    <mergeCell ref="AB2:AD2"/>
    <mergeCell ref="AE2:AF2"/>
    <mergeCell ref="B4:AF4"/>
    <mergeCell ref="F9:L24"/>
    <mergeCell ref="B24:E24"/>
    <mergeCell ref="C10:D12"/>
    <mergeCell ref="C13:E13"/>
    <mergeCell ref="C15:D17"/>
    <mergeCell ref="C18:E18"/>
    <mergeCell ref="C20:D22"/>
    <mergeCell ref="C23:E23"/>
  </mergeCells>
  <phoneticPr fontId="17"/>
  <printOptions horizontalCentered="1"/>
  <pageMargins left="0.39370078740157483" right="0.39370078740157483" top="0.70866141732283472" bottom="0.51181102362204722" header="0.51181102362204722" footer="0.51181102362204722"/>
  <pageSetup paperSize="8" scale="6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showGridLines="0" view="pageBreakPreview" zoomScale="70" zoomScaleNormal="100" zoomScaleSheetLayoutView="70" workbookViewId="0">
      <selection activeCell="N34" sqref="N34"/>
    </sheetView>
  </sheetViews>
  <sheetFormatPr defaultColWidth="8" defaultRowHeight="13.2" x14ac:dyDescent="0.2"/>
  <cols>
    <col min="1" max="1" width="2" style="1" customWidth="1"/>
    <col min="2" max="3" width="3.69921875" style="1" customWidth="1"/>
    <col min="4" max="4" width="15.09765625" style="1" customWidth="1"/>
    <col min="5" max="5" width="24.296875" style="1" customWidth="1"/>
    <col min="6" max="32" width="7.69921875" style="1" customWidth="1"/>
    <col min="33" max="33" width="11.19921875" style="1" customWidth="1"/>
    <col min="34" max="16384" width="8" style="1"/>
  </cols>
  <sheetData>
    <row r="1" spans="1:33" ht="25.2" customHeight="1" thickBot="1" x14ac:dyDescent="0.25">
      <c r="AB1" s="193" t="str">
        <f>+'様式14-2号'!$D$1</f>
        <v>様式14-2号</v>
      </c>
      <c r="AC1" s="193"/>
      <c r="AD1" s="193"/>
      <c r="AE1" s="194" t="s">
        <v>221</v>
      </c>
      <c r="AF1" s="194"/>
      <c r="AG1" s="4"/>
    </row>
    <row r="2" spans="1:33" ht="25.2" customHeight="1" thickBot="1" x14ac:dyDescent="0.25">
      <c r="AB2" s="189" t="str">
        <f>+'様式14-2号'!$C$2</f>
        <v>応募者番号</v>
      </c>
      <c r="AC2" s="190"/>
      <c r="AD2" s="190"/>
      <c r="AE2" s="191"/>
      <c r="AF2" s="192"/>
      <c r="AG2" s="6"/>
    </row>
    <row r="3" spans="1:33" ht="25.2" customHeight="1" x14ac:dyDescent="0.2">
      <c r="AB3" s="10"/>
      <c r="AC3" s="10"/>
      <c r="AD3" s="10"/>
      <c r="AE3" s="10"/>
      <c r="AF3" s="16"/>
      <c r="AG3" s="5"/>
    </row>
    <row r="4" spans="1:33" ht="25.2" customHeight="1" x14ac:dyDescent="0.2">
      <c r="B4" s="198" t="str">
        <f>+'様式14-2号（別添2-1）'!B4</f>
        <v>見積内訳書（維持管理・運営）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92"/>
    </row>
    <row r="5" spans="1:33" ht="25.2" customHeight="1" x14ac:dyDescent="0.2">
      <c r="B5" s="106" t="s">
        <v>265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 ht="25.2" customHeight="1" x14ac:dyDescent="0.2">
      <c r="AF6" s="3"/>
      <c r="AG6" s="3" t="s">
        <v>146</v>
      </c>
    </row>
    <row r="7" spans="1:33" ht="30" customHeight="1" x14ac:dyDescent="0.2">
      <c r="B7" s="146" t="s">
        <v>2</v>
      </c>
      <c r="C7" s="147"/>
      <c r="D7" s="147"/>
      <c r="E7" s="146" t="s">
        <v>35</v>
      </c>
      <c r="F7" s="195" t="s">
        <v>145</v>
      </c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7"/>
    </row>
    <row r="8" spans="1:33" ht="30" customHeight="1" x14ac:dyDescent="0.2">
      <c r="B8" s="147"/>
      <c r="C8" s="147"/>
      <c r="D8" s="147"/>
      <c r="E8" s="146"/>
      <c r="F8" s="95" t="s">
        <v>152</v>
      </c>
      <c r="G8" s="95" t="s">
        <v>153</v>
      </c>
      <c r="H8" s="95" t="s">
        <v>154</v>
      </c>
      <c r="I8" s="95" t="s">
        <v>155</v>
      </c>
      <c r="J8" s="95" t="s">
        <v>156</v>
      </c>
      <c r="K8" s="95" t="s">
        <v>157</v>
      </c>
      <c r="L8" s="95" t="s">
        <v>158</v>
      </c>
      <c r="M8" s="95" t="s">
        <v>159</v>
      </c>
      <c r="N8" s="95" t="s">
        <v>160</v>
      </c>
      <c r="O8" s="95" t="s">
        <v>161</v>
      </c>
      <c r="P8" s="95" t="s">
        <v>162</v>
      </c>
      <c r="Q8" s="95" t="s">
        <v>163</v>
      </c>
      <c r="R8" s="95" t="s">
        <v>164</v>
      </c>
      <c r="S8" s="95" t="s">
        <v>165</v>
      </c>
      <c r="T8" s="95" t="s">
        <v>166</v>
      </c>
      <c r="U8" s="95" t="s">
        <v>167</v>
      </c>
      <c r="V8" s="95" t="s">
        <v>168</v>
      </c>
      <c r="W8" s="95" t="s">
        <v>169</v>
      </c>
      <c r="X8" s="95" t="s">
        <v>170</v>
      </c>
      <c r="Y8" s="95" t="s">
        <v>171</v>
      </c>
      <c r="Z8" s="95" t="s">
        <v>172</v>
      </c>
      <c r="AA8" s="95" t="s">
        <v>173</v>
      </c>
      <c r="AB8" s="95" t="s">
        <v>174</v>
      </c>
      <c r="AC8" s="95" t="s">
        <v>175</v>
      </c>
      <c r="AD8" s="95" t="s">
        <v>176</v>
      </c>
      <c r="AE8" s="95" t="s">
        <v>177</v>
      </c>
      <c r="AF8" s="95" t="s">
        <v>178</v>
      </c>
      <c r="AG8" s="95" t="s">
        <v>142</v>
      </c>
    </row>
    <row r="9" spans="1:33" ht="30" customHeight="1" x14ac:dyDescent="0.2">
      <c r="B9" s="101" t="s">
        <v>224</v>
      </c>
      <c r="C9" s="113"/>
      <c r="D9" s="113"/>
      <c r="E9" s="114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</row>
    <row r="10" spans="1:33" ht="34.950000000000003" customHeight="1" x14ac:dyDescent="0.2">
      <c r="A10" s="2"/>
      <c r="B10" s="32"/>
      <c r="C10" s="207" t="s">
        <v>223</v>
      </c>
      <c r="D10" s="222"/>
      <c r="E10" s="104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112">
        <f t="shared" ref="AG10:AG11" si="0">SUM(F10:AF10)</f>
        <v>0</v>
      </c>
    </row>
    <row r="11" spans="1:33" ht="34.950000000000003" customHeight="1" x14ac:dyDescent="0.2">
      <c r="A11" s="2"/>
      <c r="B11" s="32"/>
      <c r="C11" s="223"/>
      <c r="D11" s="224"/>
      <c r="E11" s="104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112">
        <f t="shared" si="0"/>
        <v>0</v>
      </c>
    </row>
    <row r="12" spans="1:33" ht="34.950000000000003" customHeight="1" x14ac:dyDescent="0.2">
      <c r="A12" s="2"/>
      <c r="B12" s="32"/>
      <c r="C12" s="223"/>
      <c r="D12" s="224"/>
      <c r="E12" s="104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112">
        <f>SUM(F12:AF12)</f>
        <v>0</v>
      </c>
    </row>
    <row r="13" spans="1:33" ht="34.950000000000003" customHeight="1" x14ac:dyDescent="0.2">
      <c r="A13" s="2"/>
      <c r="B13" s="32"/>
      <c r="C13" s="223"/>
      <c r="D13" s="224"/>
      <c r="E13" s="104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112">
        <f t="shared" ref="AG13:AG19" si="1">SUM(F13:AF13)</f>
        <v>0</v>
      </c>
    </row>
    <row r="14" spans="1:33" ht="34.950000000000003" customHeight="1" x14ac:dyDescent="0.2">
      <c r="A14" s="2"/>
      <c r="B14" s="32"/>
      <c r="C14" s="223"/>
      <c r="D14" s="224"/>
      <c r="E14" s="104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112">
        <f t="shared" si="1"/>
        <v>0</v>
      </c>
    </row>
    <row r="15" spans="1:33" ht="34.950000000000003" customHeight="1" x14ac:dyDescent="0.2">
      <c r="A15" s="2"/>
      <c r="B15" s="32"/>
      <c r="C15" s="223"/>
      <c r="D15" s="224"/>
      <c r="E15" s="104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112">
        <f t="shared" si="1"/>
        <v>0</v>
      </c>
    </row>
    <row r="16" spans="1:33" ht="34.950000000000003" customHeight="1" x14ac:dyDescent="0.2">
      <c r="A16" s="2"/>
      <c r="B16" s="32"/>
      <c r="C16" s="223"/>
      <c r="D16" s="224"/>
      <c r="E16" s="104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112">
        <f t="shared" si="1"/>
        <v>0</v>
      </c>
    </row>
    <row r="17" spans="1:33" ht="34.950000000000003" customHeight="1" x14ac:dyDescent="0.2">
      <c r="A17" s="2"/>
      <c r="B17" s="32"/>
      <c r="C17" s="223"/>
      <c r="D17" s="224"/>
      <c r="E17" s="104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112">
        <f t="shared" si="1"/>
        <v>0</v>
      </c>
    </row>
    <row r="18" spans="1:33" ht="34.950000000000003" customHeight="1" x14ac:dyDescent="0.2">
      <c r="A18" s="2"/>
      <c r="B18" s="32"/>
      <c r="C18" s="223"/>
      <c r="D18" s="224"/>
      <c r="E18" s="104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112">
        <f t="shared" si="1"/>
        <v>0</v>
      </c>
    </row>
    <row r="19" spans="1:33" ht="34.950000000000003" customHeight="1" x14ac:dyDescent="0.2">
      <c r="A19" s="2"/>
      <c r="B19" s="32"/>
      <c r="C19" s="225"/>
      <c r="D19" s="226"/>
      <c r="E19" s="104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112">
        <f t="shared" si="1"/>
        <v>0</v>
      </c>
    </row>
    <row r="20" spans="1:33" ht="34.950000000000003" customHeight="1" x14ac:dyDescent="0.2">
      <c r="A20" s="2"/>
      <c r="B20" s="32"/>
      <c r="C20" s="153" t="s">
        <v>222</v>
      </c>
      <c r="D20" s="154"/>
      <c r="E20" s="155"/>
      <c r="F20" s="111">
        <f>SUM(F10:F19)</f>
        <v>0</v>
      </c>
      <c r="G20" s="111">
        <f t="shared" ref="G20:AF20" si="2">SUM(G10:G19)</f>
        <v>0</v>
      </c>
      <c r="H20" s="111">
        <f t="shared" si="2"/>
        <v>0</v>
      </c>
      <c r="I20" s="111">
        <f t="shared" si="2"/>
        <v>0</v>
      </c>
      <c r="J20" s="111">
        <f t="shared" si="2"/>
        <v>0</v>
      </c>
      <c r="K20" s="111">
        <f t="shared" si="2"/>
        <v>0</v>
      </c>
      <c r="L20" s="111">
        <f t="shared" si="2"/>
        <v>0</v>
      </c>
      <c r="M20" s="111">
        <f t="shared" si="2"/>
        <v>0</v>
      </c>
      <c r="N20" s="111">
        <f t="shared" si="2"/>
        <v>0</v>
      </c>
      <c r="O20" s="111">
        <f t="shared" si="2"/>
        <v>0</v>
      </c>
      <c r="P20" s="111">
        <f t="shared" si="2"/>
        <v>0</v>
      </c>
      <c r="Q20" s="111">
        <f t="shared" si="2"/>
        <v>0</v>
      </c>
      <c r="R20" s="111">
        <f t="shared" si="2"/>
        <v>0</v>
      </c>
      <c r="S20" s="111">
        <f t="shared" si="2"/>
        <v>0</v>
      </c>
      <c r="T20" s="111">
        <f t="shared" si="2"/>
        <v>0</v>
      </c>
      <c r="U20" s="111">
        <f t="shared" si="2"/>
        <v>0</v>
      </c>
      <c r="V20" s="111">
        <f t="shared" si="2"/>
        <v>0</v>
      </c>
      <c r="W20" s="111">
        <f t="shared" si="2"/>
        <v>0</v>
      </c>
      <c r="X20" s="111">
        <f t="shared" si="2"/>
        <v>0</v>
      </c>
      <c r="Y20" s="111">
        <f t="shared" si="2"/>
        <v>0</v>
      </c>
      <c r="Z20" s="111">
        <f t="shared" si="2"/>
        <v>0</v>
      </c>
      <c r="AA20" s="111">
        <f t="shared" si="2"/>
        <v>0</v>
      </c>
      <c r="AB20" s="111">
        <f t="shared" si="2"/>
        <v>0</v>
      </c>
      <c r="AC20" s="111">
        <f t="shared" si="2"/>
        <v>0</v>
      </c>
      <c r="AD20" s="111">
        <f t="shared" si="2"/>
        <v>0</v>
      </c>
      <c r="AE20" s="111">
        <f t="shared" si="2"/>
        <v>0</v>
      </c>
      <c r="AF20" s="111">
        <f t="shared" si="2"/>
        <v>0</v>
      </c>
      <c r="AG20" s="112">
        <f>SUM(F20:AF20)</f>
        <v>0</v>
      </c>
    </row>
    <row r="21" spans="1:33" ht="34.950000000000003" customHeight="1" x14ac:dyDescent="0.2">
      <c r="A21" s="2"/>
      <c r="B21" s="185" t="s">
        <v>142</v>
      </c>
      <c r="C21" s="183"/>
      <c r="D21" s="183"/>
      <c r="E21" s="184"/>
      <c r="F21" s="111">
        <f>+F20</f>
        <v>0</v>
      </c>
      <c r="G21" s="111">
        <f t="shared" ref="G21:AF21" si="3">+G20</f>
        <v>0</v>
      </c>
      <c r="H21" s="111">
        <f t="shared" si="3"/>
        <v>0</v>
      </c>
      <c r="I21" s="111">
        <f t="shared" si="3"/>
        <v>0</v>
      </c>
      <c r="J21" s="111">
        <f t="shared" si="3"/>
        <v>0</v>
      </c>
      <c r="K21" s="111">
        <f t="shared" si="3"/>
        <v>0</v>
      </c>
      <c r="L21" s="111">
        <f t="shared" si="3"/>
        <v>0</v>
      </c>
      <c r="M21" s="111">
        <f t="shared" si="3"/>
        <v>0</v>
      </c>
      <c r="N21" s="111">
        <f t="shared" si="3"/>
        <v>0</v>
      </c>
      <c r="O21" s="111">
        <f t="shared" si="3"/>
        <v>0</v>
      </c>
      <c r="P21" s="111">
        <f t="shared" si="3"/>
        <v>0</v>
      </c>
      <c r="Q21" s="111">
        <f t="shared" si="3"/>
        <v>0</v>
      </c>
      <c r="R21" s="111">
        <f t="shared" si="3"/>
        <v>0</v>
      </c>
      <c r="S21" s="111">
        <f t="shared" si="3"/>
        <v>0</v>
      </c>
      <c r="T21" s="111">
        <f t="shared" si="3"/>
        <v>0</v>
      </c>
      <c r="U21" s="111">
        <f t="shared" si="3"/>
        <v>0</v>
      </c>
      <c r="V21" s="111">
        <f t="shared" si="3"/>
        <v>0</v>
      </c>
      <c r="W21" s="111">
        <f t="shared" si="3"/>
        <v>0</v>
      </c>
      <c r="X21" s="111">
        <f t="shared" si="3"/>
        <v>0</v>
      </c>
      <c r="Y21" s="111">
        <f t="shared" si="3"/>
        <v>0</v>
      </c>
      <c r="Z21" s="111">
        <f t="shared" si="3"/>
        <v>0</v>
      </c>
      <c r="AA21" s="111">
        <f t="shared" si="3"/>
        <v>0</v>
      </c>
      <c r="AB21" s="111">
        <f t="shared" si="3"/>
        <v>0</v>
      </c>
      <c r="AC21" s="111">
        <f t="shared" si="3"/>
        <v>0</v>
      </c>
      <c r="AD21" s="111">
        <f t="shared" si="3"/>
        <v>0</v>
      </c>
      <c r="AE21" s="111">
        <f t="shared" si="3"/>
        <v>0</v>
      </c>
      <c r="AF21" s="111">
        <f t="shared" si="3"/>
        <v>0</v>
      </c>
      <c r="AG21" s="112">
        <f>SUM(F21:AF21)</f>
        <v>0</v>
      </c>
    </row>
    <row r="22" spans="1:33" s="10" customFormat="1" ht="25.2" customHeight="1" x14ac:dyDescent="0.2">
      <c r="B22" s="10" t="s">
        <v>40</v>
      </c>
    </row>
    <row r="23" spans="1:33" s="10" customFormat="1" ht="25.2" customHeight="1" x14ac:dyDescent="0.2">
      <c r="B23" s="10" t="s">
        <v>147</v>
      </c>
    </row>
    <row r="24" spans="1:33" s="10" customFormat="1" ht="25.2" customHeight="1" x14ac:dyDescent="0.2">
      <c r="B24" s="24" t="s">
        <v>232</v>
      </c>
    </row>
    <row r="25" spans="1:33" s="10" customFormat="1" ht="25.2" customHeight="1" x14ac:dyDescent="0.2">
      <c r="B25" s="10" t="s">
        <v>234</v>
      </c>
    </row>
    <row r="26" spans="1:33" s="10" customFormat="1" ht="25.2" customHeight="1" x14ac:dyDescent="0.2">
      <c r="B26" s="10" t="s">
        <v>235</v>
      </c>
    </row>
    <row r="27" spans="1:33" ht="25.2" customHeight="1" x14ac:dyDescent="0.2">
      <c r="B27" s="34" t="s">
        <v>259</v>
      </c>
    </row>
    <row r="28" spans="1:33" ht="25.2" customHeight="1" x14ac:dyDescent="0.2"/>
    <row r="29" spans="1:33" ht="25.2" customHeight="1" x14ac:dyDescent="0.2"/>
    <row r="30" spans="1:33" ht="25.2" customHeight="1" x14ac:dyDescent="0.2">
      <c r="B30" s="17"/>
      <c r="C30" s="33"/>
      <c r="D30" s="10"/>
    </row>
    <row r="31" spans="1:33" ht="25.2" customHeight="1" x14ac:dyDescent="0.2">
      <c r="B31" s="34"/>
      <c r="C31" s="35"/>
      <c r="D31" s="36"/>
    </row>
    <row r="32" spans="1:33" ht="25.2" customHeight="1" x14ac:dyDescent="0.2"/>
    <row r="33" ht="25.2" customHeight="1" x14ac:dyDescent="0.2"/>
    <row r="34" ht="25.2" customHeight="1" x14ac:dyDescent="0.2"/>
    <row r="35" ht="25.2" customHeight="1" x14ac:dyDescent="0.2"/>
    <row r="36" ht="25.2" customHeight="1" x14ac:dyDescent="0.2"/>
    <row r="37" ht="25.2" customHeight="1" x14ac:dyDescent="0.2"/>
    <row r="38" ht="25.2" customHeight="1" x14ac:dyDescent="0.2"/>
  </sheetData>
  <mergeCells count="11">
    <mergeCell ref="B21:E21"/>
    <mergeCell ref="C10:D19"/>
    <mergeCell ref="C20:E20"/>
    <mergeCell ref="AB1:AD1"/>
    <mergeCell ref="AE1:AF1"/>
    <mergeCell ref="AB2:AD2"/>
    <mergeCell ref="AE2:AF2"/>
    <mergeCell ref="B4:AF4"/>
    <mergeCell ref="B7:D8"/>
    <mergeCell ref="E7:E8"/>
    <mergeCell ref="F7:AG7"/>
  </mergeCells>
  <phoneticPr fontId="17"/>
  <printOptions horizontalCentered="1"/>
  <pageMargins left="0.39370078740157483" right="0.39370078740157483" top="0.70866141732283472" bottom="0.51181102362204722" header="0.51181102362204722" footer="0.51181102362204722"/>
  <pageSetup paperSize="8" scale="6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showGridLines="0" view="pageBreakPreview" topLeftCell="A7" zoomScaleNormal="100" zoomScaleSheetLayoutView="100" workbookViewId="0">
      <selection activeCell="B34" sqref="B34"/>
    </sheetView>
  </sheetViews>
  <sheetFormatPr defaultColWidth="8" defaultRowHeight="13.2" x14ac:dyDescent="0.2"/>
  <cols>
    <col min="1" max="1" width="2" style="1" customWidth="1"/>
    <col min="2" max="3" width="3.69921875" style="1" customWidth="1"/>
    <col min="4" max="4" width="15.09765625" style="1" customWidth="1"/>
    <col min="5" max="5" width="24.296875" style="1" customWidth="1"/>
    <col min="6" max="32" width="7.69921875" style="1" customWidth="1"/>
    <col min="33" max="33" width="11.19921875" style="1" customWidth="1"/>
    <col min="34" max="16384" width="8" style="1"/>
  </cols>
  <sheetData>
    <row r="1" spans="1:33" ht="25.2" customHeight="1" thickBot="1" x14ac:dyDescent="0.25">
      <c r="AB1" s="193" t="str">
        <f>+'様式14-2号'!$D$1</f>
        <v>様式14-2号</v>
      </c>
      <c r="AC1" s="193"/>
      <c r="AD1" s="193"/>
      <c r="AE1" s="194" t="s">
        <v>226</v>
      </c>
      <c r="AF1" s="194"/>
      <c r="AG1" s="4"/>
    </row>
    <row r="2" spans="1:33" ht="25.2" customHeight="1" thickBot="1" x14ac:dyDescent="0.25">
      <c r="AB2" s="189" t="str">
        <f>+'様式14-2号'!$C$2</f>
        <v>応募者番号</v>
      </c>
      <c r="AC2" s="190"/>
      <c r="AD2" s="190"/>
      <c r="AE2" s="191"/>
      <c r="AF2" s="192"/>
      <c r="AG2" s="6"/>
    </row>
    <row r="3" spans="1:33" ht="25.2" customHeight="1" x14ac:dyDescent="0.2">
      <c r="AB3" s="10"/>
      <c r="AC3" s="10"/>
      <c r="AD3" s="10"/>
      <c r="AE3" s="10"/>
      <c r="AF3" s="16"/>
      <c r="AG3" s="5"/>
    </row>
    <row r="4" spans="1:33" ht="25.2" customHeight="1" x14ac:dyDescent="0.2">
      <c r="B4" s="198" t="str">
        <f>+'様式14-2号（別添2-1）'!B4</f>
        <v>見積内訳書（維持管理・運営）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92"/>
    </row>
    <row r="5" spans="1:33" ht="25.2" customHeight="1" x14ac:dyDescent="0.2">
      <c r="B5" s="106" t="s">
        <v>266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 ht="25.2" customHeight="1" x14ac:dyDescent="0.2">
      <c r="AF6" s="3"/>
      <c r="AG6" s="3" t="s">
        <v>146</v>
      </c>
    </row>
    <row r="7" spans="1:33" ht="30" customHeight="1" x14ac:dyDescent="0.2">
      <c r="B7" s="146" t="s">
        <v>2</v>
      </c>
      <c r="C7" s="147"/>
      <c r="D7" s="147"/>
      <c r="E7" s="146" t="s">
        <v>35</v>
      </c>
      <c r="F7" s="195" t="s">
        <v>145</v>
      </c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7"/>
    </row>
    <row r="8" spans="1:33" ht="30" customHeight="1" x14ac:dyDescent="0.2">
      <c r="B8" s="147"/>
      <c r="C8" s="147"/>
      <c r="D8" s="147"/>
      <c r="E8" s="146"/>
      <c r="F8" s="95" t="s">
        <v>152</v>
      </c>
      <c r="G8" s="95" t="s">
        <v>153</v>
      </c>
      <c r="H8" s="95" t="s">
        <v>154</v>
      </c>
      <c r="I8" s="95" t="s">
        <v>155</v>
      </c>
      <c r="J8" s="95" t="s">
        <v>156</v>
      </c>
      <c r="K8" s="115" t="s">
        <v>157</v>
      </c>
      <c r="L8" s="115" t="s">
        <v>158</v>
      </c>
      <c r="M8" s="115" t="s">
        <v>159</v>
      </c>
      <c r="N8" s="115" t="s">
        <v>160</v>
      </c>
      <c r="O8" s="115" t="s">
        <v>161</v>
      </c>
      <c r="P8" s="115" t="s">
        <v>162</v>
      </c>
      <c r="Q8" s="115" t="s">
        <v>163</v>
      </c>
      <c r="R8" s="115" t="s">
        <v>164</v>
      </c>
      <c r="S8" s="115" t="s">
        <v>165</v>
      </c>
      <c r="T8" s="115" t="s">
        <v>166</v>
      </c>
      <c r="U8" s="115" t="s">
        <v>167</v>
      </c>
      <c r="V8" s="115" t="s">
        <v>168</v>
      </c>
      <c r="W8" s="115" t="s">
        <v>169</v>
      </c>
      <c r="X8" s="115" t="s">
        <v>170</v>
      </c>
      <c r="Y8" s="115" t="s">
        <v>171</v>
      </c>
      <c r="Z8" s="115" t="s">
        <v>172</v>
      </c>
      <c r="AA8" s="115" t="s">
        <v>173</v>
      </c>
      <c r="AB8" s="115" t="s">
        <v>174</v>
      </c>
      <c r="AC8" s="115" t="s">
        <v>175</v>
      </c>
      <c r="AD8" s="115" t="s">
        <v>176</v>
      </c>
      <c r="AE8" s="115" t="s">
        <v>177</v>
      </c>
      <c r="AF8" s="115" t="s">
        <v>178</v>
      </c>
      <c r="AG8" s="95" t="s">
        <v>142</v>
      </c>
    </row>
    <row r="9" spans="1:33" ht="30" customHeight="1" x14ac:dyDescent="0.2">
      <c r="B9" s="101" t="s">
        <v>196</v>
      </c>
      <c r="C9" s="113"/>
      <c r="D9" s="113"/>
      <c r="E9" s="114"/>
      <c r="F9" s="95"/>
      <c r="G9" s="95"/>
      <c r="H9" s="95"/>
      <c r="I9" s="95"/>
      <c r="J9" s="9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95"/>
    </row>
    <row r="10" spans="1:33" ht="34.950000000000003" customHeight="1" x14ac:dyDescent="0.2">
      <c r="A10" s="2"/>
      <c r="B10" s="32"/>
      <c r="C10" s="207" t="s">
        <v>182</v>
      </c>
      <c r="D10" s="208"/>
      <c r="E10" s="104" t="s">
        <v>179</v>
      </c>
      <c r="F10" s="99"/>
      <c r="G10" s="99"/>
      <c r="H10" s="99"/>
      <c r="I10" s="99"/>
      <c r="J10" s="99"/>
      <c r="K10" s="107"/>
      <c r="L10" s="107"/>
      <c r="M10" s="107"/>
      <c r="N10" s="107"/>
      <c r="O10" s="107"/>
      <c r="P10" s="107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0"/>
    </row>
    <row r="11" spans="1:33" ht="34.950000000000003" customHeight="1" x14ac:dyDescent="0.2">
      <c r="A11" s="2"/>
      <c r="B11" s="32"/>
      <c r="C11" s="209"/>
      <c r="D11" s="210"/>
      <c r="E11" s="104" t="s">
        <v>180</v>
      </c>
      <c r="F11" s="99"/>
      <c r="G11" s="99"/>
      <c r="H11" s="99"/>
      <c r="I11" s="99"/>
      <c r="J11" s="99"/>
      <c r="K11" s="107"/>
      <c r="L11" s="107"/>
      <c r="M11" s="107"/>
      <c r="N11" s="107"/>
      <c r="O11" s="107"/>
      <c r="P11" s="107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12">
        <f>SUM(F11:AF11)</f>
        <v>0</v>
      </c>
    </row>
    <row r="12" spans="1:33" ht="34.950000000000003" customHeight="1" x14ac:dyDescent="0.2">
      <c r="A12" s="2"/>
      <c r="B12" s="32"/>
      <c r="C12" s="211"/>
      <c r="D12" s="212"/>
      <c r="E12" s="104" t="s">
        <v>181</v>
      </c>
      <c r="F12" s="111">
        <f>ROUND(F10*F11,1)</f>
        <v>0</v>
      </c>
      <c r="G12" s="111">
        <f t="shared" ref="G12:AF12" si="0">ROUND(G10*G11,1)</f>
        <v>0</v>
      </c>
      <c r="H12" s="111">
        <f t="shared" si="0"/>
        <v>0</v>
      </c>
      <c r="I12" s="111">
        <f t="shared" si="0"/>
        <v>0</v>
      </c>
      <c r="J12" s="111">
        <f t="shared" si="0"/>
        <v>0</v>
      </c>
      <c r="K12" s="123">
        <f t="shared" si="0"/>
        <v>0</v>
      </c>
      <c r="L12" s="123">
        <f t="shared" si="0"/>
        <v>0</v>
      </c>
      <c r="M12" s="123">
        <f t="shared" si="0"/>
        <v>0</v>
      </c>
      <c r="N12" s="123">
        <f t="shared" si="0"/>
        <v>0</v>
      </c>
      <c r="O12" s="123">
        <f t="shared" si="0"/>
        <v>0</v>
      </c>
      <c r="P12" s="123">
        <f t="shared" si="0"/>
        <v>0</v>
      </c>
      <c r="Q12" s="123">
        <f t="shared" si="0"/>
        <v>0</v>
      </c>
      <c r="R12" s="123">
        <f t="shared" si="0"/>
        <v>0</v>
      </c>
      <c r="S12" s="123">
        <f t="shared" si="0"/>
        <v>0</v>
      </c>
      <c r="T12" s="123">
        <f t="shared" si="0"/>
        <v>0</v>
      </c>
      <c r="U12" s="123">
        <f t="shared" si="0"/>
        <v>0</v>
      </c>
      <c r="V12" s="123">
        <f t="shared" si="0"/>
        <v>0</v>
      </c>
      <c r="W12" s="123">
        <f t="shared" si="0"/>
        <v>0</v>
      </c>
      <c r="X12" s="123">
        <f t="shared" si="0"/>
        <v>0</v>
      </c>
      <c r="Y12" s="123">
        <f t="shared" si="0"/>
        <v>0</v>
      </c>
      <c r="Z12" s="123">
        <f t="shared" si="0"/>
        <v>0</v>
      </c>
      <c r="AA12" s="123">
        <f t="shared" si="0"/>
        <v>0</v>
      </c>
      <c r="AB12" s="123">
        <f t="shared" si="0"/>
        <v>0</v>
      </c>
      <c r="AC12" s="123">
        <f t="shared" si="0"/>
        <v>0</v>
      </c>
      <c r="AD12" s="123">
        <f t="shared" si="0"/>
        <v>0</v>
      </c>
      <c r="AE12" s="123">
        <f t="shared" si="0"/>
        <v>0</v>
      </c>
      <c r="AF12" s="123">
        <f t="shared" si="0"/>
        <v>0</v>
      </c>
      <c r="AG12" s="112">
        <f>SUM(F12:AF12)</f>
        <v>0</v>
      </c>
    </row>
    <row r="13" spans="1:33" ht="34.950000000000003" customHeight="1" x14ac:dyDescent="0.2">
      <c r="A13" s="2"/>
      <c r="B13" s="32"/>
      <c r="C13" s="207" t="s">
        <v>183</v>
      </c>
      <c r="D13" s="208"/>
      <c r="E13" s="104" t="s">
        <v>179</v>
      </c>
      <c r="F13" s="99"/>
      <c r="G13" s="99"/>
      <c r="H13" s="99"/>
      <c r="I13" s="99"/>
      <c r="J13" s="99"/>
      <c r="K13" s="107"/>
      <c r="L13" s="107"/>
      <c r="M13" s="107"/>
      <c r="N13" s="107"/>
      <c r="O13" s="107"/>
      <c r="P13" s="107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0"/>
    </row>
    <row r="14" spans="1:33" ht="34.950000000000003" customHeight="1" x14ac:dyDescent="0.2">
      <c r="A14" s="2"/>
      <c r="B14" s="32"/>
      <c r="C14" s="209"/>
      <c r="D14" s="210"/>
      <c r="E14" s="104" t="s">
        <v>180</v>
      </c>
      <c r="F14" s="99"/>
      <c r="G14" s="99"/>
      <c r="H14" s="99"/>
      <c r="I14" s="99"/>
      <c r="J14" s="99"/>
      <c r="K14" s="107"/>
      <c r="L14" s="107"/>
      <c r="M14" s="107"/>
      <c r="N14" s="107"/>
      <c r="O14" s="107"/>
      <c r="P14" s="107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12">
        <f>SUM(F14:AF14)</f>
        <v>0</v>
      </c>
    </row>
    <row r="15" spans="1:33" ht="34.950000000000003" customHeight="1" x14ac:dyDescent="0.2">
      <c r="A15" s="2"/>
      <c r="B15" s="32"/>
      <c r="C15" s="211"/>
      <c r="D15" s="212"/>
      <c r="E15" s="104" t="s">
        <v>181</v>
      </c>
      <c r="F15" s="111">
        <f>ROUND(F13*F14,1)</f>
        <v>0</v>
      </c>
      <c r="G15" s="111">
        <f t="shared" ref="G15:AF15" si="1">ROUND(G13*G14,1)</f>
        <v>0</v>
      </c>
      <c r="H15" s="111">
        <f t="shared" si="1"/>
        <v>0</v>
      </c>
      <c r="I15" s="111">
        <f t="shared" si="1"/>
        <v>0</v>
      </c>
      <c r="J15" s="111">
        <f t="shared" si="1"/>
        <v>0</v>
      </c>
      <c r="K15" s="123">
        <f t="shared" si="1"/>
        <v>0</v>
      </c>
      <c r="L15" s="123">
        <f t="shared" si="1"/>
        <v>0</v>
      </c>
      <c r="M15" s="123">
        <f t="shared" si="1"/>
        <v>0</v>
      </c>
      <c r="N15" s="123">
        <f t="shared" si="1"/>
        <v>0</v>
      </c>
      <c r="O15" s="123">
        <f t="shared" si="1"/>
        <v>0</v>
      </c>
      <c r="P15" s="123">
        <f t="shared" si="1"/>
        <v>0</v>
      </c>
      <c r="Q15" s="123">
        <f t="shared" si="1"/>
        <v>0</v>
      </c>
      <c r="R15" s="123">
        <f t="shared" si="1"/>
        <v>0</v>
      </c>
      <c r="S15" s="123">
        <f t="shared" si="1"/>
        <v>0</v>
      </c>
      <c r="T15" s="123">
        <f t="shared" si="1"/>
        <v>0</v>
      </c>
      <c r="U15" s="123">
        <f t="shared" si="1"/>
        <v>0</v>
      </c>
      <c r="V15" s="123">
        <f t="shared" si="1"/>
        <v>0</v>
      </c>
      <c r="W15" s="123">
        <f t="shared" si="1"/>
        <v>0</v>
      </c>
      <c r="X15" s="123">
        <f t="shared" si="1"/>
        <v>0</v>
      </c>
      <c r="Y15" s="123">
        <f t="shared" si="1"/>
        <v>0</v>
      </c>
      <c r="Z15" s="123">
        <f t="shared" si="1"/>
        <v>0</v>
      </c>
      <c r="AA15" s="123">
        <f t="shared" si="1"/>
        <v>0</v>
      </c>
      <c r="AB15" s="123">
        <f t="shared" si="1"/>
        <v>0</v>
      </c>
      <c r="AC15" s="123">
        <f t="shared" si="1"/>
        <v>0</v>
      </c>
      <c r="AD15" s="123">
        <f t="shared" si="1"/>
        <v>0</v>
      </c>
      <c r="AE15" s="123">
        <f t="shared" si="1"/>
        <v>0</v>
      </c>
      <c r="AF15" s="123">
        <f t="shared" si="1"/>
        <v>0</v>
      </c>
      <c r="AG15" s="112">
        <f>SUM(F15:AF15)</f>
        <v>0</v>
      </c>
    </row>
    <row r="16" spans="1:33" ht="34.950000000000003" customHeight="1" x14ac:dyDescent="0.2">
      <c r="A16" s="2"/>
      <c r="B16" s="32"/>
      <c r="C16" s="207"/>
      <c r="D16" s="208"/>
      <c r="E16" s="104" t="s">
        <v>179</v>
      </c>
      <c r="F16" s="99"/>
      <c r="G16" s="99"/>
      <c r="H16" s="99"/>
      <c r="I16" s="99"/>
      <c r="J16" s="99"/>
      <c r="K16" s="107"/>
      <c r="L16" s="107"/>
      <c r="M16" s="107"/>
      <c r="N16" s="107"/>
      <c r="O16" s="107"/>
      <c r="P16" s="107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0"/>
    </row>
    <row r="17" spans="1:33" ht="34.950000000000003" customHeight="1" x14ac:dyDescent="0.2">
      <c r="A17" s="2"/>
      <c r="B17" s="32"/>
      <c r="C17" s="209"/>
      <c r="D17" s="210"/>
      <c r="E17" s="104" t="s">
        <v>180</v>
      </c>
      <c r="F17" s="99"/>
      <c r="G17" s="99"/>
      <c r="H17" s="99"/>
      <c r="I17" s="99"/>
      <c r="J17" s="99"/>
      <c r="K17" s="107"/>
      <c r="L17" s="107"/>
      <c r="M17" s="107"/>
      <c r="N17" s="107"/>
      <c r="O17" s="107"/>
      <c r="P17" s="107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12">
        <f>SUM(F17:AF17)</f>
        <v>0</v>
      </c>
    </row>
    <row r="18" spans="1:33" ht="34.950000000000003" customHeight="1" x14ac:dyDescent="0.2">
      <c r="A18" s="2"/>
      <c r="B18" s="25"/>
      <c r="C18" s="211"/>
      <c r="D18" s="212"/>
      <c r="E18" s="104" t="s">
        <v>181</v>
      </c>
      <c r="F18" s="111">
        <f>ROUND(F16*F17,1)</f>
        <v>0</v>
      </c>
      <c r="G18" s="111">
        <f t="shared" ref="G18:AF18" si="2">ROUND(G16*G17,1)</f>
        <v>0</v>
      </c>
      <c r="H18" s="111">
        <f t="shared" si="2"/>
        <v>0</v>
      </c>
      <c r="I18" s="111">
        <f t="shared" si="2"/>
        <v>0</v>
      </c>
      <c r="J18" s="111">
        <f t="shared" si="2"/>
        <v>0</v>
      </c>
      <c r="K18" s="123">
        <f t="shared" si="2"/>
        <v>0</v>
      </c>
      <c r="L18" s="123">
        <f t="shared" si="2"/>
        <v>0</v>
      </c>
      <c r="M18" s="123">
        <f t="shared" si="2"/>
        <v>0</v>
      </c>
      <c r="N18" s="123">
        <f t="shared" si="2"/>
        <v>0</v>
      </c>
      <c r="O18" s="123">
        <f t="shared" si="2"/>
        <v>0</v>
      </c>
      <c r="P18" s="123">
        <f t="shared" si="2"/>
        <v>0</v>
      </c>
      <c r="Q18" s="123">
        <f t="shared" si="2"/>
        <v>0</v>
      </c>
      <c r="R18" s="123">
        <f t="shared" si="2"/>
        <v>0</v>
      </c>
      <c r="S18" s="123">
        <f t="shared" si="2"/>
        <v>0</v>
      </c>
      <c r="T18" s="123">
        <f t="shared" si="2"/>
        <v>0</v>
      </c>
      <c r="U18" s="123">
        <f t="shared" si="2"/>
        <v>0</v>
      </c>
      <c r="V18" s="123">
        <f t="shared" si="2"/>
        <v>0</v>
      </c>
      <c r="W18" s="123">
        <f t="shared" si="2"/>
        <v>0</v>
      </c>
      <c r="X18" s="123">
        <f t="shared" si="2"/>
        <v>0</v>
      </c>
      <c r="Y18" s="123">
        <f t="shared" si="2"/>
        <v>0</v>
      </c>
      <c r="Z18" s="123">
        <f t="shared" si="2"/>
        <v>0</v>
      </c>
      <c r="AA18" s="123">
        <f t="shared" si="2"/>
        <v>0</v>
      </c>
      <c r="AB18" s="123">
        <f t="shared" si="2"/>
        <v>0</v>
      </c>
      <c r="AC18" s="123">
        <f t="shared" si="2"/>
        <v>0</v>
      </c>
      <c r="AD18" s="123">
        <f t="shared" si="2"/>
        <v>0</v>
      </c>
      <c r="AE18" s="123">
        <f t="shared" si="2"/>
        <v>0</v>
      </c>
      <c r="AF18" s="123">
        <f t="shared" si="2"/>
        <v>0</v>
      </c>
      <c r="AG18" s="112">
        <f>SUM(F18:AF18)</f>
        <v>0</v>
      </c>
    </row>
    <row r="19" spans="1:33" ht="34.950000000000003" customHeight="1" x14ac:dyDescent="0.2">
      <c r="A19" s="2"/>
      <c r="B19" s="29"/>
      <c r="C19" s="153" t="s">
        <v>184</v>
      </c>
      <c r="D19" s="154"/>
      <c r="E19" s="155"/>
      <c r="F19" s="111">
        <f>+F12+F15+F18</f>
        <v>0</v>
      </c>
      <c r="G19" s="111">
        <f t="shared" ref="G19:AF19" si="3">+G12+G15+G18</f>
        <v>0</v>
      </c>
      <c r="H19" s="111">
        <f t="shared" si="3"/>
        <v>0</v>
      </c>
      <c r="I19" s="111">
        <f t="shared" si="3"/>
        <v>0</v>
      </c>
      <c r="J19" s="111">
        <f t="shared" si="3"/>
        <v>0</v>
      </c>
      <c r="K19" s="123">
        <f t="shared" si="3"/>
        <v>0</v>
      </c>
      <c r="L19" s="123">
        <f t="shared" si="3"/>
        <v>0</v>
      </c>
      <c r="M19" s="123">
        <f t="shared" si="3"/>
        <v>0</v>
      </c>
      <c r="N19" s="123">
        <f t="shared" si="3"/>
        <v>0</v>
      </c>
      <c r="O19" s="123">
        <f t="shared" si="3"/>
        <v>0</v>
      </c>
      <c r="P19" s="123">
        <f t="shared" si="3"/>
        <v>0</v>
      </c>
      <c r="Q19" s="123">
        <f t="shared" si="3"/>
        <v>0</v>
      </c>
      <c r="R19" s="123">
        <f t="shared" si="3"/>
        <v>0</v>
      </c>
      <c r="S19" s="123">
        <f t="shared" si="3"/>
        <v>0</v>
      </c>
      <c r="T19" s="123">
        <f t="shared" si="3"/>
        <v>0</v>
      </c>
      <c r="U19" s="123">
        <f t="shared" si="3"/>
        <v>0</v>
      </c>
      <c r="V19" s="123">
        <f t="shared" si="3"/>
        <v>0</v>
      </c>
      <c r="W19" s="123">
        <f t="shared" si="3"/>
        <v>0</v>
      </c>
      <c r="X19" s="123">
        <f t="shared" si="3"/>
        <v>0</v>
      </c>
      <c r="Y19" s="123">
        <f t="shared" si="3"/>
        <v>0</v>
      </c>
      <c r="Z19" s="123">
        <f t="shared" si="3"/>
        <v>0</v>
      </c>
      <c r="AA19" s="123">
        <f t="shared" si="3"/>
        <v>0</v>
      </c>
      <c r="AB19" s="123">
        <f t="shared" si="3"/>
        <v>0</v>
      </c>
      <c r="AC19" s="123">
        <f t="shared" si="3"/>
        <v>0</v>
      </c>
      <c r="AD19" s="123">
        <f t="shared" si="3"/>
        <v>0</v>
      </c>
      <c r="AE19" s="123">
        <f t="shared" si="3"/>
        <v>0</v>
      </c>
      <c r="AF19" s="123">
        <f t="shared" si="3"/>
        <v>0</v>
      </c>
      <c r="AG19" s="112">
        <f>SUM(F19:AF19)</f>
        <v>0</v>
      </c>
    </row>
    <row r="20" spans="1:33" ht="34.950000000000003" customHeight="1" x14ac:dyDescent="0.2">
      <c r="A20" s="2"/>
      <c r="B20" s="101" t="s">
        <v>197</v>
      </c>
      <c r="C20" s="102"/>
      <c r="D20" s="103"/>
      <c r="E20" s="94"/>
      <c r="F20" s="97"/>
      <c r="G20" s="97"/>
      <c r="H20" s="97"/>
      <c r="I20" s="97"/>
      <c r="J20" s="97"/>
      <c r="K20" s="107"/>
      <c r="L20" s="107"/>
      <c r="M20" s="107"/>
      <c r="N20" s="107"/>
      <c r="O20" s="107"/>
      <c r="P20" s="107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98"/>
    </row>
    <row r="21" spans="1:33" ht="34.950000000000003" customHeight="1" x14ac:dyDescent="0.2">
      <c r="A21" s="2"/>
      <c r="B21" s="32"/>
      <c r="C21" s="207" t="s">
        <v>185</v>
      </c>
      <c r="D21" s="208"/>
      <c r="E21" s="104" t="s">
        <v>179</v>
      </c>
      <c r="F21" s="99"/>
      <c r="G21" s="99"/>
      <c r="H21" s="99"/>
      <c r="I21" s="99"/>
      <c r="J21" s="99"/>
      <c r="K21" s="107"/>
      <c r="L21" s="107"/>
      <c r="M21" s="107"/>
      <c r="N21" s="107"/>
      <c r="O21" s="107"/>
      <c r="P21" s="107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0"/>
    </row>
    <row r="22" spans="1:33" ht="34.950000000000003" customHeight="1" x14ac:dyDescent="0.2">
      <c r="A22" s="2"/>
      <c r="B22" s="32"/>
      <c r="C22" s="209"/>
      <c r="D22" s="210"/>
      <c r="E22" s="104" t="s">
        <v>180</v>
      </c>
      <c r="F22" s="99"/>
      <c r="G22" s="99"/>
      <c r="H22" s="99"/>
      <c r="I22" s="99"/>
      <c r="J22" s="99"/>
      <c r="K22" s="107"/>
      <c r="L22" s="107"/>
      <c r="M22" s="107"/>
      <c r="N22" s="107"/>
      <c r="O22" s="107"/>
      <c r="P22" s="107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12">
        <f>SUM(F22:AF22)</f>
        <v>0</v>
      </c>
    </row>
    <row r="23" spans="1:33" ht="34.950000000000003" customHeight="1" x14ac:dyDescent="0.2">
      <c r="A23" s="2"/>
      <c r="B23" s="32"/>
      <c r="C23" s="211"/>
      <c r="D23" s="212"/>
      <c r="E23" s="104" t="s">
        <v>181</v>
      </c>
      <c r="F23" s="111">
        <f>ROUND(F21*F22,1)</f>
        <v>0</v>
      </c>
      <c r="G23" s="111">
        <f t="shared" ref="G23:AF23" si="4">ROUND(G21*G22,1)</f>
        <v>0</v>
      </c>
      <c r="H23" s="111">
        <f t="shared" si="4"/>
        <v>0</v>
      </c>
      <c r="I23" s="111">
        <f t="shared" si="4"/>
        <v>0</v>
      </c>
      <c r="J23" s="111">
        <f t="shared" si="4"/>
        <v>0</v>
      </c>
      <c r="K23" s="123">
        <f t="shared" si="4"/>
        <v>0</v>
      </c>
      <c r="L23" s="123">
        <f t="shared" si="4"/>
        <v>0</v>
      </c>
      <c r="M23" s="123">
        <f t="shared" si="4"/>
        <v>0</v>
      </c>
      <c r="N23" s="123">
        <f t="shared" si="4"/>
        <v>0</v>
      </c>
      <c r="O23" s="123">
        <f t="shared" si="4"/>
        <v>0</v>
      </c>
      <c r="P23" s="123">
        <f t="shared" si="4"/>
        <v>0</v>
      </c>
      <c r="Q23" s="123">
        <f t="shared" si="4"/>
        <v>0</v>
      </c>
      <c r="R23" s="123">
        <f t="shared" si="4"/>
        <v>0</v>
      </c>
      <c r="S23" s="123">
        <f t="shared" si="4"/>
        <v>0</v>
      </c>
      <c r="T23" s="123">
        <f t="shared" si="4"/>
        <v>0</v>
      </c>
      <c r="U23" s="123">
        <f t="shared" si="4"/>
        <v>0</v>
      </c>
      <c r="V23" s="123">
        <f t="shared" si="4"/>
        <v>0</v>
      </c>
      <c r="W23" s="123">
        <f t="shared" si="4"/>
        <v>0</v>
      </c>
      <c r="X23" s="123">
        <f t="shared" si="4"/>
        <v>0</v>
      </c>
      <c r="Y23" s="123">
        <f t="shared" si="4"/>
        <v>0</v>
      </c>
      <c r="Z23" s="123">
        <f t="shared" si="4"/>
        <v>0</v>
      </c>
      <c r="AA23" s="123">
        <f t="shared" si="4"/>
        <v>0</v>
      </c>
      <c r="AB23" s="123">
        <f t="shared" si="4"/>
        <v>0</v>
      </c>
      <c r="AC23" s="123">
        <f t="shared" si="4"/>
        <v>0</v>
      </c>
      <c r="AD23" s="123">
        <f t="shared" si="4"/>
        <v>0</v>
      </c>
      <c r="AE23" s="123">
        <f t="shared" si="4"/>
        <v>0</v>
      </c>
      <c r="AF23" s="123">
        <f t="shared" si="4"/>
        <v>0</v>
      </c>
      <c r="AG23" s="112">
        <f>SUM(F23:AF23)</f>
        <v>0</v>
      </c>
    </row>
    <row r="24" spans="1:33" ht="34.950000000000003" customHeight="1" x14ac:dyDescent="0.2">
      <c r="A24" s="2"/>
      <c r="B24" s="32"/>
      <c r="C24" s="207"/>
      <c r="D24" s="208"/>
      <c r="E24" s="104" t="s">
        <v>179</v>
      </c>
      <c r="F24" s="99"/>
      <c r="G24" s="99"/>
      <c r="H24" s="99"/>
      <c r="I24" s="99"/>
      <c r="J24" s="99"/>
      <c r="K24" s="107"/>
      <c r="L24" s="107"/>
      <c r="M24" s="107"/>
      <c r="N24" s="107"/>
      <c r="O24" s="107"/>
      <c r="P24" s="107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0"/>
    </row>
    <row r="25" spans="1:33" ht="34.950000000000003" customHeight="1" x14ac:dyDescent="0.2">
      <c r="A25" s="2"/>
      <c r="B25" s="32"/>
      <c r="C25" s="209"/>
      <c r="D25" s="210"/>
      <c r="E25" s="104" t="s">
        <v>180</v>
      </c>
      <c r="F25" s="99"/>
      <c r="G25" s="99"/>
      <c r="H25" s="99"/>
      <c r="I25" s="99"/>
      <c r="J25" s="99"/>
      <c r="K25" s="107"/>
      <c r="L25" s="107"/>
      <c r="M25" s="107"/>
      <c r="N25" s="107"/>
      <c r="O25" s="107"/>
      <c r="P25" s="107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12">
        <f>SUM(F25:AF25)</f>
        <v>0</v>
      </c>
    </row>
    <row r="26" spans="1:33" ht="34.950000000000003" customHeight="1" x14ac:dyDescent="0.2">
      <c r="A26" s="2"/>
      <c r="B26" s="25"/>
      <c r="C26" s="211"/>
      <c r="D26" s="212"/>
      <c r="E26" s="104" t="s">
        <v>181</v>
      </c>
      <c r="F26" s="111">
        <f>ROUND(F24*F25,1)</f>
        <v>0</v>
      </c>
      <c r="G26" s="111">
        <f t="shared" ref="G26:AF26" si="5">ROUND(G24*G25,1)</f>
        <v>0</v>
      </c>
      <c r="H26" s="111">
        <f t="shared" si="5"/>
        <v>0</v>
      </c>
      <c r="I26" s="111">
        <f t="shared" si="5"/>
        <v>0</v>
      </c>
      <c r="J26" s="111">
        <f t="shared" si="5"/>
        <v>0</v>
      </c>
      <c r="K26" s="123">
        <f t="shared" si="5"/>
        <v>0</v>
      </c>
      <c r="L26" s="123">
        <f t="shared" si="5"/>
        <v>0</v>
      </c>
      <c r="M26" s="123">
        <f t="shared" si="5"/>
        <v>0</v>
      </c>
      <c r="N26" s="123">
        <f t="shared" si="5"/>
        <v>0</v>
      </c>
      <c r="O26" s="123">
        <f t="shared" si="5"/>
        <v>0</v>
      </c>
      <c r="P26" s="123">
        <f t="shared" si="5"/>
        <v>0</v>
      </c>
      <c r="Q26" s="123">
        <f t="shared" si="5"/>
        <v>0</v>
      </c>
      <c r="R26" s="123">
        <f t="shared" si="5"/>
        <v>0</v>
      </c>
      <c r="S26" s="123">
        <f t="shared" si="5"/>
        <v>0</v>
      </c>
      <c r="T26" s="123">
        <f t="shared" si="5"/>
        <v>0</v>
      </c>
      <c r="U26" s="123">
        <f t="shared" si="5"/>
        <v>0</v>
      </c>
      <c r="V26" s="123">
        <f t="shared" si="5"/>
        <v>0</v>
      </c>
      <c r="W26" s="123">
        <f t="shared" si="5"/>
        <v>0</v>
      </c>
      <c r="X26" s="123">
        <f t="shared" si="5"/>
        <v>0</v>
      </c>
      <c r="Y26" s="123">
        <f t="shared" si="5"/>
        <v>0</v>
      </c>
      <c r="Z26" s="123">
        <f t="shared" si="5"/>
        <v>0</v>
      </c>
      <c r="AA26" s="123">
        <f t="shared" si="5"/>
        <v>0</v>
      </c>
      <c r="AB26" s="123">
        <f t="shared" si="5"/>
        <v>0</v>
      </c>
      <c r="AC26" s="123">
        <f t="shared" si="5"/>
        <v>0</v>
      </c>
      <c r="AD26" s="123">
        <f t="shared" si="5"/>
        <v>0</v>
      </c>
      <c r="AE26" s="123">
        <f t="shared" si="5"/>
        <v>0</v>
      </c>
      <c r="AF26" s="123">
        <f t="shared" si="5"/>
        <v>0</v>
      </c>
      <c r="AG26" s="112">
        <f>SUM(F26:AF26)</f>
        <v>0</v>
      </c>
    </row>
    <row r="27" spans="1:33" ht="34.950000000000003" customHeight="1" x14ac:dyDescent="0.2">
      <c r="A27" s="2"/>
      <c r="B27" s="29"/>
      <c r="C27" s="153" t="s">
        <v>258</v>
      </c>
      <c r="D27" s="154"/>
      <c r="E27" s="155"/>
      <c r="F27" s="111">
        <f>+F23+F26</f>
        <v>0</v>
      </c>
      <c r="G27" s="111">
        <f t="shared" ref="G27:AF27" si="6">+G23+G26</f>
        <v>0</v>
      </c>
      <c r="H27" s="111">
        <f t="shared" si="6"/>
        <v>0</v>
      </c>
      <c r="I27" s="111">
        <f t="shared" si="6"/>
        <v>0</v>
      </c>
      <c r="J27" s="111">
        <f t="shared" si="6"/>
        <v>0</v>
      </c>
      <c r="K27" s="123">
        <f t="shared" si="6"/>
        <v>0</v>
      </c>
      <c r="L27" s="123">
        <f t="shared" si="6"/>
        <v>0</v>
      </c>
      <c r="M27" s="123">
        <f t="shared" si="6"/>
        <v>0</v>
      </c>
      <c r="N27" s="123">
        <f t="shared" si="6"/>
        <v>0</v>
      </c>
      <c r="O27" s="123">
        <f t="shared" si="6"/>
        <v>0</v>
      </c>
      <c r="P27" s="123">
        <f t="shared" si="6"/>
        <v>0</v>
      </c>
      <c r="Q27" s="123">
        <f t="shared" si="6"/>
        <v>0</v>
      </c>
      <c r="R27" s="123">
        <f t="shared" si="6"/>
        <v>0</v>
      </c>
      <c r="S27" s="123">
        <f t="shared" si="6"/>
        <v>0</v>
      </c>
      <c r="T27" s="123">
        <f t="shared" si="6"/>
        <v>0</v>
      </c>
      <c r="U27" s="123">
        <f t="shared" si="6"/>
        <v>0</v>
      </c>
      <c r="V27" s="123">
        <f t="shared" si="6"/>
        <v>0</v>
      </c>
      <c r="W27" s="123">
        <f t="shared" si="6"/>
        <v>0</v>
      </c>
      <c r="X27" s="123">
        <f t="shared" si="6"/>
        <v>0</v>
      </c>
      <c r="Y27" s="123">
        <f t="shared" si="6"/>
        <v>0</v>
      </c>
      <c r="Z27" s="123">
        <f t="shared" si="6"/>
        <v>0</v>
      </c>
      <c r="AA27" s="123">
        <f t="shared" si="6"/>
        <v>0</v>
      </c>
      <c r="AB27" s="123">
        <f t="shared" si="6"/>
        <v>0</v>
      </c>
      <c r="AC27" s="123">
        <f t="shared" si="6"/>
        <v>0</v>
      </c>
      <c r="AD27" s="123">
        <f t="shared" si="6"/>
        <v>0</v>
      </c>
      <c r="AE27" s="123">
        <f t="shared" si="6"/>
        <v>0</v>
      </c>
      <c r="AF27" s="123">
        <f t="shared" si="6"/>
        <v>0</v>
      </c>
      <c r="AG27" s="112">
        <f>SUM(F27:AF27)</f>
        <v>0</v>
      </c>
    </row>
    <row r="28" spans="1:33" ht="34.950000000000003" customHeight="1" x14ac:dyDescent="0.2">
      <c r="A28" s="2"/>
      <c r="B28" s="185" t="s">
        <v>142</v>
      </c>
      <c r="C28" s="183"/>
      <c r="D28" s="183"/>
      <c r="E28" s="184"/>
      <c r="F28" s="111">
        <f>+F19+F27</f>
        <v>0</v>
      </c>
      <c r="G28" s="111">
        <f t="shared" ref="G28:AF28" si="7">+G19+G27</f>
        <v>0</v>
      </c>
      <c r="H28" s="111">
        <f t="shared" si="7"/>
        <v>0</v>
      </c>
      <c r="I28" s="111">
        <f t="shared" si="7"/>
        <v>0</v>
      </c>
      <c r="J28" s="111">
        <f t="shared" si="7"/>
        <v>0</v>
      </c>
      <c r="K28" s="123">
        <f t="shared" si="7"/>
        <v>0</v>
      </c>
      <c r="L28" s="123">
        <f t="shared" si="7"/>
        <v>0</v>
      </c>
      <c r="M28" s="123">
        <f t="shared" si="7"/>
        <v>0</v>
      </c>
      <c r="N28" s="123">
        <f t="shared" si="7"/>
        <v>0</v>
      </c>
      <c r="O28" s="123">
        <f t="shared" si="7"/>
        <v>0</v>
      </c>
      <c r="P28" s="123">
        <f t="shared" si="7"/>
        <v>0</v>
      </c>
      <c r="Q28" s="123">
        <f t="shared" si="7"/>
        <v>0</v>
      </c>
      <c r="R28" s="123">
        <f t="shared" si="7"/>
        <v>0</v>
      </c>
      <c r="S28" s="123">
        <f t="shared" si="7"/>
        <v>0</v>
      </c>
      <c r="T28" s="123">
        <f t="shared" si="7"/>
        <v>0</v>
      </c>
      <c r="U28" s="123">
        <f t="shared" si="7"/>
        <v>0</v>
      </c>
      <c r="V28" s="123">
        <f t="shared" si="7"/>
        <v>0</v>
      </c>
      <c r="W28" s="123">
        <f t="shared" si="7"/>
        <v>0</v>
      </c>
      <c r="X28" s="123">
        <f t="shared" si="7"/>
        <v>0</v>
      </c>
      <c r="Y28" s="123">
        <f t="shared" si="7"/>
        <v>0</v>
      </c>
      <c r="Z28" s="123">
        <f t="shared" si="7"/>
        <v>0</v>
      </c>
      <c r="AA28" s="123">
        <f t="shared" si="7"/>
        <v>0</v>
      </c>
      <c r="AB28" s="123">
        <f t="shared" si="7"/>
        <v>0</v>
      </c>
      <c r="AC28" s="123">
        <f t="shared" si="7"/>
        <v>0</v>
      </c>
      <c r="AD28" s="123">
        <f t="shared" si="7"/>
        <v>0</v>
      </c>
      <c r="AE28" s="123">
        <f t="shared" si="7"/>
        <v>0</v>
      </c>
      <c r="AF28" s="123">
        <f t="shared" si="7"/>
        <v>0</v>
      </c>
      <c r="AG28" s="112">
        <f>SUM(F28:AF28)</f>
        <v>0</v>
      </c>
    </row>
    <row r="29" spans="1:33" s="10" customFormat="1" ht="25.2" customHeight="1" x14ac:dyDescent="0.2">
      <c r="B29" s="10" t="s">
        <v>40</v>
      </c>
    </row>
    <row r="30" spans="1:33" s="10" customFormat="1" ht="25.2" customHeight="1" x14ac:dyDescent="0.2">
      <c r="B30" s="10" t="s">
        <v>147</v>
      </c>
    </row>
    <row r="31" spans="1:33" s="10" customFormat="1" ht="25.2" customHeight="1" x14ac:dyDescent="0.2">
      <c r="B31" s="24" t="s">
        <v>232</v>
      </c>
    </row>
    <row r="32" spans="1:33" s="10" customFormat="1" ht="25.2" customHeight="1" x14ac:dyDescent="0.2">
      <c r="B32" s="10" t="s">
        <v>225</v>
      </c>
    </row>
    <row r="33" spans="2:4" s="10" customFormat="1" ht="25.2" customHeight="1" x14ac:dyDescent="0.2">
      <c r="B33" s="34" t="s">
        <v>267</v>
      </c>
    </row>
    <row r="34" spans="2:4" ht="25.2" customHeight="1" x14ac:dyDescent="0.2"/>
    <row r="35" spans="2:4" ht="25.2" customHeight="1" x14ac:dyDescent="0.2"/>
    <row r="36" spans="2:4" ht="25.2" customHeight="1" x14ac:dyDescent="0.2"/>
    <row r="37" spans="2:4" ht="25.2" customHeight="1" x14ac:dyDescent="0.2">
      <c r="B37" s="17"/>
      <c r="C37" s="33"/>
      <c r="D37" s="10"/>
    </row>
    <row r="38" spans="2:4" ht="25.2" customHeight="1" x14ac:dyDescent="0.2">
      <c r="B38" s="34"/>
      <c r="C38" s="35"/>
      <c r="D38" s="36"/>
    </row>
    <row r="39" spans="2:4" ht="25.2" customHeight="1" x14ac:dyDescent="0.2"/>
    <row r="40" spans="2:4" ht="25.2" customHeight="1" x14ac:dyDescent="0.2"/>
    <row r="41" spans="2:4" ht="25.2" customHeight="1" x14ac:dyDescent="0.2"/>
    <row r="42" spans="2:4" ht="25.2" customHeight="1" x14ac:dyDescent="0.2"/>
    <row r="43" spans="2:4" ht="25.2" customHeight="1" x14ac:dyDescent="0.2"/>
    <row r="44" spans="2:4" ht="25.2" customHeight="1" x14ac:dyDescent="0.2"/>
    <row r="45" spans="2:4" ht="25.2" customHeight="1" x14ac:dyDescent="0.2"/>
  </sheetData>
  <mergeCells count="16">
    <mergeCell ref="B7:D8"/>
    <mergeCell ref="E7:E8"/>
    <mergeCell ref="F7:AG7"/>
    <mergeCell ref="AB1:AD1"/>
    <mergeCell ref="AE1:AF1"/>
    <mergeCell ref="AB2:AD2"/>
    <mergeCell ref="AE2:AF2"/>
    <mergeCell ref="B4:AF4"/>
    <mergeCell ref="C27:E27"/>
    <mergeCell ref="B28:E28"/>
    <mergeCell ref="C10:D12"/>
    <mergeCell ref="C13:D15"/>
    <mergeCell ref="C16:D18"/>
    <mergeCell ref="C19:E19"/>
    <mergeCell ref="C21:D23"/>
    <mergeCell ref="C24:D26"/>
  </mergeCells>
  <phoneticPr fontId="17"/>
  <printOptions horizontalCentered="1"/>
  <pageMargins left="0.39370078740157483" right="0.39370078740157483" top="0.70866141732283472" bottom="0.51181102362204722" header="0.51181102362204722" footer="0.51181102362204722"/>
  <pageSetup paperSize="8" scale="6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showGridLines="0" view="pageBreakPreview" topLeftCell="B1" zoomScale="70" zoomScaleNormal="100" zoomScaleSheetLayoutView="70" workbookViewId="0">
      <selection activeCell="M15" sqref="M15"/>
    </sheetView>
  </sheetViews>
  <sheetFormatPr defaultColWidth="8" defaultRowHeight="13.2" x14ac:dyDescent="0.2"/>
  <cols>
    <col min="1" max="1" width="2" style="1" customWidth="1"/>
    <col min="2" max="3" width="3.69921875" style="1" customWidth="1"/>
    <col min="4" max="4" width="15.09765625" style="1" customWidth="1"/>
    <col min="5" max="5" width="24.296875" style="1" customWidth="1"/>
    <col min="6" max="32" width="7.69921875" style="1" customWidth="1"/>
    <col min="33" max="33" width="11.19921875" style="1" customWidth="1"/>
    <col min="34" max="16384" width="8" style="1"/>
  </cols>
  <sheetData>
    <row r="1" spans="1:33" ht="25.2" customHeight="1" thickBot="1" x14ac:dyDescent="0.25">
      <c r="AB1" s="193" t="str">
        <f>+'様式14-2号'!$D$1</f>
        <v>様式14-2号</v>
      </c>
      <c r="AC1" s="193"/>
      <c r="AD1" s="193"/>
      <c r="AE1" s="194" t="s">
        <v>227</v>
      </c>
      <c r="AF1" s="194"/>
      <c r="AG1" s="4"/>
    </row>
    <row r="2" spans="1:33" ht="25.2" customHeight="1" thickBot="1" x14ac:dyDescent="0.25">
      <c r="AB2" s="189" t="str">
        <f>+'様式14-2号'!$C$2</f>
        <v>応募者番号</v>
      </c>
      <c r="AC2" s="190"/>
      <c r="AD2" s="190"/>
      <c r="AE2" s="191"/>
      <c r="AF2" s="192"/>
      <c r="AG2" s="6"/>
    </row>
    <row r="3" spans="1:33" ht="25.2" customHeight="1" x14ac:dyDescent="0.2">
      <c r="AB3" s="10"/>
      <c r="AC3" s="10"/>
      <c r="AD3" s="10"/>
      <c r="AE3" s="10"/>
      <c r="AF3" s="16"/>
      <c r="AG3" s="5"/>
    </row>
    <row r="4" spans="1:33" ht="25.2" customHeight="1" x14ac:dyDescent="0.2">
      <c r="B4" s="198" t="str">
        <f>+'様式14-2号（別添2-1）'!B4</f>
        <v>見積内訳書（維持管理・運営）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92"/>
    </row>
    <row r="5" spans="1:33" ht="25.2" customHeight="1" x14ac:dyDescent="0.2">
      <c r="B5" s="106" t="s">
        <v>268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 ht="25.2" customHeight="1" x14ac:dyDescent="0.2">
      <c r="AF6" s="3"/>
      <c r="AG6" s="3" t="s">
        <v>146</v>
      </c>
    </row>
    <row r="7" spans="1:33" ht="30" customHeight="1" x14ac:dyDescent="0.2">
      <c r="B7" s="146" t="s">
        <v>2</v>
      </c>
      <c r="C7" s="147"/>
      <c r="D7" s="147"/>
      <c r="E7" s="146" t="s">
        <v>35</v>
      </c>
      <c r="F7" s="195" t="s">
        <v>145</v>
      </c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7"/>
    </row>
    <row r="8" spans="1:33" ht="30" customHeight="1" x14ac:dyDescent="0.2">
      <c r="B8" s="147"/>
      <c r="C8" s="147"/>
      <c r="D8" s="147"/>
      <c r="E8" s="146"/>
      <c r="F8" s="95" t="s">
        <v>152</v>
      </c>
      <c r="G8" s="95" t="s">
        <v>153</v>
      </c>
      <c r="H8" s="95" t="s">
        <v>154</v>
      </c>
      <c r="I8" s="95" t="s">
        <v>155</v>
      </c>
      <c r="J8" s="95" t="s">
        <v>156</v>
      </c>
      <c r="K8" s="115" t="s">
        <v>157</v>
      </c>
      <c r="L8" s="115" t="s">
        <v>158</v>
      </c>
      <c r="M8" s="115" t="s">
        <v>159</v>
      </c>
      <c r="N8" s="115" t="s">
        <v>160</v>
      </c>
      <c r="O8" s="115" t="s">
        <v>161</v>
      </c>
      <c r="P8" s="115" t="s">
        <v>162</v>
      </c>
      <c r="Q8" s="115" t="s">
        <v>163</v>
      </c>
      <c r="R8" s="115" t="s">
        <v>164</v>
      </c>
      <c r="S8" s="115" t="s">
        <v>165</v>
      </c>
      <c r="T8" s="115" t="s">
        <v>166</v>
      </c>
      <c r="U8" s="115" t="s">
        <v>167</v>
      </c>
      <c r="V8" s="115" t="s">
        <v>168</v>
      </c>
      <c r="W8" s="115" t="s">
        <v>169</v>
      </c>
      <c r="X8" s="115" t="s">
        <v>170</v>
      </c>
      <c r="Y8" s="115" t="s">
        <v>171</v>
      </c>
      <c r="Z8" s="115" t="s">
        <v>172</v>
      </c>
      <c r="AA8" s="115" t="s">
        <v>173</v>
      </c>
      <c r="AB8" s="115" t="s">
        <v>174</v>
      </c>
      <c r="AC8" s="115" t="s">
        <v>175</v>
      </c>
      <c r="AD8" s="115" t="s">
        <v>176</v>
      </c>
      <c r="AE8" s="115" t="s">
        <v>177</v>
      </c>
      <c r="AF8" s="115" t="s">
        <v>178</v>
      </c>
      <c r="AG8" s="95" t="s">
        <v>142</v>
      </c>
    </row>
    <row r="9" spans="1:33" ht="30" customHeight="1" x14ac:dyDescent="0.2">
      <c r="B9" s="101" t="s">
        <v>224</v>
      </c>
      <c r="C9" s="113"/>
      <c r="D9" s="113"/>
      <c r="E9" s="114"/>
      <c r="F9" s="95"/>
      <c r="G9" s="95"/>
      <c r="H9" s="95"/>
      <c r="I9" s="95"/>
      <c r="J9" s="9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95"/>
    </row>
    <row r="10" spans="1:33" ht="34.950000000000003" customHeight="1" x14ac:dyDescent="0.2">
      <c r="A10" s="2"/>
      <c r="B10" s="32"/>
      <c r="C10" s="207" t="s">
        <v>223</v>
      </c>
      <c r="D10" s="222"/>
      <c r="E10" s="104"/>
      <c r="F10" s="99"/>
      <c r="G10" s="99"/>
      <c r="H10" s="99"/>
      <c r="I10" s="99"/>
      <c r="J10" s="99"/>
      <c r="K10" s="107"/>
      <c r="L10" s="107"/>
      <c r="M10" s="107"/>
      <c r="N10" s="107"/>
      <c r="O10" s="107"/>
      <c r="P10" s="107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12">
        <f t="shared" ref="AG10:AG11" si="0">SUM(F10:AF10)</f>
        <v>0</v>
      </c>
    </row>
    <row r="11" spans="1:33" ht="34.950000000000003" customHeight="1" x14ac:dyDescent="0.2">
      <c r="A11" s="2"/>
      <c r="B11" s="32"/>
      <c r="C11" s="223"/>
      <c r="D11" s="224"/>
      <c r="E11" s="104"/>
      <c r="F11" s="99"/>
      <c r="G11" s="99"/>
      <c r="H11" s="99"/>
      <c r="I11" s="99"/>
      <c r="J11" s="99"/>
      <c r="K11" s="107"/>
      <c r="L11" s="107"/>
      <c r="M11" s="107"/>
      <c r="N11" s="107"/>
      <c r="O11" s="107"/>
      <c r="P11" s="107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12">
        <f t="shared" si="0"/>
        <v>0</v>
      </c>
    </row>
    <row r="12" spans="1:33" ht="34.950000000000003" customHeight="1" x14ac:dyDescent="0.2">
      <c r="A12" s="2"/>
      <c r="B12" s="32"/>
      <c r="C12" s="223"/>
      <c r="D12" s="224"/>
      <c r="E12" s="104"/>
      <c r="F12" s="99"/>
      <c r="G12" s="99"/>
      <c r="H12" s="99"/>
      <c r="I12" s="99"/>
      <c r="J12" s="99"/>
      <c r="K12" s="107"/>
      <c r="L12" s="107"/>
      <c r="M12" s="107"/>
      <c r="N12" s="107"/>
      <c r="O12" s="107"/>
      <c r="P12" s="107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12">
        <f>SUM(F12:AF12)</f>
        <v>0</v>
      </c>
    </row>
    <row r="13" spans="1:33" ht="34.950000000000003" customHeight="1" x14ac:dyDescent="0.2">
      <c r="A13" s="2"/>
      <c r="B13" s="32"/>
      <c r="C13" s="223"/>
      <c r="D13" s="224"/>
      <c r="E13" s="104"/>
      <c r="F13" s="99"/>
      <c r="G13" s="99"/>
      <c r="H13" s="99"/>
      <c r="I13" s="99"/>
      <c r="J13" s="99"/>
      <c r="K13" s="107"/>
      <c r="L13" s="107"/>
      <c r="M13" s="107"/>
      <c r="N13" s="107"/>
      <c r="O13" s="107"/>
      <c r="P13" s="107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12">
        <f t="shared" ref="AG13:AG19" si="1">SUM(F13:AF13)</f>
        <v>0</v>
      </c>
    </row>
    <row r="14" spans="1:33" ht="34.950000000000003" customHeight="1" x14ac:dyDescent="0.2">
      <c r="A14" s="2"/>
      <c r="B14" s="32"/>
      <c r="C14" s="223"/>
      <c r="D14" s="224"/>
      <c r="E14" s="104"/>
      <c r="F14" s="99"/>
      <c r="G14" s="99"/>
      <c r="H14" s="99"/>
      <c r="I14" s="99"/>
      <c r="J14" s="99"/>
      <c r="K14" s="107"/>
      <c r="L14" s="107"/>
      <c r="M14" s="107"/>
      <c r="N14" s="107"/>
      <c r="O14" s="107"/>
      <c r="P14" s="107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12">
        <f t="shared" si="1"/>
        <v>0</v>
      </c>
    </row>
    <row r="15" spans="1:33" ht="34.950000000000003" customHeight="1" x14ac:dyDescent="0.2">
      <c r="A15" s="2"/>
      <c r="B15" s="32"/>
      <c r="C15" s="223"/>
      <c r="D15" s="224"/>
      <c r="E15" s="104"/>
      <c r="F15" s="99"/>
      <c r="G15" s="99"/>
      <c r="H15" s="99"/>
      <c r="I15" s="99"/>
      <c r="J15" s="99"/>
      <c r="K15" s="107"/>
      <c r="L15" s="107"/>
      <c r="M15" s="107"/>
      <c r="N15" s="107"/>
      <c r="O15" s="107"/>
      <c r="P15" s="107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12">
        <f t="shared" si="1"/>
        <v>0</v>
      </c>
    </row>
    <row r="16" spans="1:33" ht="34.950000000000003" customHeight="1" x14ac:dyDescent="0.2">
      <c r="A16" s="2"/>
      <c r="B16" s="32"/>
      <c r="C16" s="223"/>
      <c r="D16" s="224"/>
      <c r="E16" s="104"/>
      <c r="F16" s="99"/>
      <c r="G16" s="99"/>
      <c r="H16" s="99"/>
      <c r="I16" s="99"/>
      <c r="J16" s="99"/>
      <c r="K16" s="107"/>
      <c r="L16" s="107"/>
      <c r="M16" s="107"/>
      <c r="N16" s="107"/>
      <c r="O16" s="107"/>
      <c r="P16" s="107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12">
        <f t="shared" si="1"/>
        <v>0</v>
      </c>
    </row>
    <row r="17" spans="1:33" ht="34.950000000000003" customHeight="1" x14ac:dyDescent="0.2">
      <c r="A17" s="2"/>
      <c r="B17" s="32"/>
      <c r="C17" s="223"/>
      <c r="D17" s="224"/>
      <c r="E17" s="104"/>
      <c r="F17" s="99"/>
      <c r="G17" s="99"/>
      <c r="H17" s="99"/>
      <c r="I17" s="99"/>
      <c r="J17" s="99"/>
      <c r="K17" s="107"/>
      <c r="L17" s="107"/>
      <c r="M17" s="107"/>
      <c r="N17" s="107"/>
      <c r="O17" s="107"/>
      <c r="P17" s="107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12">
        <f t="shared" si="1"/>
        <v>0</v>
      </c>
    </row>
    <row r="18" spans="1:33" ht="34.950000000000003" customHeight="1" x14ac:dyDescent="0.2">
      <c r="A18" s="2"/>
      <c r="B18" s="32"/>
      <c r="C18" s="223"/>
      <c r="D18" s="224"/>
      <c r="E18" s="104"/>
      <c r="F18" s="99"/>
      <c r="G18" s="99"/>
      <c r="H18" s="99"/>
      <c r="I18" s="99"/>
      <c r="J18" s="99"/>
      <c r="K18" s="107"/>
      <c r="L18" s="107"/>
      <c r="M18" s="107"/>
      <c r="N18" s="107"/>
      <c r="O18" s="107"/>
      <c r="P18" s="107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12">
        <f t="shared" si="1"/>
        <v>0</v>
      </c>
    </row>
    <row r="19" spans="1:33" ht="34.950000000000003" customHeight="1" x14ac:dyDescent="0.2">
      <c r="A19" s="2"/>
      <c r="B19" s="32"/>
      <c r="C19" s="225"/>
      <c r="D19" s="226"/>
      <c r="E19" s="104"/>
      <c r="F19" s="99"/>
      <c r="G19" s="99"/>
      <c r="H19" s="99"/>
      <c r="I19" s="99"/>
      <c r="J19" s="99"/>
      <c r="K19" s="107"/>
      <c r="L19" s="107"/>
      <c r="M19" s="107"/>
      <c r="N19" s="107"/>
      <c r="O19" s="107"/>
      <c r="P19" s="107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12">
        <f t="shared" si="1"/>
        <v>0</v>
      </c>
    </row>
    <row r="20" spans="1:33" ht="34.950000000000003" customHeight="1" x14ac:dyDescent="0.2">
      <c r="A20" s="2"/>
      <c r="B20" s="32"/>
      <c r="C20" s="153" t="s">
        <v>222</v>
      </c>
      <c r="D20" s="154"/>
      <c r="E20" s="155"/>
      <c r="F20" s="111">
        <f>SUM(F10:F19)</f>
        <v>0</v>
      </c>
      <c r="G20" s="111">
        <f t="shared" ref="G20:AF20" si="2">SUM(G10:G19)</f>
        <v>0</v>
      </c>
      <c r="H20" s="111">
        <f t="shared" si="2"/>
        <v>0</v>
      </c>
      <c r="I20" s="111">
        <f t="shared" si="2"/>
        <v>0</v>
      </c>
      <c r="J20" s="111">
        <f t="shared" si="2"/>
        <v>0</v>
      </c>
      <c r="K20" s="123">
        <f t="shared" si="2"/>
        <v>0</v>
      </c>
      <c r="L20" s="123">
        <f t="shared" si="2"/>
        <v>0</v>
      </c>
      <c r="M20" s="123">
        <f t="shared" si="2"/>
        <v>0</v>
      </c>
      <c r="N20" s="123">
        <f t="shared" si="2"/>
        <v>0</v>
      </c>
      <c r="O20" s="123">
        <f t="shared" si="2"/>
        <v>0</v>
      </c>
      <c r="P20" s="123">
        <f t="shared" si="2"/>
        <v>0</v>
      </c>
      <c r="Q20" s="123">
        <f t="shared" si="2"/>
        <v>0</v>
      </c>
      <c r="R20" s="123">
        <f t="shared" si="2"/>
        <v>0</v>
      </c>
      <c r="S20" s="123">
        <f t="shared" si="2"/>
        <v>0</v>
      </c>
      <c r="T20" s="123">
        <f t="shared" si="2"/>
        <v>0</v>
      </c>
      <c r="U20" s="123">
        <f t="shared" si="2"/>
        <v>0</v>
      </c>
      <c r="V20" s="123">
        <f t="shared" si="2"/>
        <v>0</v>
      </c>
      <c r="W20" s="123">
        <f t="shared" si="2"/>
        <v>0</v>
      </c>
      <c r="X20" s="123">
        <f t="shared" si="2"/>
        <v>0</v>
      </c>
      <c r="Y20" s="123">
        <f t="shared" si="2"/>
        <v>0</v>
      </c>
      <c r="Z20" s="123">
        <f t="shared" si="2"/>
        <v>0</v>
      </c>
      <c r="AA20" s="123">
        <f t="shared" si="2"/>
        <v>0</v>
      </c>
      <c r="AB20" s="123">
        <f t="shared" si="2"/>
        <v>0</v>
      </c>
      <c r="AC20" s="123">
        <f t="shared" si="2"/>
        <v>0</v>
      </c>
      <c r="AD20" s="123">
        <f t="shared" si="2"/>
        <v>0</v>
      </c>
      <c r="AE20" s="123">
        <f t="shared" si="2"/>
        <v>0</v>
      </c>
      <c r="AF20" s="123">
        <f t="shared" si="2"/>
        <v>0</v>
      </c>
      <c r="AG20" s="112">
        <f>SUM(F20:AF20)</f>
        <v>0</v>
      </c>
    </row>
    <row r="21" spans="1:33" ht="34.950000000000003" customHeight="1" x14ac:dyDescent="0.2">
      <c r="A21" s="2"/>
      <c r="B21" s="185" t="s">
        <v>142</v>
      </c>
      <c r="C21" s="183"/>
      <c r="D21" s="183"/>
      <c r="E21" s="184"/>
      <c r="F21" s="111">
        <f>+F20</f>
        <v>0</v>
      </c>
      <c r="G21" s="111">
        <f t="shared" ref="G21:AF21" si="3">+G20</f>
        <v>0</v>
      </c>
      <c r="H21" s="111">
        <f t="shared" si="3"/>
        <v>0</v>
      </c>
      <c r="I21" s="111">
        <f t="shared" si="3"/>
        <v>0</v>
      </c>
      <c r="J21" s="111">
        <f t="shared" si="3"/>
        <v>0</v>
      </c>
      <c r="K21" s="123">
        <f t="shared" si="3"/>
        <v>0</v>
      </c>
      <c r="L21" s="123">
        <f t="shared" si="3"/>
        <v>0</v>
      </c>
      <c r="M21" s="123">
        <f t="shared" si="3"/>
        <v>0</v>
      </c>
      <c r="N21" s="123">
        <f t="shared" si="3"/>
        <v>0</v>
      </c>
      <c r="O21" s="123">
        <f t="shared" si="3"/>
        <v>0</v>
      </c>
      <c r="P21" s="123">
        <f t="shared" si="3"/>
        <v>0</v>
      </c>
      <c r="Q21" s="123">
        <f t="shared" si="3"/>
        <v>0</v>
      </c>
      <c r="R21" s="123">
        <f t="shared" si="3"/>
        <v>0</v>
      </c>
      <c r="S21" s="123">
        <f t="shared" si="3"/>
        <v>0</v>
      </c>
      <c r="T21" s="123">
        <f t="shared" si="3"/>
        <v>0</v>
      </c>
      <c r="U21" s="123">
        <f t="shared" si="3"/>
        <v>0</v>
      </c>
      <c r="V21" s="123">
        <f t="shared" si="3"/>
        <v>0</v>
      </c>
      <c r="W21" s="123">
        <f t="shared" si="3"/>
        <v>0</v>
      </c>
      <c r="X21" s="123">
        <f t="shared" si="3"/>
        <v>0</v>
      </c>
      <c r="Y21" s="123">
        <f t="shared" si="3"/>
        <v>0</v>
      </c>
      <c r="Z21" s="123">
        <f t="shared" si="3"/>
        <v>0</v>
      </c>
      <c r="AA21" s="123">
        <f t="shared" si="3"/>
        <v>0</v>
      </c>
      <c r="AB21" s="123">
        <f t="shared" si="3"/>
        <v>0</v>
      </c>
      <c r="AC21" s="123">
        <f t="shared" si="3"/>
        <v>0</v>
      </c>
      <c r="AD21" s="123">
        <f t="shared" si="3"/>
        <v>0</v>
      </c>
      <c r="AE21" s="123">
        <f t="shared" si="3"/>
        <v>0</v>
      </c>
      <c r="AF21" s="123">
        <f t="shared" si="3"/>
        <v>0</v>
      </c>
      <c r="AG21" s="112">
        <f>SUM(F21:AF21)</f>
        <v>0</v>
      </c>
    </row>
    <row r="22" spans="1:33" s="10" customFormat="1" ht="25.2" customHeight="1" x14ac:dyDescent="0.2">
      <c r="B22" s="10" t="s">
        <v>40</v>
      </c>
    </row>
    <row r="23" spans="1:33" s="10" customFormat="1" ht="25.2" customHeight="1" x14ac:dyDescent="0.2">
      <c r="B23" s="10" t="s">
        <v>147</v>
      </c>
    </row>
    <row r="24" spans="1:33" s="10" customFormat="1" ht="25.2" customHeight="1" x14ac:dyDescent="0.2">
      <c r="B24" s="24" t="s">
        <v>232</v>
      </c>
    </row>
    <row r="25" spans="1:33" s="10" customFormat="1" ht="25.2" customHeight="1" x14ac:dyDescent="0.2">
      <c r="B25" s="10" t="s">
        <v>228</v>
      </c>
    </row>
    <row r="26" spans="1:33" ht="25.2" customHeight="1" x14ac:dyDescent="0.2">
      <c r="B26" s="34" t="s">
        <v>267</v>
      </c>
    </row>
    <row r="27" spans="1:33" ht="25.2" customHeight="1" x14ac:dyDescent="0.2"/>
    <row r="28" spans="1:33" ht="25.2" customHeight="1" x14ac:dyDescent="0.2"/>
    <row r="29" spans="1:33" ht="25.2" customHeight="1" x14ac:dyDescent="0.2">
      <c r="B29" s="17"/>
      <c r="C29" s="33"/>
      <c r="D29" s="10"/>
    </row>
    <row r="30" spans="1:33" ht="25.2" customHeight="1" x14ac:dyDescent="0.2">
      <c r="B30" s="34"/>
      <c r="C30" s="35"/>
      <c r="D30" s="36"/>
    </row>
    <row r="31" spans="1:33" ht="25.2" customHeight="1" x14ac:dyDescent="0.2"/>
    <row r="32" spans="1:33" ht="25.2" customHeight="1" x14ac:dyDescent="0.2"/>
    <row r="33" ht="25.2" customHeight="1" x14ac:dyDescent="0.2"/>
    <row r="34" ht="25.2" customHeight="1" x14ac:dyDescent="0.2"/>
    <row r="35" ht="25.2" customHeight="1" x14ac:dyDescent="0.2"/>
    <row r="36" ht="25.2" customHeight="1" x14ac:dyDescent="0.2"/>
    <row r="37" ht="25.2" customHeight="1" x14ac:dyDescent="0.2"/>
  </sheetData>
  <mergeCells count="11">
    <mergeCell ref="C10:D19"/>
    <mergeCell ref="C20:E20"/>
    <mergeCell ref="B21:E21"/>
    <mergeCell ref="AB1:AD1"/>
    <mergeCell ref="AE1:AF1"/>
    <mergeCell ref="AB2:AD2"/>
    <mergeCell ref="AE2:AF2"/>
    <mergeCell ref="B4:AF4"/>
    <mergeCell ref="B7:D8"/>
    <mergeCell ref="E7:E8"/>
    <mergeCell ref="F7:AG7"/>
  </mergeCells>
  <phoneticPr fontId="17"/>
  <printOptions horizontalCentered="1"/>
  <pageMargins left="0.39370078740157483" right="0.39370078740157483" top="0.70866141732283472" bottom="0.51181102362204722" header="0.51181102362204722" footer="0.51181102362204722"/>
  <pageSetup paperSize="8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view="pageBreakPreview" zoomScale="55" zoomScaleNormal="100" zoomScaleSheetLayoutView="55" workbookViewId="0">
      <selection activeCell="M5" sqref="M5"/>
    </sheetView>
  </sheetViews>
  <sheetFormatPr defaultColWidth="8" defaultRowHeight="14.4" x14ac:dyDescent="0.2"/>
  <cols>
    <col min="1" max="1" width="2" style="10" customWidth="1"/>
    <col min="2" max="2" width="5.69921875" style="10" customWidth="1"/>
    <col min="3" max="3" width="2" style="10" customWidth="1"/>
    <col min="4" max="6" width="30.69921875" style="10" customWidth="1"/>
    <col min="7" max="7" width="15.69921875" style="10" customWidth="1"/>
    <col min="8" max="8" width="2" style="10" customWidth="1"/>
    <col min="9" max="16384" width="8" style="10"/>
  </cols>
  <sheetData>
    <row r="1" spans="1:8" ht="25.2" customHeight="1" thickBot="1" x14ac:dyDescent="0.25">
      <c r="F1" s="4" t="str">
        <f>+'様式14-2号'!$D$1</f>
        <v>様式14-2号</v>
      </c>
      <c r="G1" s="42" t="s">
        <v>56</v>
      </c>
    </row>
    <row r="2" spans="1:8" ht="25.2" customHeight="1" thickBot="1" x14ac:dyDescent="0.25">
      <c r="F2" s="15" t="str">
        <f>+'様式14-2号'!$C$2</f>
        <v>応募者番号</v>
      </c>
      <c r="G2" s="8"/>
    </row>
    <row r="3" spans="1:8" ht="25.2" customHeight="1" x14ac:dyDescent="0.2">
      <c r="G3" s="16"/>
    </row>
    <row r="4" spans="1:8" ht="25.2" customHeight="1" x14ac:dyDescent="0.2">
      <c r="B4" s="142" t="str">
        <f>+'様式14-2号'!B4&amp;"（設計・施工）"</f>
        <v>見積内訳書（設計・施工）</v>
      </c>
      <c r="C4" s="145"/>
      <c r="D4" s="145"/>
      <c r="E4" s="145"/>
      <c r="F4" s="145"/>
      <c r="G4" s="145"/>
      <c r="H4" s="17"/>
    </row>
    <row r="5" spans="1:8" ht="25.2" customHeight="1" x14ac:dyDescent="0.2">
      <c r="B5" s="17"/>
      <c r="C5" s="17"/>
      <c r="D5" s="17"/>
      <c r="E5" s="17"/>
      <c r="F5" s="17"/>
      <c r="G5" s="17"/>
    </row>
    <row r="6" spans="1:8" ht="25.2" customHeight="1" x14ac:dyDescent="0.2">
      <c r="G6" s="4" t="s">
        <v>0</v>
      </c>
    </row>
    <row r="7" spans="1:8" ht="30" customHeight="1" x14ac:dyDescent="0.2">
      <c r="B7" s="146" t="s">
        <v>2</v>
      </c>
      <c r="C7" s="147"/>
      <c r="D7" s="147"/>
      <c r="E7" s="38" t="s">
        <v>1</v>
      </c>
      <c r="F7" s="39" t="s">
        <v>47</v>
      </c>
      <c r="G7" s="40" t="s">
        <v>11</v>
      </c>
    </row>
    <row r="8" spans="1:8" ht="30" customHeight="1" x14ac:dyDescent="0.2">
      <c r="A8" s="11"/>
      <c r="B8" s="150" t="s">
        <v>242</v>
      </c>
      <c r="C8" s="151"/>
      <c r="D8" s="151"/>
      <c r="E8" s="151"/>
      <c r="F8" s="151"/>
      <c r="G8" s="152"/>
    </row>
    <row r="9" spans="1:8" ht="30" customHeight="1" x14ac:dyDescent="0.2">
      <c r="A9" s="11"/>
      <c r="B9" s="25"/>
      <c r="C9" s="148" t="s">
        <v>57</v>
      </c>
      <c r="D9" s="148"/>
      <c r="E9" s="26" t="s">
        <v>50</v>
      </c>
      <c r="F9" s="27"/>
      <c r="G9" s="41"/>
    </row>
    <row r="10" spans="1:8" ht="30" customHeight="1" x14ac:dyDescent="0.2">
      <c r="A10" s="11"/>
      <c r="B10" s="25"/>
      <c r="C10" s="149" t="s">
        <v>58</v>
      </c>
      <c r="D10" s="149"/>
      <c r="E10" s="26" t="s">
        <v>51</v>
      </c>
      <c r="F10" s="27"/>
      <c r="G10" s="41"/>
    </row>
    <row r="11" spans="1:8" ht="30" customHeight="1" x14ac:dyDescent="0.2">
      <c r="A11" s="11"/>
      <c r="B11" s="29"/>
      <c r="C11" s="153" t="s">
        <v>48</v>
      </c>
      <c r="D11" s="154"/>
      <c r="E11" s="155"/>
      <c r="F11" s="30">
        <f>F9+F10</f>
        <v>0</v>
      </c>
      <c r="G11" s="31"/>
    </row>
    <row r="12" spans="1:8" ht="30" customHeight="1" x14ac:dyDescent="0.2">
      <c r="A12" s="11"/>
      <c r="B12" s="150" t="s">
        <v>243</v>
      </c>
      <c r="C12" s="151"/>
      <c r="D12" s="151"/>
      <c r="E12" s="151"/>
      <c r="F12" s="151"/>
      <c r="G12" s="152"/>
    </row>
    <row r="13" spans="1:8" ht="30" customHeight="1" x14ac:dyDescent="0.2">
      <c r="A13" s="11"/>
      <c r="B13" s="32"/>
      <c r="C13" s="148" t="s">
        <v>59</v>
      </c>
      <c r="D13" s="148"/>
      <c r="E13" s="26" t="s">
        <v>52</v>
      </c>
      <c r="F13" s="27"/>
      <c r="G13" s="41"/>
    </row>
    <row r="14" spans="1:8" ht="30" customHeight="1" x14ac:dyDescent="0.2">
      <c r="A14" s="11"/>
      <c r="B14" s="25"/>
      <c r="C14" s="149" t="s">
        <v>60</v>
      </c>
      <c r="D14" s="149"/>
      <c r="E14" s="26" t="s">
        <v>53</v>
      </c>
      <c r="F14" s="27"/>
      <c r="G14" s="41"/>
    </row>
    <row r="15" spans="1:8" ht="30" customHeight="1" x14ac:dyDescent="0.2">
      <c r="A15" s="11"/>
      <c r="B15" s="32"/>
      <c r="C15" s="148" t="s">
        <v>61</v>
      </c>
      <c r="D15" s="148"/>
      <c r="E15" s="26" t="s">
        <v>54</v>
      </c>
      <c r="F15" s="27"/>
      <c r="G15" s="41"/>
    </row>
    <row r="16" spans="1:8" ht="30" customHeight="1" x14ac:dyDescent="0.2">
      <c r="A16" s="11"/>
      <c r="B16" s="25"/>
      <c r="C16" s="148" t="s">
        <v>62</v>
      </c>
      <c r="D16" s="148"/>
      <c r="E16" s="26" t="s">
        <v>121</v>
      </c>
      <c r="F16" s="27"/>
      <c r="G16" s="41"/>
    </row>
    <row r="17" spans="1:7" ht="30" customHeight="1" x14ac:dyDescent="0.2">
      <c r="A17" s="11"/>
      <c r="B17" s="29"/>
      <c r="C17" s="153" t="s">
        <v>49</v>
      </c>
      <c r="D17" s="154"/>
      <c r="E17" s="155"/>
      <c r="F17" s="30">
        <f>SUM(F13:F16)</f>
        <v>0</v>
      </c>
      <c r="G17" s="41"/>
    </row>
    <row r="18" spans="1:7" ht="30" customHeight="1" x14ac:dyDescent="0.2">
      <c r="A18" s="11"/>
      <c r="B18" s="144" t="s">
        <v>87</v>
      </c>
      <c r="C18" s="144"/>
      <c r="D18" s="144"/>
      <c r="E18" s="144"/>
      <c r="F18" s="30">
        <f>SUM(F11,F17)</f>
        <v>0</v>
      </c>
      <c r="G18" s="41"/>
    </row>
    <row r="19" spans="1:7" ht="30" customHeight="1" x14ac:dyDescent="0.2">
      <c r="B19" s="42" t="s">
        <v>120</v>
      </c>
      <c r="C19" s="33"/>
    </row>
    <row r="20" spans="1:7" ht="30" customHeight="1" x14ac:dyDescent="0.2">
      <c r="B20" s="24" t="s">
        <v>231</v>
      </c>
      <c r="C20" s="33"/>
    </row>
    <row r="21" spans="1:7" ht="30" customHeight="1" x14ac:dyDescent="0.2">
      <c r="B21" s="34" t="s">
        <v>230</v>
      </c>
      <c r="C21" s="35"/>
      <c r="D21" s="36"/>
    </row>
    <row r="22" spans="1:7" ht="30" customHeight="1" x14ac:dyDescent="0.2">
      <c r="B22" s="37"/>
    </row>
  </sheetData>
  <mergeCells count="13">
    <mergeCell ref="B18:E18"/>
    <mergeCell ref="B4:G4"/>
    <mergeCell ref="B7:D7"/>
    <mergeCell ref="C13:D13"/>
    <mergeCell ref="C14:D14"/>
    <mergeCell ref="C15:D15"/>
    <mergeCell ref="C9:D9"/>
    <mergeCell ref="C10:D10"/>
    <mergeCell ref="B8:G8"/>
    <mergeCell ref="C11:E11"/>
    <mergeCell ref="C17:E17"/>
    <mergeCell ref="B12:G12"/>
    <mergeCell ref="C16:D16"/>
  </mergeCells>
  <phoneticPr fontId="5"/>
  <printOptions horizontalCentered="1"/>
  <pageMargins left="0.78740157480314965" right="0.78740157480314965" top="0.59055118110236227" bottom="0.59055118110236227" header="0.59055118110236227" footer="0.59055118110236227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showGridLines="0" view="pageBreakPreview" zoomScale="70" zoomScaleNormal="75" zoomScaleSheetLayoutView="70" workbookViewId="0">
      <selection activeCell="C19" sqref="C19"/>
    </sheetView>
  </sheetViews>
  <sheetFormatPr defaultColWidth="7.09765625" defaultRowHeight="14.4" x14ac:dyDescent="0.2"/>
  <cols>
    <col min="1" max="1" width="1.69921875" style="56" customWidth="1"/>
    <col min="2" max="2" width="3.8984375" style="49" customWidth="1"/>
    <col min="3" max="5" width="15.69921875" style="56" customWidth="1"/>
    <col min="6" max="7" width="8.69921875" style="56" customWidth="1"/>
    <col min="8" max="8" width="20.69921875" style="56" customWidth="1"/>
    <col min="9" max="9" width="15.69921875" style="58" customWidth="1"/>
    <col min="10" max="10" width="1.59765625" style="58" customWidth="1"/>
    <col min="11" max="11" width="8.296875" style="58" customWidth="1"/>
    <col min="12" max="13" width="8.296875" style="59" customWidth="1"/>
    <col min="14" max="16384" width="7.09765625" style="56"/>
  </cols>
  <sheetData>
    <row r="1" spans="2:13" s="16" customFormat="1" ht="25.2" customHeight="1" thickBot="1" x14ac:dyDescent="0.25">
      <c r="H1" s="4" t="str">
        <f>+'様式14-2号'!$D$1</f>
        <v>様式14-2号</v>
      </c>
      <c r="I1" s="42" t="s">
        <v>65</v>
      </c>
      <c r="J1" s="43"/>
      <c r="K1" s="44"/>
      <c r="L1" s="44"/>
    </row>
    <row r="2" spans="2:13" s="16" customFormat="1" ht="25.2" customHeight="1" thickBot="1" x14ac:dyDescent="0.25">
      <c r="H2" s="15" t="str">
        <f>+'様式14-2号'!$C$2</f>
        <v>応募者番号</v>
      </c>
      <c r="I2" s="8"/>
      <c r="J2" s="43"/>
      <c r="K2" s="44"/>
      <c r="L2" s="44"/>
    </row>
    <row r="3" spans="2:13" s="16" customFormat="1" ht="25.2" customHeight="1" x14ac:dyDescent="0.2">
      <c r="H3" s="60"/>
      <c r="I3" s="6"/>
      <c r="J3" s="43"/>
      <c r="K3" s="44"/>
      <c r="L3" s="44"/>
    </row>
    <row r="4" spans="2:13" s="16" customFormat="1" ht="25.2" customHeight="1" x14ac:dyDescent="0.2">
      <c r="B4" s="142" t="str">
        <f>+'様式14-2号（別添1-1）'!$B$4</f>
        <v>見積内訳書（設計・施工）</v>
      </c>
      <c r="C4" s="142"/>
      <c r="D4" s="142"/>
      <c r="E4" s="142"/>
      <c r="F4" s="142"/>
      <c r="G4" s="142"/>
      <c r="H4" s="142"/>
      <c r="I4" s="142"/>
      <c r="J4" s="43"/>
      <c r="K4" s="44"/>
    </row>
    <row r="5" spans="2:13" s="16" customFormat="1" ht="25.2" customHeight="1" x14ac:dyDescent="0.2">
      <c r="B5" s="158" t="s">
        <v>244</v>
      </c>
      <c r="C5" s="158"/>
      <c r="D5" s="158"/>
      <c r="E5" s="158"/>
      <c r="F5" s="158"/>
      <c r="G5" s="158"/>
      <c r="H5" s="158"/>
      <c r="J5" s="43"/>
      <c r="K5" s="44"/>
      <c r="L5" s="44"/>
    </row>
    <row r="6" spans="2:13" s="16" customFormat="1" ht="25.2" customHeight="1" x14ac:dyDescent="0.2">
      <c r="B6" s="45"/>
      <c r="C6" s="46"/>
      <c r="D6" s="46"/>
      <c r="E6" s="46"/>
      <c r="F6" s="46"/>
      <c r="G6" s="46"/>
      <c r="I6" s="47" t="s">
        <v>3</v>
      </c>
      <c r="J6" s="43"/>
      <c r="K6" s="44"/>
      <c r="L6" s="44"/>
    </row>
    <row r="7" spans="2:13" s="49" customFormat="1" ht="30" customHeight="1" x14ac:dyDescent="0.2">
      <c r="B7" s="159" t="s">
        <v>28</v>
      </c>
      <c r="C7" s="160"/>
      <c r="D7" s="48" t="s">
        <v>29</v>
      </c>
      <c r="E7" s="48" t="s">
        <v>30</v>
      </c>
      <c r="F7" s="48" t="s">
        <v>31</v>
      </c>
      <c r="G7" s="48" t="s">
        <v>32</v>
      </c>
      <c r="H7" s="48" t="s">
        <v>55</v>
      </c>
      <c r="I7" s="48" t="s">
        <v>7</v>
      </c>
      <c r="K7" s="50"/>
      <c r="L7" s="51"/>
      <c r="M7" s="51"/>
    </row>
    <row r="8" spans="2:13" ht="30" customHeight="1" x14ac:dyDescent="0.2">
      <c r="B8" s="75" t="s">
        <v>74</v>
      </c>
      <c r="C8" s="76"/>
      <c r="D8" s="76"/>
      <c r="E8" s="76"/>
      <c r="F8" s="73">
        <v>1</v>
      </c>
      <c r="G8" s="71" t="s">
        <v>33</v>
      </c>
      <c r="H8" s="76"/>
      <c r="I8" s="74"/>
      <c r="J8" s="52"/>
      <c r="K8" s="53"/>
      <c r="L8" s="54"/>
      <c r="M8" s="55"/>
    </row>
    <row r="9" spans="2:13" ht="30" customHeight="1" x14ac:dyDescent="0.2">
      <c r="B9" s="75" t="s">
        <v>76</v>
      </c>
      <c r="C9" s="76"/>
      <c r="D9" s="76"/>
      <c r="E9" s="76"/>
      <c r="F9" s="73">
        <v>1</v>
      </c>
      <c r="G9" s="71" t="s">
        <v>33</v>
      </c>
      <c r="H9" s="76"/>
      <c r="I9" s="74"/>
      <c r="J9" s="52"/>
      <c r="K9" s="53"/>
      <c r="L9" s="54"/>
      <c r="M9" s="55"/>
    </row>
    <row r="10" spans="2:13" ht="30" customHeight="1" x14ac:dyDescent="0.2">
      <c r="B10" s="75" t="s">
        <v>77</v>
      </c>
      <c r="C10" s="76"/>
      <c r="D10" s="76"/>
      <c r="E10" s="76"/>
      <c r="F10" s="73">
        <v>1</v>
      </c>
      <c r="G10" s="71" t="s">
        <v>33</v>
      </c>
      <c r="H10" s="76"/>
      <c r="I10" s="74"/>
      <c r="J10" s="52"/>
      <c r="K10" s="53"/>
      <c r="L10" s="54"/>
      <c r="M10" s="55"/>
    </row>
    <row r="11" spans="2:13" ht="30" customHeight="1" x14ac:dyDescent="0.2">
      <c r="B11" s="75" t="s">
        <v>78</v>
      </c>
      <c r="C11" s="76"/>
      <c r="D11" s="76"/>
      <c r="E11" s="76"/>
      <c r="F11" s="73">
        <v>1</v>
      </c>
      <c r="G11" s="71" t="s">
        <v>33</v>
      </c>
      <c r="H11" s="76"/>
      <c r="I11" s="74"/>
      <c r="J11" s="52"/>
      <c r="K11" s="53"/>
      <c r="L11" s="54"/>
      <c r="M11" s="55"/>
    </row>
    <row r="12" spans="2:13" ht="30" customHeight="1" x14ac:dyDescent="0.2">
      <c r="B12" s="75" t="s">
        <v>79</v>
      </c>
      <c r="C12" s="76"/>
      <c r="D12" s="76"/>
      <c r="E12" s="76"/>
      <c r="F12" s="73">
        <v>1</v>
      </c>
      <c r="G12" s="71" t="s">
        <v>33</v>
      </c>
      <c r="H12" s="76"/>
      <c r="I12" s="74"/>
      <c r="J12" s="52"/>
      <c r="K12" s="53"/>
      <c r="L12" s="54"/>
      <c r="M12" s="55"/>
    </row>
    <row r="13" spans="2:13" ht="30" customHeight="1" x14ac:dyDescent="0.2">
      <c r="B13" s="161" t="s">
        <v>10</v>
      </c>
      <c r="C13" s="161"/>
      <c r="D13" s="161"/>
      <c r="E13" s="161"/>
      <c r="F13" s="73">
        <v>1</v>
      </c>
      <c r="G13" s="71" t="s">
        <v>33</v>
      </c>
      <c r="H13" s="72">
        <f>SUM(H8:H12)</f>
        <v>0</v>
      </c>
      <c r="I13" s="77"/>
      <c r="J13" s="52"/>
      <c r="K13" s="53"/>
      <c r="L13" s="54"/>
      <c r="M13" s="55"/>
    </row>
    <row r="14" spans="2:13" s="65" customFormat="1" ht="25.2" customHeight="1" x14ac:dyDescent="0.2">
      <c r="B14" s="62"/>
      <c r="C14" s="157" t="s">
        <v>63</v>
      </c>
      <c r="D14" s="157"/>
      <c r="E14" s="157"/>
      <c r="F14" s="157"/>
      <c r="G14" s="157"/>
      <c r="H14" s="157"/>
      <c r="I14" s="63"/>
      <c r="J14" s="63"/>
      <c r="K14" s="64"/>
      <c r="L14" s="64"/>
    </row>
    <row r="15" spans="2:13" s="65" customFormat="1" ht="25.2" customHeight="1" x14ac:dyDescent="0.2">
      <c r="B15" s="62"/>
      <c r="C15" s="65" t="s">
        <v>64</v>
      </c>
      <c r="D15" s="66"/>
      <c r="E15" s="66"/>
      <c r="F15" s="66"/>
      <c r="G15" s="66"/>
      <c r="H15" s="66"/>
      <c r="I15" s="63"/>
      <c r="J15" s="63"/>
      <c r="K15" s="64"/>
      <c r="L15" s="64"/>
    </row>
    <row r="16" spans="2:13" s="65" customFormat="1" ht="25.2" customHeight="1" x14ac:dyDescent="0.2">
      <c r="B16" s="62"/>
      <c r="C16" s="24" t="s">
        <v>232</v>
      </c>
      <c r="D16" s="109"/>
      <c r="E16" s="109"/>
      <c r="F16" s="109"/>
      <c r="G16" s="109"/>
      <c r="H16" s="109"/>
      <c r="I16" s="63"/>
      <c r="J16" s="63"/>
      <c r="K16" s="64"/>
      <c r="L16" s="64"/>
    </row>
    <row r="17" spans="3:12" s="65" customFormat="1" ht="25.2" customHeight="1" x14ac:dyDescent="0.2">
      <c r="C17" s="156" t="s">
        <v>272</v>
      </c>
      <c r="D17" s="156"/>
      <c r="E17" s="156"/>
      <c r="F17" s="156"/>
      <c r="G17" s="156"/>
      <c r="H17" s="157"/>
      <c r="I17" s="63"/>
      <c r="J17" s="63"/>
      <c r="K17" s="64"/>
      <c r="L17" s="64"/>
    </row>
    <row r="18" spans="3:12" s="65" customFormat="1" ht="25.2" customHeight="1" x14ac:dyDescent="0.2">
      <c r="C18" s="65" t="s">
        <v>233</v>
      </c>
      <c r="I18" s="63"/>
      <c r="J18" s="63"/>
      <c r="K18" s="64"/>
      <c r="L18" s="64"/>
    </row>
    <row r="19" spans="3:12" s="65" customFormat="1" ht="25.2" customHeight="1" x14ac:dyDescent="0.2">
      <c r="C19" s="141"/>
      <c r="D19" s="67"/>
      <c r="E19" s="67"/>
      <c r="F19" s="67"/>
      <c r="G19" s="67"/>
      <c r="I19" s="68"/>
      <c r="J19" s="63"/>
      <c r="K19" s="64"/>
      <c r="L19" s="64"/>
    </row>
  </sheetData>
  <mergeCells count="6">
    <mergeCell ref="B4:I4"/>
    <mergeCell ref="C17:H17"/>
    <mergeCell ref="C14:H14"/>
    <mergeCell ref="B5:H5"/>
    <mergeCell ref="B7:C7"/>
    <mergeCell ref="B13:E13"/>
  </mergeCells>
  <phoneticPr fontId="17"/>
  <printOptions horizontalCentered="1" gridLinesSet="0"/>
  <pageMargins left="0.78740157480314965" right="0.78740157480314965" top="0.98425196850393704" bottom="0.78740157480314965" header="0.59055118110236227" footer="0.59055118110236227"/>
  <pageSetup paperSize="9" scale="79" fitToHeight="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showGridLines="0" view="pageBreakPreview" zoomScale="70" zoomScaleNormal="75" zoomScaleSheetLayoutView="70" workbookViewId="0">
      <selection activeCell="C17" sqref="C17:H17"/>
    </sheetView>
  </sheetViews>
  <sheetFormatPr defaultColWidth="7.09765625" defaultRowHeight="14.4" x14ac:dyDescent="0.2"/>
  <cols>
    <col min="1" max="1" width="1.69921875" style="56" customWidth="1"/>
    <col min="2" max="2" width="3.8984375" style="49" customWidth="1"/>
    <col min="3" max="5" width="15.69921875" style="56" customWidth="1"/>
    <col min="6" max="7" width="8.69921875" style="56" customWidth="1"/>
    <col min="8" max="8" width="20.69921875" style="56" customWidth="1"/>
    <col min="9" max="9" width="15.69921875" style="58" customWidth="1"/>
    <col min="10" max="10" width="1.59765625" style="58" customWidth="1"/>
    <col min="11" max="11" width="8.296875" style="58" customWidth="1"/>
    <col min="12" max="13" width="8.296875" style="59" customWidth="1"/>
    <col min="14" max="16384" width="7.09765625" style="56"/>
  </cols>
  <sheetData>
    <row r="1" spans="2:13" s="16" customFormat="1" ht="25.2" customHeight="1" thickBot="1" x14ac:dyDescent="0.25">
      <c r="H1" s="4" t="str">
        <f>+'様式14-2号'!$D$1</f>
        <v>様式14-2号</v>
      </c>
      <c r="I1" s="42" t="s">
        <v>66</v>
      </c>
      <c r="J1" s="43"/>
      <c r="K1" s="44"/>
      <c r="L1" s="44"/>
    </row>
    <row r="2" spans="2:13" s="16" customFormat="1" ht="25.2" customHeight="1" thickBot="1" x14ac:dyDescent="0.25">
      <c r="H2" s="15" t="str">
        <f>+'様式14-2号'!$C$2</f>
        <v>応募者番号</v>
      </c>
      <c r="I2" s="8"/>
      <c r="J2" s="43"/>
      <c r="K2" s="44"/>
      <c r="L2" s="44"/>
    </row>
    <row r="3" spans="2:13" s="16" customFormat="1" ht="25.2" customHeight="1" x14ac:dyDescent="0.2">
      <c r="H3" s="60"/>
      <c r="I3" s="6"/>
      <c r="J3" s="43"/>
      <c r="K3" s="44"/>
      <c r="L3" s="44"/>
    </row>
    <row r="4" spans="2:13" s="16" customFormat="1" ht="25.2" customHeight="1" x14ac:dyDescent="0.2">
      <c r="B4" s="142" t="str">
        <f>+'様式14-2号（別添1-1）'!$B$4</f>
        <v>見積内訳書（設計・施工）</v>
      </c>
      <c r="C4" s="142"/>
      <c r="D4" s="142"/>
      <c r="E4" s="142"/>
      <c r="F4" s="142"/>
      <c r="G4" s="142"/>
      <c r="H4" s="142"/>
      <c r="I4" s="142"/>
      <c r="J4" s="43"/>
      <c r="K4" s="44"/>
    </row>
    <row r="5" spans="2:13" s="16" customFormat="1" ht="25.2" customHeight="1" x14ac:dyDescent="0.2">
      <c r="B5" s="158" t="s">
        <v>245</v>
      </c>
      <c r="C5" s="158"/>
      <c r="D5" s="158"/>
      <c r="E5" s="158"/>
      <c r="F5" s="158"/>
      <c r="G5" s="158"/>
      <c r="H5" s="158"/>
      <c r="J5" s="43"/>
      <c r="K5" s="44"/>
      <c r="L5" s="44"/>
    </row>
    <row r="6" spans="2:13" s="16" customFormat="1" ht="25.2" customHeight="1" x14ac:dyDescent="0.2">
      <c r="B6" s="45"/>
      <c r="C6" s="46"/>
      <c r="D6" s="46"/>
      <c r="E6" s="46"/>
      <c r="F6" s="46"/>
      <c r="G6" s="46"/>
      <c r="I6" s="47" t="s">
        <v>3</v>
      </c>
      <c r="J6" s="43"/>
      <c r="K6" s="44"/>
      <c r="L6" s="44"/>
    </row>
    <row r="7" spans="2:13" s="49" customFormat="1" ht="30" customHeight="1" x14ac:dyDescent="0.2">
      <c r="B7" s="159" t="s">
        <v>28</v>
      </c>
      <c r="C7" s="160"/>
      <c r="D7" s="48" t="s">
        <v>29</v>
      </c>
      <c r="E7" s="48" t="s">
        <v>30</v>
      </c>
      <c r="F7" s="48" t="s">
        <v>31</v>
      </c>
      <c r="G7" s="48" t="s">
        <v>32</v>
      </c>
      <c r="H7" s="48" t="s">
        <v>55</v>
      </c>
      <c r="I7" s="48" t="s">
        <v>7</v>
      </c>
      <c r="K7" s="50"/>
      <c r="L7" s="51"/>
      <c r="M7" s="51"/>
    </row>
    <row r="8" spans="2:13" ht="30" customHeight="1" x14ac:dyDescent="0.2">
      <c r="B8" s="75" t="s">
        <v>74</v>
      </c>
      <c r="C8" s="76"/>
      <c r="D8" s="76"/>
      <c r="E8" s="76"/>
      <c r="F8" s="73">
        <v>1</v>
      </c>
      <c r="G8" s="71" t="s">
        <v>33</v>
      </c>
      <c r="H8" s="76"/>
      <c r="I8" s="74"/>
      <c r="J8" s="52"/>
      <c r="K8" s="53"/>
      <c r="L8" s="54"/>
      <c r="M8" s="55"/>
    </row>
    <row r="9" spans="2:13" ht="30" customHeight="1" x14ac:dyDescent="0.2">
      <c r="B9" s="75" t="s">
        <v>76</v>
      </c>
      <c r="C9" s="76"/>
      <c r="D9" s="76"/>
      <c r="E9" s="76"/>
      <c r="F9" s="73">
        <v>1</v>
      </c>
      <c r="G9" s="71" t="s">
        <v>33</v>
      </c>
      <c r="H9" s="76"/>
      <c r="I9" s="74"/>
      <c r="J9" s="52"/>
      <c r="K9" s="53"/>
      <c r="L9" s="54"/>
      <c r="M9" s="55"/>
    </row>
    <row r="10" spans="2:13" ht="30" customHeight="1" x14ac:dyDescent="0.2">
      <c r="B10" s="75" t="s">
        <v>77</v>
      </c>
      <c r="C10" s="76"/>
      <c r="D10" s="76"/>
      <c r="E10" s="76"/>
      <c r="F10" s="73">
        <v>1</v>
      </c>
      <c r="G10" s="71" t="s">
        <v>33</v>
      </c>
      <c r="H10" s="76"/>
      <c r="I10" s="74"/>
      <c r="J10" s="52"/>
      <c r="K10" s="53"/>
      <c r="L10" s="54"/>
      <c r="M10" s="55"/>
    </row>
    <row r="11" spans="2:13" ht="30" customHeight="1" x14ac:dyDescent="0.2">
      <c r="B11" s="75" t="s">
        <v>78</v>
      </c>
      <c r="C11" s="76"/>
      <c r="D11" s="76"/>
      <c r="E11" s="76"/>
      <c r="F11" s="73">
        <v>1</v>
      </c>
      <c r="G11" s="71" t="s">
        <v>33</v>
      </c>
      <c r="H11" s="76"/>
      <c r="I11" s="74"/>
      <c r="J11" s="52"/>
      <c r="K11" s="53"/>
      <c r="L11" s="54"/>
      <c r="M11" s="55"/>
    </row>
    <row r="12" spans="2:13" ht="30" customHeight="1" x14ac:dyDescent="0.2">
      <c r="B12" s="75" t="s">
        <v>79</v>
      </c>
      <c r="C12" s="76"/>
      <c r="D12" s="76"/>
      <c r="E12" s="76"/>
      <c r="F12" s="73">
        <v>1</v>
      </c>
      <c r="G12" s="71" t="s">
        <v>33</v>
      </c>
      <c r="H12" s="76"/>
      <c r="I12" s="74"/>
      <c r="J12" s="52"/>
      <c r="K12" s="53"/>
      <c r="L12" s="54"/>
      <c r="M12" s="55"/>
    </row>
    <row r="13" spans="2:13" ht="30" customHeight="1" x14ac:dyDescent="0.2">
      <c r="B13" s="161" t="s">
        <v>10</v>
      </c>
      <c r="C13" s="161"/>
      <c r="D13" s="161"/>
      <c r="E13" s="161"/>
      <c r="F13" s="73">
        <v>1</v>
      </c>
      <c r="G13" s="71" t="s">
        <v>33</v>
      </c>
      <c r="H13" s="72">
        <f>SUM(H8:H12)</f>
        <v>0</v>
      </c>
      <c r="I13" s="77"/>
      <c r="J13" s="52"/>
      <c r="K13" s="53"/>
      <c r="L13" s="54"/>
      <c r="M13" s="55"/>
    </row>
    <row r="14" spans="2:13" s="65" customFormat="1" ht="25.2" customHeight="1" x14ac:dyDescent="0.2">
      <c r="B14" s="62"/>
      <c r="C14" s="81" t="s">
        <v>63</v>
      </c>
      <c r="D14" s="81"/>
      <c r="E14" s="81"/>
      <c r="F14" s="81"/>
      <c r="G14" s="81"/>
      <c r="H14" s="81"/>
      <c r="I14" s="63"/>
      <c r="J14" s="63"/>
      <c r="K14" s="64"/>
      <c r="L14" s="64"/>
    </row>
    <row r="15" spans="2:13" s="65" customFormat="1" ht="25.2" customHeight="1" x14ac:dyDescent="0.2">
      <c r="B15" s="62"/>
      <c r="C15" s="65" t="s">
        <v>64</v>
      </c>
      <c r="D15" s="66"/>
      <c r="E15" s="66"/>
      <c r="F15" s="66"/>
      <c r="G15" s="66"/>
      <c r="H15" s="66"/>
      <c r="I15" s="63"/>
      <c r="J15" s="63"/>
      <c r="K15" s="64"/>
      <c r="L15" s="64"/>
    </row>
    <row r="16" spans="2:13" s="65" customFormat="1" ht="25.2" customHeight="1" x14ac:dyDescent="0.2">
      <c r="B16" s="62"/>
      <c r="C16" s="24" t="s">
        <v>232</v>
      </c>
      <c r="D16" s="109"/>
      <c r="E16" s="109"/>
      <c r="F16" s="109"/>
      <c r="G16" s="109"/>
      <c r="H16" s="109"/>
      <c r="I16" s="63"/>
      <c r="J16" s="63"/>
      <c r="K16" s="64"/>
      <c r="L16" s="64"/>
    </row>
    <row r="17" spans="3:12" s="65" customFormat="1" ht="25.2" customHeight="1" x14ac:dyDescent="0.2">
      <c r="C17" s="156" t="s">
        <v>272</v>
      </c>
      <c r="D17" s="156"/>
      <c r="E17" s="156"/>
      <c r="F17" s="156"/>
      <c r="G17" s="156"/>
      <c r="H17" s="157"/>
      <c r="I17" s="63"/>
      <c r="J17" s="63"/>
      <c r="K17" s="64"/>
      <c r="L17" s="64"/>
    </row>
    <row r="18" spans="3:12" s="65" customFormat="1" ht="25.2" customHeight="1" x14ac:dyDescent="0.2">
      <c r="C18" s="65" t="s">
        <v>233</v>
      </c>
      <c r="I18" s="63"/>
      <c r="J18" s="63"/>
      <c r="K18" s="64"/>
      <c r="L18" s="64"/>
    </row>
    <row r="19" spans="3:12" s="65" customFormat="1" ht="25.2" customHeight="1" x14ac:dyDescent="0.2">
      <c r="C19" s="67"/>
      <c r="D19" s="67"/>
      <c r="E19" s="67"/>
      <c r="F19" s="67"/>
      <c r="G19" s="67"/>
      <c r="I19" s="68"/>
      <c r="J19" s="63"/>
      <c r="K19" s="64"/>
      <c r="L19" s="64"/>
    </row>
  </sheetData>
  <mergeCells count="5">
    <mergeCell ref="B4:I4"/>
    <mergeCell ref="B5:H5"/>
    <mergeCell ref="B7:C7"/>
    <mergeCell ref="B13:E13"/>
    <mergeCell ref="C17:H17"/>
  </mergeCells>
  <phoneticPr fontId="17"/>
  <printOptions horizontalCentered="1" gridLinesSet="0"/>
  <pageMargins left="0.78740157480314965" right="0.78740157480314965" top="0.98425196850393704" bottom="0.78740157480314965" header="0.59055118110236227" footer="0.59055118110236227"/>
  <pageSetup paperSize="9" scale="79" fitToHeight="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showGridLines="0" view="pageBreakPreview" topLeftCell="A10" zoomScale="85" zoomScaleNormal="75" zoomScaleSheetLayoutView="85" workbookViewId="0">
      <selection activeCell="K13" sqref="K13"/>
    </sheetView>
  </sheetViews>
  <sheetFormatPr defaultColWidth="7.09765625" defaultRowHeight="14.4" x14ac:dyDescent="0.2"/>
  <cols>
    <col min="1" max="1" width="1.796875" style="56" customWidth="1"/>
    <col min="2" max="2" width="5.69921875" style="49" customWidth="1"/>
    <col min="3" max="3" width="35.69921875" style="56" customWidth="1"/>
    <col min="4" max="4" width="8.69921875" style="56" customWidth="1"/>
    <col min="5" max="5" width="8.69921875" style="49" customWidth="1"/>
    <col min="6" max="6" width="30.69921875" style="56" customWidth="1"/>
    <col min="7" max="7" width="15.69921875" style="56" customWidth="1"/>
    <col min="8" max="8" width="1.19921875" style="58" customWidth="1"/>
    <col min="9" max="10" width="8.296875" style="58" customWidth="1"/>
    <col min="11" max="12" width="8.296875" style="59" customWidth="1"/>
    <col min="13" max="16384" width="7.09765625" style="56"/>
  </cols>
  <sheetData>
    <row r="1" spans="2:12" s="16" customFormat="1" ht="25.2" customHeight="1" thickBot="1" x14ac:dyDescent="0.25">
      <c r="E1" s="60"/>
      <c r="F1" s="4" t="str">
        <f>+'様式14-2号'!$D$1</f>
        <v>様式14-2号</v>
      </c>
      <c r="G1" s="42" t="s">
        <v>80</v>
      </c>
      <c r="H1" s="43"/>
      <c r="I1" s="43"/>
      <c r="J1" s="43"/>
      <c r="K1" s="44"/>
      <c r="L1" s="44"/>
    </row>
    <row r="2" spans="2:12" s="16" customFormat="1" ht="25.2" customHeight="1" thickBot="1" x14ac:dyDescent="0.25">
      <c r="B2" s="46"/>
      <c r="E2" s="60"/>
      <c r="F2" s="15" t="str">
        <f>+'様式14-2号'!$C$2</f>
        <v>応募者番号</v>
      </c>
      <c r="G2" s="8"/>
      <c r="H2" s="43"/>
      <c r="I2" s="43"/>
      <c r="J2" s="43"/>
      <c r="K2" s="44"/>
      <c r="L2" s="44"/>
    </row>
    <row r="3" spans="2:12" s="16" customFormat="1" ht="25.2" customHeight="1" x14ac:dyDescent="0.2">
      <c r="B3" s="46"/>
      <c r="E3" s="60"/>
      <c r="G3" s="6"/>
      <c r="H3" s="43"/>
      <c r="I3" s="43"/>
      <c r="J3" s="43"/>
      <c r="K3" s="44"/>
      <c r="L3" s="44"/>
    </row>
    <row r="4" spans="2:12" s="10" customFormat="1" ht="25.2" customHeight="1" x14ac:dyDescent="0.2">
      <c r="B4" s="142" t="str">
        <f>+'様式14-2号（別添1-1）'!$B$4</f>
        <v>見積内訳書（設計・施工）</v>
      </c>
      <c r="C4" s="142"/>
      <c r="D4" s="142"/>
      <c r="E4" s="142"/>
      <c r="F4" s="142"/>
      <c r="G4" s="142"/>
      <c r="H4" s="142"/>
      <c r="I4" s="142"/>
    </row>
    <row r="5" spans="2:12" s="16" customFormat="1" ht="25.2" customHeight="1" x14ac:dyDescent="0.2">
      <c r="B5" s="158" t="s">
        <v>246</v>
      </c>
      <c r="C5" s="158"/>
      <c r="D5" s="158"/>
      <c r="E5" s="158"/>
      <c r="F5" s="158"/>
      <c r="G5" s="158"/>
      <c r="H5" s="43"/>
      <c r="I5" s="43"/>
      <c r="J5" s="43"/>
      <c r="K5" s="44"/>
      <c r="L5" s="44"/>
    </row>
    <row r="6" spans="2:12" s="16" customFormat="1" ht="25.2" customHeight="1" x14ac:dyDescent="0.2">
      <c r="C6" s="46"/>
      <c r="E6" s="60"/>
      <c r="G6" s="47" t="s">
        <v>3</v>
      </c>
      <c r="I6" s="43"/>
      <c r="J6" s="43"/>
      <c r="K6" s="44"/>
      <c r="L6" s="44"/>
    </row>
    <row r="7" spans="2:12" s="49" customFormat="1" ht="30" customHeight="1" x14ac:dyDescent="0.2">
      <c r="B7" s="160" t="s">
        <v>34</v>
      </c>
      <c r="C7" s="160"/>
      <c r="D7" s="48" t="s">
        <v>5</v>
      </c>
      <c r="E7" s="48" t="s">
        <v>4</v>
      </c>
      <c r="F7" s="48" t="s">
        <v>6</v>
      </c>
      <c r="G7" s="48" t="s">
        <v>7</v>
      </c>
      <c r="I7" s="50"/>
      <c r="J7" s="50"/>
      <c r="K7" s="51"/>
      <c r="L7" s="51"/>
    </row>
    <row r="8" spans="2:12" ht="30" customHeight="1" x14ac:dyDescent="0.2">
      <c r="B8" s="71" t="s">
        <v>73</v>
      </c>
      <c r="C8" s="73" t="s">
        <v>67</v>
      </c>
      <c r="D8" s="70" t="s">
        <v>9</v>
      </c>
      <c r="E8" s="71" t="s">
        <v>8</v>
      </c>
      <c r="F8" s="80"/>
      <c r="G8" s="74"/>
      <c r="H8" s="52"/>
      <c r="I8" s="53"/>
      <c r="J8" s="53"/>
      <c r="K8" s="54"/>
      <c r="L8" s="55"/>
    </row>
    <row r="9" spans="2:12" ht="30" customHeight="1" x14ac:dyDescent="0.2">
      <c r="B9" s="71" t="s">
        <v>75</v>
      </c>
      <c r="C9" s="73" t="s">
        <v>68</v>
      </c>
      <c r="D9" s="70" t="s">
        <v>9</v>
      </c>
      <c r="E9" s="71" t="s">
        <v>8</v>
      </c>
      <c r="F9" s="80"/>
      <c r="G9" s="74"/>
      <c r="H9" s="52"/>
      <c r="I9" s="53"/>
      <c r="J9" s="53"/>
      <c r="K9" s="54"/>
      <c r="L9" s="55"/>
    </row>
    <row r="10" spans="2:12" ht="30" customHeight="1" x14ac:dyDescent="0.2">
      <c r="B10" s="71" t="s">
        <v>77</v>
      </c>
      <c r="C10" s="73" t="s">
        <v>71</v>
      </c>
      <c r="D10" s="70" t="s">
        <v>9</v>
      </c>
      <c r="E10" s="71" t="s">
        <v>8</v>
      </c>
      <c r="F10" s="80"/>
      <c r="G10" s="74"/>
      <c r="H10" s="52"/>
      <c r="I10" s="53"/>
      <c r="J10" s="53"/>
      <c r="K10" s="54"/>
      <c r="L10" s="55"/>
    </row>
    <row r="11" spans="2:12" ht="30" customHeight="1" x14ac:dyDescent="0.2">
      <c r="B11" s="71" t="s">
        <v>78</v>
      </c>
      <c r="C11" s="73" t="s">
        <v>69</v>
      </c>
      <c r="D11" s="70" t="s">
        <v>9</v>
      </c>
      <c r="E11" s="71" t="s">
        <v>8</v>
      </c>
      <c r="F11" s="80"/>
      <c r="G11" s="74"/>
      <c r="H11" s="52"/>
      <c r="I11" s="53"/>
      <c r="J11" s="53"/>
      <c r="K11" s="54"/>
      <c r="L11" s="55"/>
    </row>
    <row r="12" spans="2:12" ht="30" customHeight="1" x14ac:dyDescent="0.2">
      <c r="B12" s="71" t="s">
        <v>79</v>
      </c>
      <c r="C12" s="73" t="s">
        <v>70</v>
      </c>
      <c r="D12" s="70" t="s">
        <v>9</v>
      </c>
      <c r="E12" s="71" t="s">
        <v>8</v>
      </c>
      <c r="F12" s="80"/>
      <c r="G12" s="74"/>
      <c r="H12" s="52"/>
      <c r="I12" s="53"/>
      <c r="J12" s="53"/>
      <c r="K12" s="54"/>
      <c r="L12" s="55"/>
    </row>
    <row r="13" spans="2:12" ht="30" customHeight="1" x14ac:dyDescent="0.2">
      <c r="B13" s="71" t="s">
        <v>81</v>
      </c>
      <c r="C13" s="73" t="s">
        <v>72</v>
      </c>
      <c r="D13" s="70" t="s">
        <v>9</v>
      </c>
      <c r="E13" s="71" t="s">
        <v>8</v>
      </c>
      <c r="F13" s="80"/>
      <c r="G13" s="74"/>
      <c r="H13" s="52"/>
      <c r="I13" s="53"/>
      <c r="J13" s="53"/>
      <c r="K13" s="54"/>
      <c r="L13" s="55"/>
    </row>
    <row r="14" spans="2:12" ht="30" customHeight="1" x14ac:dyDescent="0.2">
      <c r="B14" s="79" t="s">
        <v>118</v>
      </c>
      <c r="C14" s="73" t="s">
        <v>119</v>
      </c>
      <c r="D14" s="70" t="s">
        <v>9</v>
      </c>
      <c r="E14" s="78" t="s">
        <v>8</v>
      </c>
      <c r="F14" s="80"/>
      <c r="G14" s="74"/>
      <c r="H14" s="52"/>
      <c r="I14" s="53"/>
      <c r="J14" s="53"/>
      <c r="K14" s="54"/>
      <c r="L14" s="55"/>
    </row>
    <row r="15" spans="2:12" ht="30" customHeight="1" x14ac:dyDescent="0.2">
      <c r="B15" s="82"/>
      <c r="C15" s="76"/>
      <c r="D15" s="83"/>
      <c r="E15" s="82"/>
      <c r="F15" s="80"/>
      <c r="G15" s="74"/>
      <c r="H15" s="52"/>
      <c r="I15" s="53"/>
      <c r="J15" s="53"/>
      <c r="K15" s="54"/>
      <c r="L15" s="55"/>
    </row>
    <row r="16" spans="2:12" ht="30" customHeight="1" x14ac:dyDescent="0.2">
      <c r="B16" s="163" t="s">
        <v>82</v>
      </c>
      <c r="C16" s="163"/>
      <c r="D16" s="70" t="s">
        <v>9</v>
      </c>
      <c r="E16" s="71" t="s">
        <v>8</v>
      </c>
      <c r="F16" s="72">
        <f>SUM(F8:F15)</f>
        <v>0</v>
      </c>
      <c r="G16" s="73"/>
      <c r="H16" s="52"/>
      <c r="I16" s="53"/>
      <c r="J16" s="53"/>
      <c r="K16" s="54"/>
      <c r="L16" s="55"/>
    </row>
    <row r="17" spans="2:13" ht="30" customHeight="1" x14ac:dyDescent="0.2">
      <c r="B17" s="163" t="s">
        <v>83</v>
      </c>
      <c r="C17" s="163"/>
      <c r="D17" s="70" t="s">
        <v>12</v>
      </c>
      <c r="E17" s="71" t="s">
        <v>8</v>
      </c>
      <c r="F17" s="80"/>
      <c r="G17" s="74"/>
      <c r="H17" s="52"/>
      <c r="I17" s="53"/>
      <c r="J17" s="53"/>
      <c r="K17" s="54"/>
      <c r="L17" s="55"/>
    </row>
    <row r="18" spans="2:13" ht="30" customHeight="1" x14ac:dyDescent="0.2">
      <c r="B18" s="163" t="s">
        <v>84</v>
      </c>
      <c r="C18" s="163"/>
      <c r="D18" s="70" t="s">
        <v>12</v>
      </c>
      <c r="E18" s="71" t="s">
        <v>8</v>
      </c>
      <c r="F18" s="80"/>
      <c r="G18" s="74"/>
      <c r="H18" s="52"/>
      <c r="I18" s="53"/>
      <c r="J18" s="53"/>
      <c r="K18" s="54"/>
      <c r="L18" s="55"/>
    </row>
    <row r="19" spans="2:13" ht="30" customHeight="1" x14ac:dyDescent="0.2">
      <c r="B19" s="163" t="s">
        <v>85</v>
      </c>
      <c r="C19" s="163"/>
      <c r="D19" s="70" t="s">
        <v>12</v>
      </c>
      <c r="E19" s="71" t="s">
        <v>8</v>
      </c>
      <c r="F19" s="80"/>
      <c r="G19" s="74"/>
      <c r="H19" s="52"/>
      <c r="I19" s="53"/>
      <c r="J19" s="53"/>
      <c r="K19" s="54"/>
      <c r="L19" s="55"/>
    </row>
    <row r="20" spans="2:13" ht="30" customHeight="1" x14ac:dyDescent="0.2">
      <c r="B20" s="164" t="s">
        <v>86</v>
      </c>
      <c r="C20" s="164"/>
      <c r="D20" s="70" t="s">
        <v>9</v>
      </c>
      <c r="E20" s="71" t="s">
        <v>8</v>
      </c>
      <c r="F20" s="72">
        <f>SUM(F16:F19)</f>
        <v>0</v>
      </c>
      <c r="G20" s="73"/>
      <c r="H20" s="52"/>
      <c r="I20" s="53"/>
      <c r="J20" s="53"/>
      <c r="K20" s="54"/>
      <c r="L20" s="55"/>
    </row>
    <row r="21" spans="2:13" s="16" customFormat="1" ht="25.2" customHeight="1" x14ac:dyDescent="0.2">
      <c r="B21" s="57"/>
      <c r="C21" s="81" t="s">
        <v>63</v>
      </c>
      <c r="H21" s="43"/>
      <c r="I21" s="43"/>
      <c r="J21" s="43"/>
      <c r="K21" s="44"/>
      <c r="L21" s="44"/>
    </row>
    <row r="22" spans="2:13" s="16" customFormat="1" ht="25.2" customHeight="1" x14ac:dyDescent="0.2">
      <c r="B22" s="57"/>
      <c r="C22" s="65" t="s">
        <v>276</v>
      </c>
      <c r="D22" s="61"/>
      <c r="E22" s="61"/>
      <c r="F22" s="61"/>
      <c r="G22" s="61"/>
      <c r="H22" s="43"/>
      <c r="I22" s="43"/>
      <c r="J22" s="43"/>
      <c r="K22" s="44"/>
      <c r="L22" s="44"/>
    </row>
    <row r="23" spans="2:13" s="16" customFormat="1" ht="25.2" customHeight="1" x14ac:dyDescent="0.2">
      <c r="B23" s="57"/>
      <c r="C23" s="24" t="s">
        <v>232</v>
      </c>
      <c r="D23" s="110"/>
      <c r="E23" s="110"/>
      <c r="F23" s="110"/>
      <c r="G23" s="110"/>
      <c r="H23" s="43"/>
      <c r="I23" s="43"/>
      <c r="J23" s="43"/>
      <c r="K23" s="44"/>
      <c r="L23" s="44"/>
    </row>
    <row r="24" spans="2:13" s="16" customFormat="1" ht="25.2" customHeight="1" x14ac:dyDescent="0.2">
      <c r="B24" s="57"/>
      <c r="C24" s="65" t="s">
        <v>273</v>
      </c>
      <c r="I24" s="43"/>
      <c r="J24" s="43"/>
      <c r="K24" s="43"/>
      <c r="L24" s="44"/>
      <c r="M24" s="44"/>
    </row>
    <row r="25" spans="2:13" s="16" customFormat="1" ht="25.2" customHeight="1" x14ac:dyDescent="0.2">
      <c r="B25" s="57"/>
      <c r="C25" s="65" t="s">
        <v>233</v>
      </c>
      <c r="D25" s="61"/>
      <c r="E25" s="61"/>
      <c r="F25" s="61"/>
      <c r="G25" s="61"/>
      <c r="H25" s="43"/>
      <c r="I25" s="43"/>
      <c r="J25" s="43"/>
      <c r="K25" s="44"/>
      <c r="L25" s="44"/>
    </row>
    <row r="26" spans="2:13" ht="24.9" customHeight="1" x14ac:dyDescent="0.2">
      <c r="C26" s="162"/>
      <c r="D26" s="162"/>
      <c r="E26" s="162"/>
      <c r="F26" s="162"/>
      <c r="G26" s="162"/>
    </row>
    <row r="27" spans="2:13" ht="24.9" customHeight="1" x14ac:dyDescent="0.2"/>
  </sheetData>
  <mergeCells count="9">
    <mergeCell ref="B5:G5"/>
    <mergeCell ref="B7:C7"/>
    <mergeCell ref="B4:I4"/>
    <mergeCell ref="C26:G26"/>
    <mergeCell ref="B17:C17"/>
    <mergeCell ref="B16:C16"/>
    <mergeCell ref="B18:C18"/>
    <mergeCell ref="B19:C19"/>
    <mergeCell ref="B20:C20"/>
  </mergeCells>
  <phoneticPr fontId="18"/>
  <printOptions horizontalCentered="1" gridLinesSet="0"/>
  <pageMargins left="0.59055118110236227" right="0.59055118110236227" top="0.98425196850393704" bottom="0.78740157480314965" header="0.59055118110236227" footer="0.59055118110236227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showGridLines="0" view="pageBreakPreview" topLeftCell="A13" zoomScaleNormal="75" zoomScaleSheetLayoutView="100" workbookViewId="0">
      <selection activeCell="C20" sqref="C20"/>
    </sheetView>
  </sheetViews>
  <sheetFormatPr defaultColWidth="7.09765625" defaultRowHeight="14.4" x14ac:dyDescent="0.2"/>
  <cols>
    <col min="1" max="1" width="1.796875" style="56" customWidth="1"/>
    <col min="2" max="2" width="5.69921875" style="49" customWidth="1"/>
    <col min="3" max="3" width="35.69921875" style="56" customWidth="1"/>
    <col min="4" max="4" width="8.69921875" style="56" customWidth="1"/>
    <col min="5" max="5" width="8.69921875" style="49" customWidth="1"/>
    <col min="6" max="6" width="30.69921875" style="56" customWidth="1"/>
    <col min="7" max="7" width="15.69921875" style="56" customWidth="1"/>
    <col min="8" max="8" width="1.19921875" style="58" customWidth="1"/>
    <col min="9" max="10" width="8.296875" style="58" customWidth="1"/>
    <col min="11" max="12" width="8.296875" style="59" customWidth="1"/>
    <col min="13" max="16384" width="7.09765625" style="56"/>
  </cols>
  <sheetData>
    <row r="1" spans="2:12" s="16" customFormat="1" ht="25.2" customHeight="1" thickBot="1" x14ac:dyDescent="0.25">
      <c r="E1" s="60"/>
      <c r="F1" s="4" t="str">
        <f>+'様式14-2号'!$D$1</f>
        <v>様式14-2号</v>
      </c>
      <c r="G1" s="42" t="s">
        <v>89</v>
      </c>
      <c r="H1" s="43"/>
      <c r="I1" s="43"/>
      <c r="J1" s="43"/>
      <c r="K1" s="44"/>
      <c r="L1" s="44"/>
    </row>
    <row r="2" spans="2:12" s="16" customFormat="1" ht="25.2" customHeight="1" thickBot="1" x14ac:dyDescent="0.25">
      <c r="B2" s="46"/>
      <c r="E2" s="60"/>
      <c r="F2" s="15" t="str">
        <f>+'様式14-2号'!$C$2</f>
        <v>応募者番号</v>
      </c>
      <c r="G2" s="8"/>
      <c r="H2" s="43"/>
      <c r="I2" s="43"/>
      <c r="J2" s="43"/>
      <c r="K2" s="44"/>
      <c r="L2" s="44"/>
    </row>
    <row r="3" spans="2:12" s="16" customFormat="1" ht="25.2" customHeight="1" x14ac:dyDescent="0.2">
      <c r="B3" s="46"/>
      <c r="E3" s="60"/>
      <c r="G3" s="6"/>
      <c r="H3" s="43"/>
      <c r="I3" s="43"/>
      <c r="J3" s="43"/>
      <c r="K3" s="44"/>
      <c r="L3" s="44"/>
    </row>
    <row r="4" spans="2:12" s="10" customFormat="1" ht="25.2" customHeight="1" x14ac:dyDescent="0.2">
      <c r="B4" s="142" t="str">
        <f>+'様式14-2号（別添1-1）'!$B$4</f>
        <v>見積内訳書（設計・施工）</v>
      </c>
      <c r="C4" s="142"/>
      <c r="D4" s="142"/>
      <c r="E4" s="142"/>
      <c r="F4" s="142"/>
      <c r="G4" s="142"/>
      <c r="H4" s="142"/>
      <c r="I4" s="142"/>
    </row>
    <row r="5" spans="2:12" s="16" customFormat="1" ht="25.2" customHeight="1" x14ac:dyDescent="0.2">
      <c r="B5" s="158" t="s">
        <v>247</v>
      </c>
      <c r="C5" s="158"/>
      <c r="D5" s="158"/>
      <c r="E5" s="158"/>
      <c r="F5" s="158"/>
      <c r="G5" s="158"/>
      <c r="H5" s="43"/>
      <c r="I5" s="43"/>
      <c r="J5" s="43"/>
      <c r="K5" s="44"/>
      <c r="L5" s="44"/>
    </row>
    <row r="6" spans="2:12" s="16" customFormat="1" ht="25.2" customHeight="1" x14ac:dyDescent="0.2">
      <c r="C6" s="46"/>
      <c r="E6" s="60"/>
      <c r="G6" s="47" t="s">
        <v>3</v>
      </c>
      <c r="I6" s="43"/>
      <c r="J6" s="43"/>
      <c r="K6" s="44"/>
      <c r="L6" s="44"/>
    </row>
    <row r="7" spans="2:12" s="49" customFormat="1" ht="30" customHeight="1" x14ac:dyDescent="0.2">
      <c r="B7" s="160" t="s">
        <v>34</v>
      </c>
      <c r="C7" s="160"/>
      <c r="D7" s="48" t="s">
        <v>5</v>
      </c>
      <c r="E7" s="48" t="s">
        <v>4</v>
      </c>
      <c r="F7" s="48" t="s">
        <v>6</v>
      </c>
      <c r="G7" s="48" t="s">
        <v>7</v>
      </c>
      <c r="I7" s="50"/>
      <c r="J7" s="50"/>
      <c r="K7" s="51"/>
      <c r="L7" s="51"/>
    </row>
    <row r="8" spans="2:12" ht="30" customHeight="1" x14ac:dyDescent="0.2">
      <c r="B8" s="71" t="s">
        <v>73</v>
      </c>
      <c r="C8" s="73" t="s">
        <v>67</v>
      </c>
      <c r="D8" s="70" t="s">
        <v>9</v>
      </c>
      <c r="E8" s="71" t="s">
        <v>8</v>
      </c>
      <c r="F8" s="80"/>
      <c r="G8" s="74"/>
      <c r="H8" s="52"/>
      <c r="I8" s="53"/>
      <c r="J8" s="53"/>
      <c r="K8" s="54"/>
      <c r="L8" s="55"/>
    </row>
    <row r="9" spans="2:12" ht="30" customHeight="1" x14ac:dyDescent="0.2">
      <c r="B9" s="71" t="s">
        <v>75</v>
      </c>
      <c r="C9" s="73" t="s">
        <v>90</v>
      </c>
      <c r="D9" s="70" t="s">
        <v>9</v>
      </c>
      <c r="E9" s="71" t="s">
        <v>8</v>
      </c>
      <c r="F9" s="80"/>
      <c r="G9" s="74"/>
      <c r="H9" s="52"/>
      <c r="I9" s="53"/>
      <c r="J9" s="53"/>
      <c r="K9" s="54"/>
      <c r="L9" s="55"/>
    </row>
    <row r="10" spans="2:12" ht="30" customHeight="1" x14ac:dyDescent="0.2">
      <c r="B10" s="71" t="s">
        <v>77</v>
      </c>
      <c r="C10" s="73" t="s">
        <v>16</v>
      </c>
      <c r="D10" s="70" t="s">
        <v>9</v>
      </c>
      <c r="E10" s="71" t="s">
        <v>8</v>
      </c>
      <c r="F10" s="80"/>
      <c r="G10" s="74"/>
      <c r="H10" s="52"/>
      <c r="I10" s="53"/>
      <c r="J10" s="53"/>
      <c r="K10" s="54"/>
      <c r="L10" s="55"/>
    </row>
    <row r="11" spans="2:12" ht="30" customHeight="1" x14ac:dyDescent="0.2">
      <c r="B11" s="71" t="s">
        <v>78</v>
      </c>
      <c r="C11" s="73" t="s">
        <v>17</v>
      </c>
      <c r="D11" s="70" t="s">
        <v>9</v>
      </c>
      <c r="E11" s="71" t="s">
        <v>8</v>
      </c>
      <c r="F11" s="80"/>
      <c r="G11" s="74"/>
      <c r="H11" s="52"/>
      <c r="I11" s="53"/>
      <c r="J11" s="53"/>
      <c r="K11" s="54"/>
      <c r="L11" s="55"/>
    </row>
    <row r="12" spans="2:12" ht="30" customHeight="1" x14ac:dyDescent="0.2">
      <c r="B12" s="82"/>
      <c r="C12" s="76"/>
      <c r="D12" s="83"/>
      <c r="E12" s="82"/>
      <c r="F12" s="80"/>
      <c r="G12" s="74"/>
      <c r="H12" s="52"/>
      <c r="I12" s="53"/>
      <c r="J12" s="53"/>
      <c r="K12" s="54"/>
      <c r="L12" s="55"/>
    </row>
    <row r="13" spans="2:12" ht="30" customHeight="1" x14ac:dyDescent="0.2">
      <c r="B13" s="163" t="s">
        <v>82</v>
      </c>
      <c r="C13" s="163"/>
      <c r="D13" s="70" t="s">
        <v>9</v>
      </c>
      <c r="E13" s="71" t="s">
        <v>8</v>
      </c>
      <c r="F13" s="72">
        <f>SUM(F8:F12)</f>
        <v>0</v>
      </c>
      <c r="G13" s="73"/>
      <c r="H13" s="52"/>
      <c r="I13" s="53"/>
      <c r="J13" s="53"/>
      <c r="K13" s="54"/>
      <c r="L13" s="55"/>
    </row>
    <row r="14" spans="2:12" ht="30" customHeight="1" x14ac:dyDescent="0.2">
      <c r="B14" s="163" t="s">
        <v>83</v>
      </c>
      <c r="C14" s="163"/>
      <c r="D14" s="70" t="s">
        <v>12</v>
      </c>
      <c r="E14" s="71" t="s">
        <v>8</v>
      </c>
      <c r="F14" s="80"/>
      <c r="G14" s="74"/>
      <c r="H14" s="52"/>
      <c r="I14" s="53"/>
      <c r="J14" s="53"/>
      <c r="K14" s="54"/>
      <c r="L14" s="55"/>
    </row>
    <row r="15" spans="2:12" ht="30" customHeight="1" x14ac:dyDescent="0.2">
      <c r="B15" s="163" t="s">
        <v>84</v>
      </c>
      <c r="C15" s="163"/>
      <c r="D15" s="70" t="s">
        <v>12</v>
      </c>
      <c r="E15" s="71" t="s">
        <v>8</v>
      </c>
      <c r="F15" s="80"/>
      <c r="G15" s="74"/>
      <c r="H15" s="52"/>
      <c r="I15" s="53"/>
      <c r="J15" s="53"/>
      <c r="K15" s="54"/>
      <c r="L15" s="55"/>
    </row>
    <row r="16" spans="2:12" ht="30" customHeight="1" x14ac:dyDescent="0.2">
      <c r="B16" s="163" t="s">
        <v>85</v>
      </c>
      <c r="C16" s="163"/>
      <c r="D16" s="70" t="s">
        <v>12</v>
      </c>
      <c r="E16" s="71" t="s">
        <v>8</v>
      </c>
      <c r="F16" s="80"/>
      <c r="G16" s="74"/>
      <c r="H16" s="52"/>
      <c r="I16" s="53"/>
      <c r="J16" s="53"/>
      <c r="K16" s="54"/>
      <c r="L16" s="55"/>
    </row>
    <row r="17" spans="2:13" ht="30" customHeight="1" x14ac:dyDescent="0.2">
      <c r="B17" s="164" t="s">
        <v>86</v>
      </c>
      <c r="C17" s="164"/>
      <c r="D17" s="70" t="s">
        <v>9</v>
      </c>
      <c r="E17" s="71" t="s">
        <v>8</v>
      </c>
      <c r="F17" s="72">
        <f>SUM(F13:F16)</f>
        <v>0</v>
      </c>
      <c r="G17" s="73"/>
      <c r="H17" s="52"/>
      <c r="I17" s="53"/>
      <c r="J17" s="53"/>
      <c r="K17" s="54"/>
      <c r="L17" s="55"/>
    </row>
    <row r="18" spans="2:13" s="16" customFormat="1" ht="25.2" customHeight="1" x14ac:dyDescent="0.2">
      <c r="B18" s="57"/>
      <c r="C18" s="81" t="s">
        <v>63</v>
      </c>
      <c r="H18" s="43"/>
      <c r="I18" s="43"/>
      <c r="J18" s="43"/>
      <c r="K18" s="44"/>
      <c r="L18" s="44"/>
    </row>
    <row r="19" spans="2:13" s="16" customFormat="1" ht="25.2" customHeight="1" x14ac:dyDescent="0.2">
      <c r="B19" s="57"/>
      <c r="C19" s="65" t="s">
        <v>276</v>
      </c>
      <c r="D19" s="61"/>
      <c r="E19" s="61"/>
      <c r="F19" s="61"/>
      <c r="G19" s="61"/>
      <c r="H19" s="43"/>
      <c r="I19" s="43"/>
      <c r="J19" s="43"/>
      <c r="K19" s="44"/>
      <c r="L19" s="44"/>
    </row>
    <row r="20" spans="2:13" s="16" customFormat="1" ht="25.2" customHeight="1" x14ac:dyDescent="0.2">
      <c r="B20" s="57"/>
      <c r="C20" s="24" t="s">
        <v>232</v>
      </c>
      <c r="D20" s="110"/>
      <c r="E20" s="110"/>
      <c r="F20" s="110"/>
      <c r="G20" s="110"/>
      <c r="H20" s="43"/>
      <c r="I20" s="43"/>
      <c r="J20" s="43"/>
      <c r="K20" s="44"/>
      <c r="L20" s="44"/>
    </row>
    <row r="21" spans="2:13" s="16" customFormat="1" ht="25.2" customHeight="1" x14ac:dyDescent="0.2">
      <c r="B21" s="57"/>
      <c r="C21" s="65" t="s">
        <v>273</v>
      </c>
      <c r="I21" s="43"/>
      <c r="J21" s="43"/>
      <c r="K21" s="43"/>
      <c r="L21" s="44"/>
      <c r="M21" s="44"/>
    </row>
    <row r="22" spans="2:13" s="16" customFormat="1" ht="25.2" customHeight="1" x14ac:dyDescent="0.2">
      <c r="B22" s="57"/>
      <c r="C22" s="65" t="s">
        <v>233</v>
      </c>
      <c r="D22" s="61"/>
      <c r="E22" s="61"/>
      <c r="F22" s="61"/>
      <c r="G22" s="61"/>
      <c r="H22" s="43"/>
      <c r="I22" s="43"/>
      <c r="J22" s="43"/>
      <c r="K22" s="44"/>
      <c r="L22" s="44"/>
    </row>
    <row r="23" spans="2:13" ht="24.9" customHeight="1" x14ac:dyDescent="0.2">
      <c r="C23" s="162"/>
      <c r="D23" s="162"/>
      <c r="E23" s="162"/>
      <c r="F23" s="162"/>
      <c r="G23" s="162"/>
    </row>
    <row r="24" spans="2:13" ht="24.9" customHeight="1" x14ac:dyDescent="0.2"/>
  </sheetData>
  <mergeCells count="9">
    <mergeCell ref="B16:C16"/>
    <mergeCell ref="B17:C17"/>
    <mergeCell ref="C23:G23"/>
    <mergeCell ref="B4:I4"/>
    <mergeCell ref="B5:G5"/>
    <mergeCell ref="B7:C7"/>
    <mergeCell ref="B13:C13"/>
    <mergeCell ref="B14:C14"/>
    <mergeCell ref="B15:C15"/>
  </mergeCells>
  <phoneticPr fontId="17"/>
  <printOptions horizontalCentered="1" gridLinesSet="0"/>
  <pageMargins left="0.59055118110236227" right="0.59055118110236227" top="0.98425196850393704" bottom="0.78740157480314965" header="0.59055118110236227" footer="0.59055118110236227"/>
  <pageSetup paperSize="9" scale="7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"/>
  <sheetViews>
    <sheetView showGridLines="0" view="pageBreakPreview" topLeftCell="A37" zoomScale="70" zoomScaleNormal="75" zoomScaleSheetLayoutView="70" workbookViewId="0">
      <selection activeCell="F41" sqref="F41"/>
    </sheetView>
  </sheetViews>
  <sheetFormatPr defaultColWidth="7.09765625" defaultRowHeight="14.4" x14ac:dyDescent="0.2"/>
  <cols>
    <col min="1" max="1" width="1.796875" style="56" customWidth="1"/>
    <col min="2" max="2" width="5.69921875" style="49" customWidth="1"/>
    <col min="3" max="3" width="35.69921875" style="56" customWidth="1"/>
    <col min="4" max="4" width="8.69921875" style="56" customWidth="1"/>
    <col min="5" max="5" width="8.69921875" style="49" customWidth="1"/>
    <col min="6" max="6" width="30.69921875" style="56" customWidth="1"/>
    <col min="7" max="7" width="15.69921875" style="56" customWidth="1"/>
    <col min="8" max="8" width="1.19921875" style="58" customWidth="1"/>
    <col min="9" max="10" width="8.296875" style="58" customWidth="1"/>
    <col min="11" max="12" width="8.296875" style="59" customWidth="1"/>
    <col min="13" max="16384" width="7.09765625" style="56"/>
  </cols>
  <sheetData>
    <row r="1" spans="2:12" s="16" customFormat="1" ht="25.2" customHeight="1" thickBot="1" x14ac:dyDescent="0.25">
      <c r="E1" s="60"/>
      <c r="F1" s="4" t="str">
        <f>+'様式14-2号'!$D$1</f>
        <v>様式14-2号</v>
      </c>
      <c r="G1" s="42" t="s">
        <v>91</v>
      </c>
      <c r="H1" s="43"/>
      <c r="I1" s="43"/>
      <c r="J1" s="43"/>
      <c r="K1" s="44"/>
      <c r="L1" s="44"/>
    </row>
    <row r="2" spans="2:12" s="16" customFormat="1" ht="25.2" customHeight="1" thickBot="1" x14ac:dyDescent="0.25">
      <c r="B2" s="46"/>
      <c r="E2" s="60"/>
      <c r="F2" s="15" t="str">
        <f>+'様式14-2号'!$C$2</f>
        <v>応募者番号</v>
      </c>
      <c r="G2" s="8"/>
      <c r="H2" s="43"/>
      <c r="I2" s="43"/>
      <c r="J2" s="43"/>
      <c r="K2" s="44"/>
      <c r="L2" s="44"/>
    </row>
    <row r="3" spans="2:12" s="16" customFormat="1" ht="25.2" customHeight="1" x14ac:dyDescent="0.2">
      <c r="B3" s="46"/>
      <c r="E3" s="60"/>
      <c r="G3" s="6"/>
      <c r="H3" s="43"/>
      <c r="I3" s="43"/>
      <c r="J3" s="43"/>
      <c r="K3" s="44"/>
      <c r="L3" s="44"/>
    </row>
    <row r="4" spans="2:12" s="10" customFormat="1" ht="25.2" customHeight="1" x14ac:dyDescent="0.2">
      <c r="B4" s="142" t="str">
        <f>+'様式14-2号（別添1-1）'!$B$4</f>
        <v>見積内訳書（設計・施工）</v>
      </c>
      <c r="C4" s="142"/>
      <c r="D4" s="142"/>
      <c r="E4" s="142"/>
      <c r="F4" s="142"/>
      <c r="G4" s="142"/>
      <c r="H4" s="87"/>
      <c r="I4" s="87"/>
    </row>
    <row r="5" spans="2:12" s="16" customFormat="1" ht="25.2" customHeight="1" x14ac:dyDescent="0.2">
      <c r="B5" s="158" t="s">
        <v>248</v>
      </c>
      <c r="C5" s="158"/>
      <c r="D5" s="158"/>
      <c r="E5" s="158"/>
      <c r="F5" s="158"/>
      <c r="G5" s="158"/>
      <c r="H5" s="43"/>
      <c r="I5" s="43"/>
      <c r="J5" s="43"/>
      <c r="K5" s="44"/>
      <c r="L5" s="44"/>
    </row>
    <row r="6" spans="2:12" s="16" customFormat="1" ht="25.2" customHeight="1" x14ac:dyDescent="0.2">
      <c r="C6" s="46"/>
      <c r="E6" s="60"/>
      <c r="G6" s="47" t="s">
        <v>3</v>
      </c>
      <c r="I6" s="43"/>
      <c r="J6" s="43"/>
      <c r="K6" s="44"/>
      <c r="L6" s="44"/>
    </row>
    <row r="7" spans="2:12" s="49" customFormat="1" ht="30" customHeight="1" x14ac:dyDescent="0.2">
      <c r="B7" s="160" t="s">
        <v>34</v>
      </c>
      <c r="C7" s="160"/>
      <c r="D7" s="48" t="s">
        <v>5</v>
      </c>
      <c r="E7" s="48" t="s">
        <v>4</v>
      </c>
      <c r="F7" s="48" t="s">
        <v>6</v>
      </c>
      <c r="G7" s="48" t="s">
        <v>7</v>
      </c>
      <c r="I7" s="50"/>
      <c r="J7" s="50"/>
      <c r="K7" s="51"/>
      <c r="L7" s="51"/>
    </row>
    <row r="8" spans="2:12" ht="30" customHeight="1" x14ac:dyDescent="0.2">
      <c r="B8" s="86" t="s">
        <v>74</v>
      </c>
      <c r="C8" s="165" t="s">
        <v>92</v>
      </c>
      <c r="D8" s="165"/>
      <c r="E8" s="165"/>
      <c r="F8" s="165"/>
      <c r="G8" s="165"/>
      <c r="H8" s="52"/>
      <c r="I8" s="53"/>
      <c r="J8" s="53"/>
      <c r="K8" s="54"/>
      <c r="L8" s="55"/>
    </row>
    <row r="9" spans="2:12" ht="30" customHeight="1" x14ac:dyDescent="0.2">
      <c r="B9" s="84"/>
      <c r="C9" s="76"/>
      <c r="D9" s="70"/>
      <c r="E9" s="71"/>
      <c r="F9" s="80"/>
      <c r="G9" s="74"/>
      <c r="H9" s="52"/>
      <c r="I9" s="53"/>
      <c r="J9" s="53"/>
      <c r="K9" s="54"/>
      <c r="L9" s="55"/>
    </row>
    <row r="10" spans="2:12" ht="30" customHeight="1" x14ac:dyDescent="0.2">
      <c r="B10" s="84"/>
      <c r="C10" s="76"/>
      <c r="D10" s="70"/>
      <c r="E10" s="71"/>
      <c r="F10" s="80"/>
      <c r="G10" s="74"/>
      <c r="H10" s="52"/>
      <c r="I10" s="53"/>
      <c r="J10" s="53"/>
      <c r="K10" s="54"/>
      <c r="L10" s="55"/>
    </row>
    <row r="11" spans="2:12" ht="30" customHeight="1" x14ac:dyDescent="0.2">
      <c r="B11" s="84"/>
      <c r="C11" s="76"/>
      <c r="D11" s="70"/>
      <c r="E11" s="71"/>
      <c r="F11" s="80"/>
      <c r="G11" s="74"/>
      <c r="H11" s="52"/>
      <c r="I11" s="53"/>
      <c r="J11" s="53"/>
      <c r="K11" s="54"/>
      <c r="L11" s="55"/>
    </row>
    <row r="12" spans="2:12" ht="30" customHeight="1" x14ac:dyDescent="0.2">
      <c r="B12" s="69"/>
      <c r="C12" s="85" t="s">
        <v>105</v>
      </c>
      <c r="D12" s="70" t="s">
        <v>9</v>
      </c>
      <c r="E12" s="71" t="s">
        <v>8</v>
      </c>
      <c r="F12" s="72">
        <f>SUM(F9:F11)</f>
        <v>0</v>
      </c>
      <c r="G12" s="74"/>
      <c r="H12" s="52"/>
      <c r="I12" s="53"/>
      <c r="J12" s="53"/>
      <c r="K12" s="54"/>
      <c r="L12" s="55"/>
    </row>
    <row r="13" spans="2:12" ht="30" customHeight="1" x14ac:dyDescent="0.2">
      <c r="B13" s="86" t="s">
        <v>76</v>
      </c>
      <c r="C13" s="165" t="s">
        <v>95</v>
      </c>
      <c r="D13" s="165"/>
      <c r="E13" s="165"/>
      <c r="F13" s="165"/>
      <c r="G13" s="165"/>
      <c r="H13" s="52"/>
      <c r="I13" s="53"/>
      <c r="J13" s="53"/>
      <c r="K13" s="54"/>
      <c r="L13" s="55"/>
    </row>
    <row r="14" spans="2:12" ht="30" customHeight="1" x14ac:dyDescent="0.2">
      <c r="B14" s="84"/>
      <c r="C14" s="76"/>
      <c r="D14" s="70"/>
      <c r="E14" s="71"/>
      <c r="F14" s="80"/>
      <c r="G14" s="74"/>
      <c r="H14" s="52"/>
      <c r="I14" s="53"/>
      <c r="J14" s="53"/>
      <c r="K14" s="54"/>
      <c r="L14" s="55"/>
    </row>
    <row r="15" spans="2:12" ht="30" customHeight="1" x14ac:dyDescent="0.2">
      <c r="B15" s="84"/>
      <c r="C15" s="76"/>
      <c r="D15" s="70"/>
      <c r="E15" s="71"/>
      <c r="F15" s="80"/>
      <c r="G15" s="74"/>
      <c r="H15" s="52"/>
      <c r="I15" s="53"/>
      <c r="J15" s="53"/>
      <c r="K15" s="54"/>
      <c r="L15" s="55"/>
    </row>
    <row r="16" spans="2:12" ht="30" customHeight="1" x14ac:dyDescent="0.2">
      <c r="B16" s="84"/>
      <c r="C16" s="76"/>
      <c r="D16" s="70"/>
      <c r="E16" s="71"/>
      <c r="F16" s="80"/>
      <c r="G16" s="74"/>
      <c r="H16" s="52"/>
      <c r="I16" s="53"/>
      <c r="J16" s="53"/>
      <c r="K16" s="54"/>
      <c r="L16" s="55"/>
    </row>
    <row r="17" spans="2:12" ht="30" customHeight="1" x14ac:dyDescent="0.2">
      <c r="B17" s="69"/>
      <c r="C17" s="85" t="s">
        <v>105</v>
      </c>
      <c r="D17" s="70" t="s">
        <v>9</v>
      </c>
      <c r="E17" s="71" t="s">
        <v>8</v>
      </c>
      <c r="F17" s="72">
        <f>SUM(F14:F16)</f>
        <v>0</v>
      </c>
      <c r="G17" s="74"/>
      <c r="H17" s="52"/>
      <c r="I17" s="53"/>
      <c r="J17" s="53"/>
      <c r="K17" s="54"/>
      <c r="L17" s="55"/>
    </row>
    <row r="18" spans="2:12" ht="30" customHeight="1" x14ac:dyDescent="0.2">
      <c r="B18" s="86" t="s">
        <v>93</v>
      </c>
      <c r="C18" s="165" t="s">
        <v>97</v>
      </c>
      <c r="D18" s="165"/>
      <c r="E18" s="165"/>
      <c r="F18" s="165"/>
      <c r="G18" s="165"/>
      <c r="H18" s="52"/>
      <c r="I18" s="53"/>
      <c r="J18" s="53"/>
      <c r="K18" s="54"/>
      <c r="L18" s="55"/>
    </row>
    <row r="19" spans="2:12" ht="30" customHeight="1" x14ac:dyDescent="0.2">
      <c r="B19" s="84"/>
      <c r="C19" s="76"/>
      <c r="D19" s="70"/>
      <c r="E19" s="71"/>
      <c r="F19" s="80"/>
      <c r="G19" s="74"/>
      <c r="H19" s="52"/>
      <c r="I19" s="53"/>
      <c r="J19" s="53"/>
      <c r="K19" s="54"/>
      <c r="L19" s="55"/>
    </row>
    <row r="20" spans="2:12" ht="30" customHeight="1" x14ac:dyDescent="0.2">
      <c r="B20" s="84"/>
      <c r="C20" s="76"/>
      <c r="D20" s="70"/>
      <c r="E20" s="71"/>
      <c r="F20" s="80"/>
      <c r="G20" s="74"/>
      <c r="H20" s="52"/>
      <c r="I20" s="53"/>
      <c r="J20" s="53"/>
      <c r="K20" s="54"/>
      <c r="L20" s="55"/>
    </row>
    <row r="21" spans="2:12" ht="30" customHeight="1" x14ac:dyDescent="0.2">
      <c r="B21" s="84"/>
      <c r="C21" s="76"/>
      <c r="D21" s="70"/>
      <c r="E21" s="71"/>
      <c r="F21" s="80"/>
      <c r="G21" s="74"/>
      <c r="H21" s="52"/>
      <c r="I21" s="53"/>
      <c r="J21" s="53"/>
      <c r="K21" s="54"/>
      <c r="L21" s="55"/>
    </row>
    <row r="22" spans="2:12" ht="30" customHeight="1" x14ac:dyDescent="0.2">
      <c r="B22" s="69"/>
      <c r="C22" s="85" t="s">
        <v>105</v>
      </c>
      <c r="D22" s="70" t="s">
        <v>9</v>
      </c>
      <c r="E22" s="71" t="s">
        <v>8</v>
      </c>
      <c r="F22" s="72">
        <f>SUM(F19:F21)</f>
        <v>0</v>
      </c>
      <c r="G22" s="74"/>
      <c r="H22" s="52"/>
      <c r="I22" s="53"/>
      <c r="J22" s="53"/>
      <c r="K22" s="54"/>
      <c r="L22" s="55"/>
    </row>
    <row r="23" spans="2:12" ht="30" customHeight="1" x14ac:dyDescent="0.2">
      <c r="B23" s="86" t="s">
        <v>94</v>
      </c>
      <c r="C23" s="165" t="s">
        <v>98</v>
      </c>
      <c r="D23" s="165"/>
      <c r="E23" s="165"/>
      <c r="F23" s="165"/>
      <c r="G23" s="165"/>
      <c r="H23" s="52"/>
      <c r="I23" s="53"/>
      <c r="J23" s="53"/>
      <c r="K23" s="54"/>
      <c r="L23" s="55"/>
    </row>
    <row r="24" spans="2:12" ht="30" customHeight="1" x14ac:dyDescent="0.2">
      <c r="B24" s="84"/>
      <c r="C24" s="76"/>
      <c r="D24" s="70"/>
      <c r="E24" s="71"/>
      <c r="F24" s="80"/>
      <c r="G24" s="74"/>
      <c r="H24" s="52"/>
      <c r="I24" s="53"/>
      <c r="J24" s="53"/>
      <c r="K24" s="54"/>
      <c r="L24" s="55"/>
    </row>
    <row r="25" spans="2:12" ht="30" customHeight="1" x14ac:dyDescent="0.2">
      <c r="B25" s="84"/>
      <c r="C25" s="76"/>
      <c r="D25" s="70"/>
      <c r="E25" s="71"/>
      <c r="F25" s="80"/>
      <c r="G25" s="74"/>
      <c r="H25" s="52"/>
      <c r="I25" s="53"/>
      <c r="J25" s="53"/>
      <c r="K25" s="54"/>
      <c r="L25" s="55"/>
    </row>
    <row r="26" spans="2:12" ht="30" customHeight="1" x14ac:dyDescent="0.2">
      <c r="B26" s="84"/>
      <c r="C26" s="76"/>
      <c r="D26" s="70"/>
      <c r="E26" s="71"/>
      <c r="F26" s="80"/>
      <c r="G26" s="74"/>
      <c r="H26" s="52"/>
      <c r="I26" s="53"/>
      <c r="J26" s="53"/>
      <c r="K26" s="54"/>
      <c r="L26" s="55"/>
    </row>
    <row r="27" spans="2:12" ht="30" customHeight="1" x14ac:dyDescent="0.2">
      <c r="B27" s="69"/>
      <c r="C27" s="85" t="s">
        <v>105</v>
      </c>
      <c r="D27" s="70" t="s">
        <v>9</v>
      </c>
      <c r="E27" s="71" t="s">
        <v>8</v>
      </c>
      <c r="F27" s="72">
        <f>SUM(F24:F26)</f>
        <v>0</v>
      </c>
      <c r="G27" s="74"/>
      <c r="H27" s="52"/>
      <c r="I27" s="53"/>
      <c r="J27" s="53"/>
      <c r="K27" s="54"/>
      <c r="L27" s="55"/>
    </row>
    <row r="28" spans="2:12" ht="30" customHeight="1" x14ac:dyDescent="0.2">
      <c r="B28" s="86" t="s">
        <v>96</v>
      </c>
      <c r="C28" s="165" t="s">
        <v>99</v>
      </c>
      <c r="D28" s="165"/>
      <c r="E28" s="165"/>
      <c r="F28" s="165"/>
      <c r="G28" s="165"/>
      <c r="H28" s="52"/>
      <c r="I28" s="53"/>
      <c r="J28" s="53"/>
      <c r="K28" s="54"/>
      <c r="L28" s="55"/>
    </row>
    <row r="29" spans="2:12" ht="30" customHeight="1" x14ac:dyDescent="0.2">
      <c r="B29" s="84"/>
      <c r="C29" s="76"/>
      <c r="D29" s="70"/>
      <c r="E29" s="71"/>
      <c r="F29" s="80"/>
      <c r="G29" s="74"/>
      <c r="H29" s="52"/>
      <c r="I29" s="53"/>
      <c r="J29" s="53"/>
      <c r="K29" s="54"/>
      <c r="L29" s="55"/>
    </row>
    <row r="30" spans="2:12" ht="30" customHeight="1" x14ac:dyDescent="0.2">
      <c r="B30" s="84"/>
      <c r="C30" s="76"/>
      <c r="D30" s="70"/>
      <c r="E30" s="71"/>
      <c r="F30" s="80"/>
      <c r="G30" s="74"/>
      <c r="H30" s="52"/>
      <c r="I30" s="53"/>
      <c r="J30" s="53"/>
      <c r="K30" s="54"/>
      <c r="L30" s="55"/>
    </row>
    <row r="31" spans="2:12" ht="30" customHeight="1" x14ac:dyDescent="0.2">
      <c r="B31" s="84"/>
      <c r="C31" s="76"/>
      <c r="D31" s="70"/>
      <c r="E31" s="71"/>
      <c r="F31" s="80"/>
      <c r="G31" s="74"/>
      <c r="H31" s="52"/>
      <c r="I31" s="53"/>
      <c r="J31" s="53"/>
      <c r="K31" s="54"/>
      <c r="L31" s="55"/>
    </row>
    <row r="32" spans="2:12" ht="30" customHeight="1" x14ac:dyDescent="0.2">
      <c r="B32" s="69"/>
      <c r="C32" s="85" t="s">
        <v>105</v>
      </c>
      <c r="D32" s="70" t="s">
        <v>9</v>
      </c>
      <c r="E32" s="71" t="s">
        <v>8</v>
      </c>
      <c r="F32" s="72">
        <f>SUM(F29:F31)</f>
        <v>0</v>
      </c>
      <c r="G32" s="74"/>
      <c r="H32" s="52"/>
      <c r="I32" s="53"/>
      <c r="J32" s="53"/>
      <c r="K32" s="54"/>
      <c r="L32" s="55"/>
    </row>
    <row r="33" spans="2:12" ht="30" customHeight="1" x14ac:dyDescent="0.2">
      <c r="B33" s="163" t="s">
        <v>100</v>
      </c>
      <c r="C33" s="163"/>
      <c r="D33" s="70" t="s">
        <v>9</v>
      </c>
      <c r="E33" s="71" t="s">
        <v>8</v>
      </c>
      <c r="F33" s="72">
        <f>+F12+F17+F22+F27+F32</f>
        <v>0</v>
      </c>
      <c r="G33" s="73"/>
      <c r="H33" s="52"/>
      <c r="I33" s="53"/>
      <c r="J33" s="53"/>
      <c r="K33" s="54"/>
      <c r="L33" s="55"/>
    </row>
    <row r="34" spans="2:12" ht="30" customHeight="1" x14ac:dyDescent="0.2">
      <c r="B34" s="166" t="s">
        <v>18</v>
      </c>
      <c r="C34" s="167"/>
      <c r="D34" s="70"/>
      <c r="E34" s="71"/>
      <c r="F34" s="72"/>
      <c r="G34" s="73"/>
      <c r="H34" s="52"/>
      <c r="I34" s="53"/>
      <c r="J34" s="53"/>
      <c r="K34" s="54"/>
      <c r="L34" s="55"/>
    </row>
    <row r="35" spans="2:12" ht="30" customHeight="1" x14ac:dyDescent="0.2">
      <c r="B35" s="84"/>
      <c r="C35" s="73" t="s">
        <v>19</v>
      </c>
      <c r="D35" s="70" t="s">
        <v>9</v>
      </c>
      <c r="E35" s="71" t="s">
        <v>8</v>
      </c>
      <c r="F35" s="80"/>
      <c r="G35" s="73"/>
      <c r="H35" s="52"/>
      <c r="I35" s="53"/>
      <c r="J35" s="53"/>
      <c r="K35" s="54"/>
      <c r="L35" s="55"/>
    </row>
    <row r="36" spans="2:12" ht="30" customHeight="1" x14ac:dyDescent="0.2">
      <c r="B36" s="84"/>
      <c r="C36" s="73" t="s">
        <v>22</v>
      </c>
      <c r="D36" s="70" t="s">
        <v>9</v>
      </c>
      <c r="E36" s="71" t="s">
        <v>8</v>
      </c>
      <c r="F36" s="80"/>
      <c r="G36" s="73"/>
      <c r="H36" s="52"/>
      <c r="I36" s="53"/>
      <c r="J36" s="53"/>
      <c r="K36" s="54"/>
      <c r="L36" s="55"/>
    </row>
    <row r="37" spans="2:12" ht="30" customHeight="1" x14ac:dyDescent="0.2">
      <c r="B37" s="84"/>
      <c r="C37" s="73" t="s">
        <v>23</v>
      </c>
      <c r="D37" s="70" t="s">
        <v>9</v>
      </c>
      <c r="E37" s="71" t="s">
        <v>8</v>
      </c>
      <c r="F37" s="80"/>
      <c r="G37" s="73"/>
      <c r="H37" s="52"/>
      <c r="I37" s="53"/>
      <c r="J37" s="53"/>
      <c r="K37" s="54"/>
      <c r="L37" s="55"/>
    </row>
    <row r="38" spans="2:12" ht="30" customHeight="1" x14ac:dyDescent="0.2">
      <c r="B38" s="84"/>
      <c r="C38" s="73" t="s">
        <v>24</v>
      </c>
      <c r="D38" s="70" t="s">
        <v>9</v>
      </c>
      <c r="E38" s="71" t="s">
        <v>8</v>
      </c>
      <c r="F38" s="80"/>
      <c r="G38" s="73"/>
      <c r="H38" s="52"/>
      <c r="I38" s="53"/>
      <c r="J38" s="53"/>
      <c r="K38" s="54"/>
      <c r="L38" s="55"/>
    </row>
    <row r="39" spans="2:12" ht="30" customHeight="1" x14ac:dyDescent="0.2">
      <c r="B39" s="84"/>
      <c r="C39" s="73" t="s">
        <v>20</v>
      </c>
      <c r="D39" s="70" t="s">
        <v>9</v>
      </c>
      <c r="E39" s="71" t="s">
        <v>8</v>
      </c>
      <c r="F39" s="80"/>
      <c r="G39" s="73"/>
      <c r="H39" s="52"/>
      <c r="I39" s="53"/>
      <c r="J39" s="53"/>
      <c r="K39" s="54"/>
      <c r="L39" s="55"/>
    </row>
    <row r="40" spans="2:12" ht="30" customHeight="1" x14ac:dyDescent="0.2">
      <c r="B40" s="84"/>
      <c r="C40" s="73" t="s">
        <v>25</v>
      </c>
      <c r="D40" s="70" t="s">
        <v>9</v>
      </c>
      <c r="E40" s="71" t="s">
        <v>8</v>
      </c>
      <c r="F40" s="80"/>
      <c r="G40" s="73"/>
      <c r="H40" s="52"/>
      <c r="I40" s="53"/>
      <c r="J40" s="53"/>
      <c r="K40" s="54"/>
      <c r="L40" s="55"/>
    </row>
    <row r="41" spans="2:12" ht="30" customHeight="1" x14ac:dyDescent="0.2">
      <c r="B41" s="84"/>
      <c r="C41" s="73" t="s">
        <v>26</v>
      </c>
      <c r="D41" s="70" t="s">
        <v>9</v>
      </c>
      <c r="E41" s="71" t="s">
        <v>8</v>
      </c>
      <c r="F41" s="80"/>
      <c r="G41" s="73"/>
      <c r="H41" s="52"/>
      <c r="I41" s="53"/>
      <c r="J41" s="53"/>
      <c r="K41" s="54"/>
      <c r="L41" s="55"/>
    </row>
    <row r="42" spans="2:12" ht="30" customHeight="1" x14ac:dyDescent="0.2">
      <c r="B42" s="69"/>
      <c r="C42" s="73" t="s">
        <v>21</v>
      </c>
      <c r="D42" s="70" t="s">
        <v>9</v>
      </c>
      <c r="E42" s="71" t="s">
        <v>8</v>
      </c>
      <c r="F42" s="80"/>
      <c r="G42" s="73"/>
      <c r="H42" s="52"/>
      <c r="I42" s="53"/>
      <c r="J42" s="53"/>
      <c r="K42" s="54"/>
      <c r="L42" s="55"/>
    </row>
    <row r="43" spans="2:12" ht="30" customHeight="1" x14ac:dyDescent="0.2">
      <c r="B43" s="163" t="s">
        <v>101</v>
      </c>
      <c r="C43" s="163"/>
      <c r="D43" s="70" t="s">
        <v>9</v>
      </c>
      <c r="E43" s="71" t="s">
        <v>8</v>
      </c>
      <c r="F43" s="72">
        <f>SUM(F35:F42)</f>
        <v>0</v>
      </c>
      <c r="G43" s="73"/>
      <c r="H43" s="52"/>
      <c r="I43" s="53"/>
      <c r="J43" s="53"/>
      <c r="K43" s="54"/>
      <c r="L43" s="55"/>
    </row>
    <row r="44" spans="2:12" ht="30" customHeight="1" x14ac:dyDescent="0.2">
      <c r="B44" s="163" t="s">
        <v>13</v>
      </c>
      <c r="C44" s="163"/>
      <c r="D44" s="70" t="s">
        <v>9</v>
      </c>
      <c r="E44" s="71" t="s">
        <v>8</v>
      </c>
      <c r="F44" s="80"/>
      <c r="G44" s="73"/>
      <c r="H44" s="52"/>
      <c r="I44" s="53"/>
      <c r="J44" s="53"/>
      <c r="K44" s="54"/>
      <c r="L44" s="55"/>
    </row>
    <row r="45" spans="2:12" ht="30" customHeight="1" x14ac:dyDescent="0.2">
      <c r="B45" s="163" t="s">
        <v>14</v>
      </c>
      <c r="C45" s="163"/>
      <c r="D45" s="70" t="s">
        <v>9</v>
      </c>
      <c r="E45" s="71" t="s">
        <v>8</v>
      </c>
      <c r="F45" s="80"/>
      <c r="G45" s="73"/>
      <c r="H45" s="52"/>
      <c r="I45" s="53"/>
      <c r="J45" s="53"/>
      <c r="K45" s="54"/>
      <c r="L45" s="55"/>
    </row>
    <row r="46" spans="2:12" ht="30" customHeight="1" x14ac:dyDescent="0.2">
      <c r="B46" s="163" t="s">
        <v>15</v>
      </c>
      <c r="C46" s="163"/>
      <c r="D46" s="70" t="s">
        <v>9</v>
      </c>
      <c r="E46" s="71" t="s">
        <v>8</v>
      </c>
      <c r="F46" s="80"/>
      <c r="G46" s="73"/>
      <c r="H46" s="52"/>
      <c r="I46" s="53"/>
      <c r="J46" s="53"/>
      <c r="K46" s="54"/>
      <c r="L46" s="55"/>
    </row>
    <row r="47" spans="2:12" ht="30" customHeight="1" x14ac:dyDescent="0.2">
      <c r="B47" s="163" t="s">
        <v>102</v>
      </c>
      <c r="C47" s="163"/>
      <c r="D47" s="70" t="s">
        <v>9</v>
      </c>
      <c r="E47" s="71" t="s">
        <v>8</v>
      </c>
      <c r="F47" s="72">
        <f>SUM(F44:F46)</f>
        <v>0</v>
      </c>
      <c r="G47" s="74"/>
      <c r="H47" s="52"/>
      <c r="I47" s="53"/>
      <c r="J47" s="53"/>
      <c r="K47" s="54"/>
      <c r="L47" s="55"/>
    </row>
    <row r="48" spans="2:12" ht="30" customHeight="1" x14ac:dyDescent="0.2">
      <c r="B48" s="163" t="s">
        <v>103</v>
      </c>
      <c r="C48" s="163"/>
      <c r="D48" s="70" t="s">
        <v>9</v>
      </c>
      <c r="E48" s="71" t="s">
        <v>8</v>
      </c>
      <c r="F48" s="80"/>
      <c r="G48" s="74"/>
      <c r="H48" s="52"/>
      <c r="I48" s="53"/>
      <c r="J48" s="53"/>
      <c r="K48" s="54"/>
      <c r="L48" s="55"/>
    </row>
    <row r="49" spans="2:13" ht="30" customHeight="1" x14ac:dyDescent="0.2">
      <c r="B49" s="163" t="s">
        <v>104</v>
      </c>
      <c r="C49" s="163"/>
      <c r="D49" s="70" t="s">
        <v>9</v>
      </c>
      <c r="E49" s="71" t="s">
        <v>8</v>
      </c>
      <c r="F49" s="80"/>
      <c r="G49" s="74"/>
      <c r="H49" s="52"/>
      <c r="I49" s="53"/>
      <c r="J49" s="53"/>
      <c r="K49" s="54"/>
      <c r="L49" s="55"/>
    </row>
    <row r="50" spans="2:13" ht="30" customHeight="1" x14ac:dyDescent="0.2">
      <c r="B50" s="164" t="s">
        <v>106</v>
      </c>
      <c r="C50" s="163"/>
      <c r="D50" s="70" t="s">
        <v>9</v>
      </c>
      <c r="E50" s="71" t="s">
        <v>8</v>
      </c>
      <c r="F50" s="72">
        <f>+F33+F43+F47+F48+F49</f>
        <v>0</v>
      </c>
      <c r="G50" s="73"/>
      <c r="H50" s="52"/>
      <c r="I50" s="53"/>
      <c r="J50" s="53"/>
      <c r="K50" s="54"/>
      <c r="L50" s="55"/>
    </row>
    <row r="51" spans="2:13" s="16" customFormat="1" ht="25.2" customHeight="1" x14ac:dyDescent="0.2">
      <c r="B51" s="57"/>
      <c r="C51" s="81" t="s">
        <v>63</v>
      </c>
      <c r="H51" s="43"/>
      <c r="I51" s="43"/>
      <c r="J51" s="43"/>
      <c r="K51" s="44"/>
      <c r="L51" s="44"/>
    </row>
    <row r="52" spans="2:13" s="16" customFormat="1" ht="25.2" customHeight="1" x14ac:dyDescent="0.2">
      <c r="B52" s="57"/>
      <c r="C52" s="65" t="s">
        <v>277</v>
      </c>
      <c r="D52" s="61"/>
      <c r="E52" s="61"/>
      <c r="F52" s="61"/>
      <c r="G52" s="61"/>
      <c r="H52" s="43"/>
      <c r="I52" s="43"/>
      <c r="J52" s="43"/>
      <c r="K52" s="44"/>
      <c r="L52" s="44"/>
    </row>
    <row r="53" spans="2:13" s="16" customFormat="1" ht="25.2" customHeight="1" x14ac:dyDescent="0.2">
      <c r="B53" s="57"/>
      <c r="C53" s="24" t="s">
        <v>232</v>
      </c>
      <c r="D53" s="110"/>
      <c r="E53" s="110"/>
      <c r="F53" s="110"/>
      <c r="G53" s="110"/>
      <c r="H53" s="43"/>
      <c r="I53" s="43"/>
      <c r="J53" s="43"/>
      <c r="K53" s="44"/>
      <c r="L53" s="44"/>
    </row>
    <row r="54" spans="2:13" s="16" customFormat="1" ht="25.2" customHeight="1" x14ac:dyDescent="0.2">
      <c r="B54" s="57"/>
      <c r="C54" s="65" t="s">
        <v>273</v>
      </c>
      <c r="I54" s="43"/>
      <c r="J54" s="43"/>
      <c r="K54" s="43"/>
      <c r="L54" s="44"/>
      <c r="M54" s="44"/>
    </row>
    <row r="55" spans="2:13" s="16" customFormat="1" ht="25.2" customHeight="1" x14ac:dyDescent="0.2">
      <c r="B55" s="57"/>
      <c r="C55" s="65" t="s">
        <v>233</v>
      </c>
      <c r="D55" s="61"/>
      <c r="E55" s="61"/>
      <c r="F55" s="61"/>
      <c r="G55" s="61"/>
      <c r="H55" s="43"/>
      <c r="I55" s="43"/>
      <c r="J55" s="43"/>
      <c r="K55" s="44"/>
      <c r="L55" s="44"/>
    </row>
    <row r="56" spans="2:13" ht="24.9" customHeight="1" x14ac:dyDescent="0.2">
      <c r="C56" s="162"/>
      <c r="D56" s="162"/>
      <c r="E56" s="162"/>
      <c r="F56" s="162"/>
      <c r="G56" s="162"/>
    </row>
    <row r="57" spans="2:13" ht="24.9" customHeight="1" x14ac:dyDescent="0.2"/>
  </sheetData>
  <mergeCells count="19">
    <mergeCell ref="B4:G4"/>
    <mergeCell ref="B49:C49"/>
    <mergeCell ref="B5:G5"/>
    <mergeCell ref="B7:C7"/>
    <mergeCell ref="B50:C50"/>
    <mergeCell ref="C56:G56"/>
    <mergeCell ref="C8:G8"/>
    <mergeCell ref="C13:G13"/>
    <mergeCell ref="C18:G18"/>
    <mergeCell ref="C23:G23"/>
    <mergeCell ref="C28:G28"/>
    <mergeCell ref="B34:C34"/>
    <mergeCell ref="B33:C33"/>
    <mergeCell ref="B43:C43"/>
    <mergeCell ref="B48:C48"/>
    <mergeCell ref="B44:C44"/>
    <mergeCell ref="B45:C45"/>
    <mergeCell ref="B46:C46"/>
    <mergeCell ref="B47:C47"/>
  </mergeCells>
  <phoneticPr fontId="17"/>
  <printOptions horizontalCentered="1" gridLinesSet="0"/>
  <pageMargins left="0.59055118110236227" right="0.59055118110236227" top="0.98425196850393704" bottom="0.78740157480314965" header="0.59055118110236227" footer="0.59055118110236227"/>
  <pageSetup paperSize="9" scale="70" orientation="portrait" r:id="rId1"/>
  <headerFooter alignWithMargins="0"/>
  <rowBreaks count="2" manualBreakCount="2">
    <brk id="33" max="7" man="1"/>
    <brk id="55" max="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2"/>
  <sheetViews>
    <sheetView showGridLines="0" view="pageBreakPreview" topLeftCell="A58" zoomScale="70" zoomScaleNormal="75" zoomScaleSheetLayoutView="70" workbookViewId="0">
      <selection activeCell="L63" sqref="L63"/>
    </sheetView>
  </sheetViews>
  <sheetFormatPr defaultColWidth="7.09765625" defaultRowHeight="14.4" x14ac:dyDescent="0.2"/>
  <cols>
    <col min="1" max="1" width="1.796875" style="56" customWidth="1"/>
    <col min="2" max="2" width="5.69921875" style="49" customWidth="1"/>
    <col min="3" max="3" width="35.69921875" style="56" customWidth="1"/>
    <col min="4" max="4" width="8.69921875" style="56" customWidth="1"/>
    <col min="5" max="5" width="8.69921875" style="49" customWidth="1"/>
    <col min="6" max="6" width="30.69921875" style="56" customWidth="1"/>
    <col min="7" max="7" width="15.69921875" style="56" customWidth="1"/>
    <col min="8" max="8" width="1.19921875" style="58" customWidth="1"/>
    <col min="9" max="10" width="8.296875" style="58" customWidth="1"/>
    <col min="11" max="12" width="8.296875" style="59" customWidth="1"/>
    <col min="13" max="16384" width="7.09765625" style="56"/>
  </cols>
  <sheetData>
    <row r="1" spans="2:12" s="16" customFormat="1" ht="25.2" customHeight="1" thickBot="1" x14ac:dyDescent="0.25">
      <c r="E1" s="60"/>
      <c r="F1" s="4" t="str">
        <f>+'様式14-2号'!$D$1</f>
        <v>様式14-2号</v>
      </c>
      <c r="G1" s="42" t="s">
        <v>107</v>
      </c>
      <c r="H1" s="43"/>
      <c r="I1" s="43"/>
      <c r="J1" s="43"/>
      <c r="K1" s="44"/>
      <c r="L1" s="44"/>
    </row>
    <row r="2" spans="2:12" s="16" customFormat="1" ht="25.2" customHeight="1" thickBot="1" x14ac:dyDescent="0.25">
      <c r="B2" s="46"/>
      <c r="E2" s="60"/>
      <c r="F2" s="15" t="str">
        <f>+'様式14-2号'!$C$2</f>
        <v>応募者番号</v>
      </c>
      <c r="G2" s="8"/>
      <c r="H2" s="43"/>
      <c r="I2" s="43"/>
      <c r="J2" s="43"/>
      <c r="K2" s="44"/>
      <c r="L2" s="44"/>
    </row>
    <row r="3" spans="2:12" s="16" customFormat="1" ht="25.2" customHeight="1" x14ac:dyDescent="0.2">
      <c r="B3" s="46"/>
      <c r="E3" s="60"/>
      <c r="G3" s="6"/>
      <c r="H3" s="43"/>
      <c r="I3" s="43"/>
      <c r="J3" s="43"/>
      <c r="K3" s="44"/>
      <c r="L3" s="44"/>
    </row>
    <row r="4" spans="2:12" s="10" customFormat="1" ht="25.2" customHeight="1" x14ac:dyDescent="0.2">
      <c r="B4" s="142" t="str">
        <f>+'様式14-2号（別添1-1）'!$B$4</f>
        <v>見積内訳書（設計・施工）</v>
      </c>
      <c r="C4" s="142"/>
      <c r="D4" s="142"/>
      <c r="E4" s="142"/>
      <c r="F4" s="142"/>
      <c r="G4" s="142"/>
      <c r="H4" s="87"/>
      <c r="I4" s="87"/>
    </row>
    <row r="5" spans="2:12" s="16" customFormat="1" ht="25.2" customHeight="1" x14ac:dyDescent="0.2">
      <c r="B5" s="158" t="s">
        <v>249</v>
      </c>
      <c r="C5" s="158"/>
      <c r="D5" s="158"/>
      <c r="E5" s="158"/>
      <c r="F5" s="158"/>
      <c r="G5" s="158"/>
      <c r="H5" s="43"/>
      <c r="I5" s="43"/>
      <c r="J5" s="43"/>
      <c r="K5" s="44"/>
      <c r="L5" s="44"/>
    </row>
    <row r="6" spans="2:12" s="16" customFormat="1" ht="25.2" customHeight="1" x14ac:dyDescent="0.2">
      <c r="C6" s="46"/>
      <c r="E6" s="60"/>
      <c r="G6" s="47" t="s">
        <v>3</v>
      </c>
      <c r="I6" s="43"/>
      <c r="J6" s="43"/>
      <c r="K6" s="44"/>
      <c r="L6" s="44"/>
    </row>
    <row r="7" spans="2:12" s="49" customFormat="1" ht="30" customHeight="1" x14ac:dyDescent="0.2">
      <c r="B7" s="160" t="s">
        <v>34</v>
      </c>
      <c r="C7" s="160"/>
      <c r="D7" s="48" t="s">
        <v>5</v>
      </c>
      <c r="E7" s="48" t="s">
        <v>4</v>
      </c>
      <c r="F7" s="48" t="s">
        <v>6</v>
      </c>
      <c r="G7" s="48" t="s">
        <v>7</v>
      </c>
      <c r="I7" s="50"/>
      <c r="J7" s="50"/>
      <c r="K7" s="51"/>
      <c r="L7" s="51"/>
    </row>
    <row r="8" spans="2:12" ht="30" customHeight="1" x14ac:dyDescent="0.2">
      <c r="B8" s="86" t="s">
        <v>74</v>
      </c>
      <c r="C8" s="165" t="s">
        <v>108</v>
      </c>
      <c r="D8" s="165"/>
      <c r="E8" s="165"/>
      <c r="F8" s="165"/>
      <c r="G8" s="165"/>
      <c r="H8" s="52"/>
      <c r="I8" s="53"/>
      <c r="J8" s="53"/>
      <c r="K8" s="54"/>
      <c r="L8" s="55"/>
    </row>
    <row r="9" spans="2:12" ht="30" customHeight="1" x14ac:dyDescent="0.2">
      <c r="B9" s="84"/>
      <c r="C9" s="76"/>
      <c r="D9" s="70"/>
      <c r="E9" s="71"/>
      <c r="F9" s="80"/>
      <c r="G9" s="74"/>
      <c r="H9" s="52"/>
      <c r="I9" s="53"/>
      <c r="J9" s="53"/>
      <c r="K9" s="54"/>
      <c r="L9" s="55"/>
    </row>
    <row r="10" spans="2:12" ht="30" customHeight="1" x14ac:dyDescent="0.2">
      <c r="B10" s="84"/>
      <c r="C10" s="76"/>
      <c r="D10" s="70"/>
      <c r="E10" s="71"/>
      <c r="F10" s="80"/>
      <c r="G10" s="74"/>
      <c r="H10" s="52"/>
      <c r="I10" s="53"/>
      <c r="J10" s="53"/>
      <c r="K10" s="54"/>
      <c r="L10" s="55"/>
    </row>
    <row r="11" spans="2:12" ht="30" customHeight="1" x14ac:dyDescent="0.2">
      <c r="B11" s="84"/>
      <c r="C11" s="76"/>
      <c r="D11" s="70"/>
      <c r="E11" s="71"/>
      <c r="F11" s="80"/>
      <c r="G11" s="74"/>
      <c r="H11" s="52"/>
      <c r="I11" s="53"/>
      <c r="J11" s="53"/>
      <c r="K11" s="54"/>
      <c r="L11" s="55"/>
    </row>
    <row r="12" spans="2:12" ht="30" customHeight="1" x14ac:dyDescent="0.2">
      <c r="B12" s="69"/>
      <c r="C12" s="85" t="s">
        <v>105</v>
      </c>
      <c r="D12" s="70" t="s">
        <v>9</v>
      </c>
      <c r="E12" s="71" t="s">
        <v>8</v>
      </c>
      <c r="F12" s="72">
        <f>SUM(F9:F11)</f>
        <v>0</v>
      </c>
      <c r="G12" s="74"/>
      <c r="H12" s="52"/>
      <c r="I12" s="53"/>
      <c r="J12" s="53"/>
      <c r="K12" s="54"/>
      <c r="L12" s="55"/>
    </row>
    <row r="13" spans="2:12" ht="30" customHeight="1" x14ac:dyDescent="0.2">
      <c r="B13" s="86" t="s">
        <v>76</v>
      </c>
      <c r="C13" s="165" t="s">
        <v>109</v>
      </c>
      <c r="D13" s="165"/>
      <c r="E13" s="165"/>
      <c r="F13" s="165"/>
      <c r="G13" s="165"/>
      <c r="H13" s="52"/>
      <c r="I13" s="53"/>
      <c r="J13" s="53"/>
      <c r="K13" s="54"/>
      <c r="L13" s="55"/>
    </row>
    <row r="14" spans="2:12" ht="30" customHeight="1" x14ac:dyDescent="0.2">
      <c r="B14" s="84"/>
      <c r="C14" s="76"/>
      <c r="D14" s="70"/>
      <c r="E14" s="71"/>
      <c r="F14" s="80"/>
      <c r="G14" s="74"/>
      <c r="H14" s="52"/>
      <c r="I14" s="53"/>
      <c r="J14" s="53"/>
      <c r="K14" s="54"/>
      <c r="L14" s="55"/>
    </row>
    <row r="15" spans="2:12" ht="30" customHeight="1" x14ac:dyDescent="0.2">
      <c r="B15" s="84"/>
      <c r="C15" s="76"/>
      <c r="D15" s="70"/>
      <c r="E15" s="71"/>
      <c r="F15" s="80"/>
      <c r="G15" s="74"/>
      <c r="H15" s="52"/>
      <c r="I15" s="53"/>
      <c r="J15" s="53"/>
      <c r="K15" s="54"/>
      <c r="L15" s="55"/>
    </row>
    <row r="16" spans="2:12" ht="30" customHeight="1" x14ac:dyDescent="0.2">
      <c r="B16" s="84"/>
      <c r="C16" s="76"/>
      <c r="D16" s="70"/>
      <c r="E16" s="71"/>
      <c r="F16" s="80"/>
      <c r="G16" s="74"/>
      <c r="H16" s="52"/>
      <c r="I16" s="53"/>
      <c r="J16" s="53"/>
      <c r="K16" s="54"/>
      <c r="L16" s="55"/>
    </row>
    <row r="17" spans="2:12" ht="30" customHeight="1" x14ac:dyDescent="0.2">
      <c r="B17" s="69"/>
      <c r="C17" s="85" t="s">
        <v>105</v>
      </c>
      <c r="D17" s="70" t="s">
        <v>9</v>
      </c>
      <c r="E17" s="71" t="s">
        <v>8</v>
      </c>
      <c r="F17" s="72">
        <f>SUM(F14:F16)</f>
        <v>0</v>
      </c>
      <c r="G17" s="74"/>
      <c r="H17" s="52"/>
      <c r="I17" s="53"/>
      <c r="J17" s="53"/>
      <c r="K17" s="54"/>
      <c r="L17" s="55"/>
    </row>
    <row r="18" spans="2:12" ht="30" customHeight="1" x14ac:dyDescent="0.2">
      <c r="B18" s="86" t="s">
        <v>93</v>
      </c>
      <c r="C18" s="165" t="s">
        <v>27</v>
      </c>
      <c r="D18" s="165"/>
      <c r="E18" s="165"/>
      <c r="F18" s="165"/>
      <c r="G18" s="165"/>
      <c r="H18" s="52"/>
      <c r="I18" s="53"/>
      <c r="J18" s="53"/>
      <c r="K18" s="54"/>
      <c r="L18" s="55"/>
    </row>
    <row r="19" spans="2:12" ht="30" customHeight="1" x14ac:dyDescent="0.2">
      <c r="B19" s="84"/>
      <c r="C19" s="76"/>
      <c r="D19" s="70"/>
      <c r="E19" s="71"/>
      <c r="F19" s="80"/>
      <c r="G19" s="74"/>
      <c r="H19" s="52"/>
      <c r="I19" s="53"/>
      <c r="J19" s="53"/>
      <c r="K19" s="54"/>
      <c r="L19" s="55"/>
    </row>
    <row r="20" spans="2:12" ht="30" customHeight="1" x14ac:dyDescent="0.2">
      <c r="B20" s="84"/>
      <c r="C20" s="76"/>
      <c r="D20" s="70"/>
      <c r="E20" s="71"/>
      <c r="F20" s="80"/>
      <c r="G20" s="74"/>
      <c r="H20" s="52"/>
      <c r="I20" s="53"/>
      <c r="J20" s="53"/>
      <c r="K20" s="54"/>
      <c r="L20" s="55"/>
    </row>
    <row r="21" spans="2:12" ht="30" customHeight="1" x14ac:dyDescent="0.2">
      <c r="B21" s="84"/>
      <c r="C21" s="76"/>
      <c r="D21" s="70"/>
      <c r="E21" s="71"/>
      <c r="F21" s="80"/>
      <c r="G21" s="74"/>
      <c r="H21" s="52"/>
      <c r="I21" s="53"/>
      <c r="J21" s="53"/>
      <c r="K21" s="54"/>
      <c r="L21" s="55"/>
    </row>
    <row r="22" spans="2:12" ht="30" customHeight="1" x14ac:dyDescent="0.2">
      <c r="B22" s="69"/>
      <c r="C22" s="85" t="s">
        <v>105</v>
      </c>
      <c r="D22" s="70" t="s">
        <v>9</v>
      </c>
      <c r="E22" s="71" t="s">
        <v>8</v>
      </c>
      <c r="F22" s="72">
        <f>SUM(F19:F21)</f>
        <v>0</v>
      </c>
      <c r="G22" s="74"/>
      <c r="H22" s="52"/>
      <c r="I22" s="53"/>
      <c r="J22" s="53"/>
      <c r="K22" s="54"/>
      <c r="L22" s="55"/>
    </row>
    <row r="23" spans="2:12" ht="30" customHeight="1" x14ac:dyDescent="0.2">
      <c r="B23" s="86" t="s">
        <v>94</v>
      </c>
      <c r="C23" s="165" t="s">
        <v>110</v>
      </c>
      <c r="D23" s="165"/>
      <c r="E23" s="165"/>
      <c r="F23" s="165"/>
      <c r="G23" s="165"/>
      <c r="H23" s="52"/>
      <c r="I23" s="53"/>
      <c r="J23" s="53"/>
      <c r="K23" s="54"/>
      <c r="L23" s="55"/>
    </row>
    <row r="24" spans="2:12" ht="30" customHeight="1" x14ac:dyDescent="0.2">
      <c r="B24" s="84"/>
      <c r="C24" s="76"/>
      <c r="D24" s="70"/>
      <c r="E24" s="71"/>
      <c r="F24" s="80"/>
      <c r="G24" s="74"/>
      <c r="H24" s="52"/>
      <c r="I24" s="53"/>
      <c r="J24" s="53"/>
      <c r="K24" s="54"/>
      <c r="L24" s="55"/>
    </row>
    <row r="25" spans="2:12" ht="30" customHeight="1" x14ac:dyDescent="0.2">
      <c r="B25" s="84"/>
      <c r="C25" s="76"/>
      <c r="D25" s="70"/>
      <c r="E25" s="71"/>
      <c r="F25" s="80"/>
      <c r="G25" s="74"/>
      <c r="H25" s="52"/>
      <c r="I25" s="53"/>
      <c r="J25" s="53"/>
      <c r="K25" s="54"/>
      <c r="L25" s="55"/>
    </row>
    <row r="26" spans="2:12" ht="30" customHeight="1" x14ac:dyDescent="0.2">
      <c r="B26" s="84"/>
      <c r="C26" s="76"/>
      <c r="D26" s="70"/>
      <c r="E26" s="71"/>
      <c r="F26" s="80"/>
      <c r="G26" s="74"/>
      <c r="H26" s="52"/>
      <c r="I26" s="53"/>
      <c r="J26" s="53"/>
      <c r="K26" s="54"/>
      <c r="L26" s="55"/>
    </row>
    <row r="27" spans="2:12" ht="30" customHeight="1" x14ac:dyDescent="0.2">
      <c r="B27" s="69"/>
      <c r="C27" s="85" t="s">
        <v>105</v>
      </c>
      <c r="D27" s="70" t="s">
        <v>9</v>
      </c>
      <c r="E27" s="71" t="s">
        <v>8</v>
      </c>
      <c r="F27" s="72">
        <f>SUM(F24:F26)</f>
        <v>0</v>
      </c>
      <c r="G27" s="74"/>
      <c r="H27" s="52"/>
      <c r="I27" s="53"/>
      <c r="J27" s="53"/>
      <c r="K27" s="54"/>
      <c r="L27" s="55"/>
    </row>
    <row r="28" spans="2:12" ht="30" customHeight="1" x14ac:dyDescent="0.2">
      <c r="B28" s="86" t="s">
        <v>96</v>
      </c>
      <c r="C28" s="165" t="s">
        <v>111</v>
      </c>
      <c r="D28" s="165"/>
      <c r="E28" s="165"/>
      <c r="F28" s="165"/>
      <c r="G28" s="165"/>
      <c r="H28" s="52"/>
      <c r="I28" s="53"/>
      <c r="J28" s="53"/>
      <c r="K28" s="54"/>
      <c r="L28" s="55"/>
    </row>
    <row r="29" spans="2:12" ht="30" customHeight="1" x14ac:dyDescent="0.2">
      <c r="B29" s="84"/>
      <c r="C29" s="76"/>
      <c r="D29" s="70"/>
      <c r="E29" s="71"/>
      <c r="F29" s="80"/>
      <c r="G29" s="74"/>
      <c r="H29" s="52"/>
      <c r="I29" s="53"/>
      <c r="J29" s="53"/>
      <c r="K29" s="54"/>
      <c r="L29" s="55"/>
    </row>
    <row r="30" spans="2:12" ht="30" customHeight="1" x14ac:dyDescent="0.2">
      <c r="B30" s="84"/>
      <c r="C30" s="76"/>
      <c r="D30" s="70"/>
      <c r="E30" s="71"/>
      <c r="F30" s="80"/>
      <c r="G30" s="74"/>
      <c r="H30" s="52"/>
      <c r="I30" s="53"/>
      <c r="J30" s="53"/>
      <c r="K30" s="54"/>
      <c r="L30" s="55"/>
    </row>
    <row r="31" spans="2:12" ht="30" customHeight="1" x14ac:dyDescent="0.2">
      <c r="B31" s="84"/>
      <c r="C31" s="76"/>
      <c r="D31" s="70"/>
      <c r="E31" s="71"/>
      <c r="F31" s="80"/>
      <c r="G31" s="74"/>
      <c r="H31" s="52"/>
      <c r="I31" s="53"/>
      <c r="J31" s="53"/>
      <c r="K31" s="54"/>
      <c r="L31" s="55"/>
    </row>
    <row r="32" spans="2:12" ht="30" customHeight="1" x14ac:dyDescent="0.2">
      <c r="B32" s="69"/>
      <c r="C32" s="85" t="s">
        <v>105</v>
      </c>
      <c r="D32" s="70" t="s">
        <v>9</v>
      </c>
      <c r="E32" s="71" t="s">
        <v>8</v>
      </c>
      <c r="F32" s="72">
        <f>SUM(F29:F31)</f>
        <v>0</v>
      </c>
      <c r="G32" s="74"/>
      <c r="H32" s="52"/>
      <c r="I32" s="53"/>
      <c r="J32" s="53"/>
      <c r="K32" s="54"/>
      <c r="L32" s="55"/>
    </row>
    <row r="33" spans="2:12" ht="30" customHeight="1" x14ac:dyDescent="0.2">
      <c r="B33" s="86" t="s">
        <v>112</v>
      </c>
      <c r="C33" s="165" t="s">
        <v>113</v>
      </c>
      <c r="D33" s="165"/>
      <c r="E33" s="165"/>
      <c r="F33" s="165"/>
      <c r="G33" s="165"/>
      <c r="H33" s="52"/>
      <c r="I33" s="53"/>
      <c r="J33" s="53"/>
      <c r="K33" s="54"/>
      <c r="L33" s="55"/>
    </row>
    <row r="34" spans="2:12" ht="30" customHeight="1" x14ac:dyDescent="0.2">
      <c r="B34" s="84"/>
      <c r="C34" s="76"/>
      <c r="D34" s="70"/>
      <c r="E34" s="78"/>
      <c r="F34" s="80"/>
      <c r="G34" s="74"/>
      <c r="H34" s="52"/>
      <c r="I34" s="53"/>
      <c r="J34" s="53"/>
      <c r="K34" s="54"/>
      <c r="L34" s="55"/>
    </row>
    <row r="35" spans="2:12" ht="30" customHeight="1" x14ac:dyDescent="0.2">
      <c r="B35" s="84"/>
      <c r="C35" s="76"/>
      <c r="D35" s="70"/>
      <c r="E35" s="78"/>
      <c r="F35" s="80"/>
      <c r="G35" s="74"/>
      <c r="H35" s="52"/>
      <c r="I35" s="53"/>
      <c r="J35" s="53"/>
      <c r="K35" s="54"/>
      <c r="L35" s="55"/>
    </row>
    <row r="36" spans="2:12" ht="30" customHeight="1" x14ac:dyDescent="0.2">
      <c r="B36" s="84"/>
      <c r="C36" s="76"/>
      <c r="D36" s="70"/>
      <c r="E36" s="78"/>
      <c r="F36" s="80"/>
      <c r="G36" s="74"/>
      <c r="H36" s="52"/>
      <c r="I36" s="53"/>
      <c r="J36" s="53"/>
      <c r="K36" s="54"/>
      <c r="L36" s="55"/>
    </row>
    <row r="37" spans="2:12" ht="30" customHeight="1" x14ac:dyDescent="0.2">
      <c r="B37" s="69"/>
      <c r="C37" s="85" t="s">
        <v>105</v>
      </c>
      <c r="D37" s="70" t="s">
        <v>9</v>
      </c>
      <c r="E37" s="78" t="s">
        <v>8</v>
      </c>
      <c r="F37" s="72">
        <f>SUM(F34:F36)</f>
        <v>0</v>
      </c>
      <c r="G37" s="74"/>
      <c r="H37" s="52"/>
      <c r="I37" s="53"/>
      <c r="J37" s="53"/>
      <c r="K37" s="54"/>
      <c r="L37" s="55"/>
    </row>
    <row r="38" spans="2:12" ht="30" customHeight="1" x14ac:dyDescent="0.2">
      <c r="B38" s="86" t="s">
        <v>114</v>
      </c>
      <c r="C38" s="165" t="s">
        <v>115</v>
      </c>
      <c r="D38" s="165"/>
      <c r="E38" s="165"/>
      <c r="F38" s="165"/>
      <c r="G38" s="165"/>
      <c r="H38" s="52"/>
      <c r="I38" s="53"/>
      <c r="J38" s="53"/>
      <c r="K38" s="54"/>
      <c r="L38" s="55"/>
    </row>
    <row r="39" spans="2:12" ht="30" customHeight="1" x14ac:dyDescent="0.2">
      <c r="B39" s="84"/>
      <c r="C39" s="76"/>
      <c r="D39" s="70"/>
      <c r="E39" s="78"/>
      <c r="F39" s="80"/>
      <c r="G39" s="74"/>
      <c r="H39" s="52"/>
      <c r="I39" s="53"/>
      <c r="J39" s="53"/>
      <c r="K39" s="54"/>
      <c r="L39" s="55"/>
    </row>
    <row r="40" spans="2:12" ht="30" customHeight="1" x14ac:dyDescent="0.2">
      <c r="B40" s="84"/>
      <c r="C40" s="76"/>
      <c r="D40" s="70"/>
      <c r="E40" s="78"/>
      <c r="F40" s="80"/>
      <c r="G40" s="74"/>
      <c r="H40" s="52"/>
      <c r="I40" s="53"/>
      <c r="J40" s="53"/>
      <c r="K40" s="54"/>
      <c r="L40" s="55"/>
    </row>
    <row r="41" spans="2:12" ht="30" customHeight="1" x14ac:dyDescent="0.2">
      <c r="B41" s="84"/>
      <c r="C41" s="76"/>
      <c r="D41" s="70"/>
      <c r="E41" s="78"/>
      <c r="F41" s="80"/>
      <c r="G41" s="74"/>
      <c r="H41" s="52"/>
      <c r="I41" s="53"/>
      <c r="J41" s="53"/>
      <c r="K41" s="54"/>
      <c r="L41" s="55"/>
    </row>
    <row r="42" spans="2:12" ht="30" customHeight="1" x14ac:dyDescent="0.2">
      <c r="B42" s="69"/>
      <c r="C42" s="85" t="s">
        <v>105</v>
      </c>
      <c r="D42" s="70" t="s">
        <v>9</v>
      </c>
      <c r="E42" s="78" t="s">
        <v>8</v>
      </c>
      <c r="F42" s="72">
        <f>SUM(F39:F41)</f>
        <v>0</v>
      </c>
      <c r="G42" s="74"/>
      <c r="H42" s="52"/>
      <c r="I42" s="53"/>
      <c r="J42" s="53"/>
      <c r="K42" s="54"/>
      <c r="L42" s="55"/>
    </row>
    <row r="43" spans="2:12" ht="30" customHeight="1" x14ac:dyDescent="0.2">
      <c r="B43" s="86" t="s">
        <v>117</v>
      </c>
      <c r="C43" s="165" t="s">
        <v>116</v>
      </c>
      <c r="D43" s="165"/>
      <c r="E43" s="165"/>
      <c r="F43" s="165"/>
      <c r="G43" s="165"/>
      <c r="H43" s="52"/>
      <c r="I43" s="53"/>
      <c r="J43" s="53"/>
      <c r="K43" s="54"/>
      <c r="L43" s="55"/>
    </row>
    <row r="44" spans="2:12" ht="30" customHeight="1" x14ac:dyDescent="0.2">
      <c r="B44" s="84"/>
      <c r="C44" s="76"/>
      <c r="D44" s="70"/>
      <c r="E44" s="78"/>
      <c r="F44" s="80"/>
      <c r="G44" s="74"/>
      <c r="H44" s="52"/>
      <c r="I44" s="53"/>
      <c r="J44" s="53"/>
      <c r="K44" s="54"/>
      <c r="L44" s="55"/>
    </row>
    <row r="45" spans="2:12" ht="30" customHeight="1" x14ac:dyDescent="0.2">
      <c r="B45" s="84"/>
      <c r="C45" s="76"/>
      <c r="D45" s="70"/>
      <c r="E45" s="78"/>
      <c r="F45" s="80"/>
      <c r="G45" s="74"/>
      <c r="H45" s="52"/>
      <c r="I45" s="53"/>
      <c r="J45" s="53"/>
      <c r="K45" s="54"/>
      <c r="L45" s="55"/>
    </row>
    <row r="46" spans="2:12" ht="30" customHeight="1" x14ac:dyDescent="0.2">
      <c r="B46" s="84"/>
      <c r="C46" s="76"/>
      <c r="D46" s="70"/>
      <c r="E46" s="78"/>
      <c r="F46" s="80"/>
      <c r="G46" s="74"/>
      <c r="H46" s="52"/>
      <c r="I46" s="53"/>
      <c r="J46" s="53"/>
      <c r="K46" s="54"/>
      <c r="L46" s="55"/>
    </row>
    <row r="47" spans="2:12" ht="30" customHeight="1" x14ac:dyDescent="0.2">
      <c r="B47" s="69"/>
      <c r="C47" s="85" t="s">
        <v>105</v>
      </c>
      <c r="D47" s="70" t="s">
        <v>9</v>
      </c>
      <c r="E47" s="78" t="s">
        <v>8</v>
      </c>
      <c r="F47" s="72">
        <f>SUM(F44:F46)</f>
        <v>0</v>
      </c>
      <c r="G47" s="74"/>
      <c r="H47" s="52"/>
      <c r="I47" s="53"/>
      <c r="J47" s="53"/>
      <c r="K47" s="54"/>
      <c r="L47" s="55"/>
    </row>
    <row r="48" spans="2:12" ht="30" customHeight="1" x14ac:dyDescent="0.2">
      <c r="B48" s="168" t="s">
        <v>100</v>
      </c>
      <c r="C48" s="169"/>
      <c r="D48" s="70" t="s">
        <v>9</v>
      </c>
      <c r="E48" s="78" t="s">
        <v>8</v>
      </c>
      <c r="F48" s="72">
        <f>+F12+F17+F22+F27+F32+F37+F42+F47</f>
        <v>0</v>
      </c>
      <c r="G48" s="73"/>
      <c r="H48" s="52"/>
      <c r="I48" s="53"/>
      <c r="J48" s="53"/>
      <c r="K48" s="54"/>
      <c r="L48" s="55"/>
    </row>
    <row r="49" spans="2:12" ht="30" customHeight="1" x14ac:dyDescent="0.2">
      <c r="B49" s="170" t="s">
        <v>18</v>
      </c>
      <c r="C49" s="171"/>
      <c r="D49" s="70"/>
      <c r="E49" s="78"/>
      <c r="F49" s="72"/>
      <c r="G49" s="73"/>
      <c r="H49" s="52"/>
      <c r="I49" s="53"/>
      <c r="J49" s="53"/>
      <c r="K49" s="54"/>
      <c r="L49" s="55"/>
    </row>
    <row r="50" spans="2:12" ht="30" customHeight="1" x14ac:dyDescent="0.2">
      <c r="B50" s="84"/>
      <c r="C50" s="73" t="s">
        <v>19</v>
      </c>
      <c r="D50" s="70" t="s">
        <v>9</v>
      </c>
      <c r="E50" s="71" t="s">
        <v>8</v>
      </c>
      <c r="F50" s="80"/>
      <c r="G50" s="73"/>
      <c r="H50" s="52"/>
      <c r="I50" s="53"/>
      <c r="J50" s="53"/>
      <c r="K50" s="54"/>
      <c r="L50" s="55"/>
    </row>
    <row r="51" spans="2:12" ht="30" customHeight="1" x14ac:dyDescent="0.2">
      <c r="B51" s="84"/>
      <c r="C51" s="73" t="s">
        <v>22</v>
      </c>
      <c r="D51" s="70" t="s">
        <v>9</v>
      </c>
      <c r="E51" s="71" t="s">
        <v>8</v>
      </c>
      <c r="F51" s="80"/>
      <c r="G51" s="73"/>
      <c r="H51" s="52"/>
      <c r="I51" s="53"/>
      <c r="J51" s="53"/>
      <c r="K51" s="54"/>
      <c r="L51" s="55"/>
    </row>
    <row r="52" spans="2:12" ht="30" customHeight="1" x14ac:dyDescent="0.2">
      <c r="B52" s="84"/>
      <c r="C52" s="73" t="s">
        <v>23</v>
      </c>
      <c r="D52" s="70" t="s">
        <v>9</v>
      </c>
      <c r="E52" s="71" t="s">
        <v>8</v>
      </c>
      <c r="F52" s="80"/>
      <c r="G52" s="73"/>
      <c r="H52" s="52"/>
      <c r="I52" s="53"/>
      <c r="J52" s="53"/>
      <c r="K52" s="54"/>
      <c r="L52" s="55"/>
    </row>
    <row r="53" spans="2:12" ht="30" customHeight="1" x14ac:dyDescent="0.2">
      <c r="B53" s="84"/>
      <c r="C53" s="73" t="s">
        <v>24</v>
      </c>
      <c r="D53" s="70" t="s">
        <v>9</v>
      </c>
      <c r="E53" s="71" t="s">
        <v>8</v>
      </c>
      <c r="F53" s="80"/>
      <c r="G53" s="73"/>
      <c r="H53" s="52"/>
      <c r="I53" s="53"/>
      <c r="J53" s="53"/>
      <c r="K53" s="54"/>
      <c r="L53" s="55"/>
    </row>
    <row r="54" spans="2:12" ht="30" customHeight="1" x14ac:dyDescent="0.2">
      <c r="B54" s="84"/>
      <c r="C54" s="73" t="s">
        <v>20</v>
      </c>
      <c r="D54" s="70" t="s">
        <v>9</v>
      </c>
      <c r="E54" s="71" t="s">
        <v>8</v>
      </c>
      <c r="F54" s="80"/>
      <c r="G54" s="73"/>
      <c r="H54" s="52"/>
      <c r="I54" s="53"/>
      <c r="J54" s="53"/>
      <c r="K54" s="54"/>
      <c r="L54" s="55"/>
    </row>
    <row r="55" spans="2:12" ht="30" customHeight="1" x14ac:dyDescent="0.2">
      <c r="B55" s="84"/>
      <c r="C55" s="73" t="s">
        <v>25</v>
      </c>
      <c r="D55" s="70" t="s">
        <v>9</v>
      </c>
      <c r="E55" s="71" t="s">
        <v>8</v>
      </c>
      <c r="F55" s="80"/>
      <c r="G55" s="73"/>
      <c r="H55" s="52"/>
      <c r="I55" s="53"/>
      <c r="J55" s="53"/>
      <c r="K55" s="54"/>
      <c r="L55" s="55"/>
    </row>
    <row r="56" spans="2:12" ht="30" customHeight="1" x14ac:dyDescent="0.2">
      <c r="B56" s="84"/>
      <c r="C56" s="73" t="s">
        <v>26</v>
      </c>
      <c r="D56" s="70" t="s">
        <v>9</v>
      </c>
      <c r="E56" s="71" t="s">
        <v>8</v>
      </c>
      <c r="F56" s="80"/>
      <c r="G56" s="73"/>
      <c r="H56" s="52"/>
      <c r="I56" s="53"/>
      <c r="J56" s="53"/>
      <c r="K56" s="54"/>
      <c r="L56" s="55"/>
    </row>
    <row r="57" spans="2:12" ht="30" customHeight="1" x14ac:dyDescent="0.2">
      <c r="B57" s="69"/>
      <c r="C57" s="73" t="s">
        <v>21</v>
      </c>
      <c r="D57" s="70" t="s">
        <v>9</v>
      </c>
      <c r="E57" s="71" t="s">
        <v>8</v>
      </c>
      <c r="F57" s="80"/>
      <c r="G57" s="73"/>
      <c r="H57" s="52"/>
      <c r="I57" s="53"/>
      <c r="J57" s="53"/>
      <c r="K57" s="54"/>
      <c r="L57" s="55"/>
    </row>
    <row r="58" spans="2:12" ht="30" customHeight="1" x14ac:dyDescent="0.2">
      <c r="B58" s="163" t="s">
        <v>101</v>
      </c>
      <c r="C58" s="163"/>
      <c r="D58" s="70" t="s">
        <v>9</v>
      </c>
      <c r="E58" s="71" t="s">
        <v>8</v>
      </c>
      <c r="F58" s="72">
        <f>SUM(F50:F57)</f>
        <v>0</v>
      </c>
      <c r="G58" s="73"/>
      <c r="H58" s="52"/>
      <c r="I58" s="53"/>
      <c r="J58" s="53"/>
      <c r="K58" s="54"/>
      <c r="L58" s="55"/>
    </row>
    <row r="59" spans="2:12" ht="30" customHeight="1" x14ac:dyDescent="0.2">
      <c r="B59" s="163" t="s">
        <v>13</v>
      </c>
      <c r="C59" s="163"/>
      <c r="D59" s="70" t="s">
        <v>9</v>
      </c>
      <c r="E59" s="71" t="s">
        <v>8</v>
      </c>
      <c r="F59" s="80"/>
      <c r="G59" s="73"/>
      <c r="H59" s="52"/>
      <c r="I59" s="53"/>
      <c r="J59" s="53"/>
      <c r="K59" s="54"/>
      <c r="L59" s="55"/>
    </row>
    <row r="60" spans="2:12" ht="30" customHeight="1" x14ac:dyDescent="0.2">
      <c r="B60" s="163" t="s">
        <v>14</v>
      </c>
      <c r="C60" s="163"/>
      <c r="D60" s="70" t="s">
        <v>9</v>
      </c>
      <c r="E60" s="71" t="s">
        <v>8</v>
      </c>
      <c r="F60" s="80"/>
      <c r="G60" s="73"/>
      <c r="H60" s="52"/>
      <c r="I60" s="53"/>
      <c r="J60" s="53"/>
      <c r="K60" s="54"/>
      <c r="L60" s="55"/>
    </row>
    <row r="61" spans="2:12" ht="30" customHeight="1" x14ac:dyDescent="0.2">
      <c r="B61" s="163" t="s">
        <v>15</v>
      </c>
      <c r="C61" s="163"/>
      <c r="D61" s="70" t="s">
        <v>9</v>
      </c>
      <c r="E61" s="71" t="s">
        <v>8</v>
      </c>
      <c r="F61" s="80"/>
      <c r="G61" s="73"/>
      <c r="H61" s="52"/>
      <c r="I61" s="53"/>
      <c r="J61" s="53"/>
      <c r="K61" s="54"/>
      <c r="L61" s="55"/>
    </row>
    <row r="62" spans="2:12" ht="30" customHeight="1" x14ac:dyDescent="0.2">
      <c r="B62" s="163" t="s">
        <v>102</v>
      </c>
      <c r="C62" s="163"/>
      <c r="D62" s="70" t="s">
        <v>9</v>
      </c>
      <c r="E62" s="71" t="s">
        <v>8</v>
      </c>
      <c r="F62" s="72">
        <f>SUM(F59:F61)</f>
        <v>0</v>
      </c>
      <c r="G62" s="74"/>
      <c r="H62" s="52"/>
      <c r="I62" s="53"/>
      <c r="J62" s="53"/>
      <c r="K62" s="54"/>
      <c r="L62" s="55"/>
    </row>
    <row r="63" spans="2:12" ht="30" customHeight="1" x14ac:dyDescent="0.2">
      <c r="B63" s="163" t="s">
        <v>103</v>
      </c>
      <c r="C63" s="163"/>
      <c r="D63" s="70" t="s">
        <v>9</v>
      </c>
      <c r="E63" s="71" t="s">
        <v>8</v>
      </c>
      <c r="F63" s="80"/>
      <c r="G63" s="74"/>
      <c r="H63" s="52"/>
      <c r="I63" s="53"/>
      <c r="J63" s="53"/>
      <c r="K63" s="54"/>
      <c r="L63" s="55"/>
    </row>
    <row r="64" spans="2:12" ht="30" customHeight="1" x14ac:dyDescent="0.2">
      <c r="B64" s="163" t="s">
        <v>104</v>
      </c>
      <c r="C64" s="163"/>
      <c r="D64" s="70" t="s">
        <v>9</v>
      </c>
      <c r="E64" s="71" t="s">
        <v>8</v>
      </c>
      <c r="F64" s="80"/>
      <c r="G64" s="74"/>
      <c r="H64" s="52"/>
      <c r="I64" s="53"/>
      <c r="J64" s="53"/>
      <c r="K64" s="54"/>
      <c r="L64" s="55"/>
    </row>
    <row r="65" spans="2:13" ht="30" customHeight="1" x14ac:dyDescent="0.2">
      <c r="B65" s="164" t="s">
        <v>106</v>
      </c>
      <c r="C65" s="163"/>
      <c r="D65" s="70" t="s">
        <v>9</v>
      </c>
      <c r="E65" s="71" t="s">
        <v>8</v>
      </c>
      <c r="F65" s="72">
        <f>+F48+F58+F62+F63+F64</f>
        <v>0</v>
      </c>
      <c r="G65" s="73"/>
      <c r="H65" s="52"/>
      <c r="I65" s="53"/>
      <c r="J65" s="53"/>
      <c r="K65" s="54"/>
      <c r="L65" s="55"/>
    </row>
    <row r="66" spans="2:13" s="16" customFormat="1" ht="25.2" customHeight="1" x14ac:dyDescent="0.2">
      <c r="B66" s="57"/>
      <c r="C66" s="81" t="s">
        <v>63</v>
      </c>
      <c r="H66" s="43"/>
      <c r="I66" s="43"/>
      <c r="J66" s="43"/>
      <c r="K66" s="44"/>
      <c r="L66" s="44"/>
    </row>
    <row r="67" spans="2:13" s="16" customFormat="1" ht="25.2" customHeight="1" x14ac:dyDescent="0.2">
      <c r="B67" s="57"/>
      <c r="C67" s="65" t="s">
        <v>277</v>
      </c>
      <c r="D67" s="61"/>
      <c r="E67" s="61"/>
      <c r="F67" s="61"/>
      <c r="G67" s="61"/>
      <c r="H67" s="43"/>
      <c r="I67" s="43"/>
      <c r="J67" s="43"/>
      <c r="K67" s="44"/>
      <c r="L67" s="44"/>
    </row>
    <row r="68" spans="2:13" s="16" customFormat="1" ht="25.2" customHeight="1" x14ac:dyDescent="0.2">
      <c r="B68" s="57"/>
      <c r="C68" s="24" t="s">
        <v>232</v>
      </c>
      <c r="D68" s="110"/>
      <c r="E68" s="110"/>
      <c r="F68" s="110"/>
      <c r="G68" s="110"/>
      <c r="H68" s="43"/>
      <c r="I68" s="43"/>
      <c r="J68" s="43"/>
      <c r="K68" s="44"/>
      <c r="L68" s="44"/>
    </row>
    <row r="69" spans="2:13" s="16" customFormat="1" ht="25.2" customHeight="1" x14ac:dyDescent="0.2">
      <c r="B69" s="57"/>
      <c r="C69" s="65" t="s">
        <v>273</v>
      </c>
      <c r="I69" s="43"/>
      <c r="J69" s="43"/>
      <c r="K69" s="43"/>
      <c r="L69" s="44"/>
      <c r="M69" s="44"/>
    </row>
    <row r="70" spans="2:13" s="16" customFormat="1" ht="25.2" customHeight="1" x14ac:dyDescent="0.2">
      <c r="B70" s="57"/>
      <c r="C70" s="65" t="s">
        <v>233</v>
      </c>
      <c r="D70" s="61"/>
      <c r="E70" s="61"/>
      <c r="F70" s="61"/>
      <c r="G70" s="61"/>
      <c r="H70" s="43"/>
      <c r="I70" s="43"/>
      <c r="J70" s="43"/>
      <c r="K70" s="44"/>
      <c r="L70" s="44"/>
    </row>
    <row r="71" spans="2:13" ht="24.9" customHeight="1" x14ac:dyDescent="0.2">
      <c r="C71" s="162"/>
      <c r="D71" s="162"/>
      <c r="E71" s="162"/>
      <c r="F71" s="162"/>
      <c r="G71" s="162"/>
    </row>
    <row r="72" spans="2:13" ht="24.9" customHeight="1" x14ac:dyDescent="0.2"/>
  </sheetData>
  <mergeCells count="22">
    <mergeCell ref="B59:C59"/>
    <mergeCell ref="B4:G4"/>
    <mergeCell ref="B5:G5"/>
    <mergeCell ref="B7:C7"/>
    <mergeCell ref="C8:G8"/>
    <mergeCell ref="C13:G13"/>
    <mergeCell ref="C18:G18"/>
    <mergeCell ref="C33:G33"/>
    <mergeCell ref="C38:G38"/>
    <mergeCell ref="C43:G43"/>
    <mergeCell ref="C23:G23"/>
    <mergeCell ref="C28:G28"/>
    <mergeCell ref="B48:C48"/>
    <mergeCell ref="B49:C49"/>
    <mergeCell ref="B58:C58"/>
    <mergeCell ref="C71:G71"/>
    <mergeCell ref="B60:C60"/>
    <mergeCell ref="B61:C61"/>
    <mergeCell ref="B62:C62"/>
    <mergeCell ref="B63:C63"/>
    <mergeCell ref="B64:C64"/>
    <mergeCell ref="B65:C65"/>
  </mergeCells>
  <phoneticPr fontId="17"/>
  <printOptions horizontalCentered="1" gridLinesSet="0"/>
  <pageMargins left="0.59055118110236227" right="0.59055118110236227" top="0.98425196850393704" bottom="0.59055118110236227" header="0.59055118110236227" footer="0.59055118110236227"/>
  <pageSetup paperSize="9" scale="68" orientation="portrait" r:id="rId1"/>
  <headerFooter alignWithMargins="0"/>
  <rowBreaks count="2" manualBreakCount="2">
    <brk id="37" max="7" man="1"/>
    <brk id="70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view="pageBreakPreview" topLeftCell="B10" zoomScale="115" zoomScaleNormal="100" zoomScaleSheetLayoutView="115" workbookViewId="0">
      <selection activeCell="D24" sqref="D24"/>
    </sheetView>
  </sheetViews>
  <sheetFormatPr defaultColWidth="8" defaultRowHeight="14.4" x14ac:dyDescent="0.2"/>
  <cols>
    <col min="1" max="1" width="2" style="10" customWidth="1"/>
    <col min="2" max="2" width="5.69921875" style="10" customWidth="1"/>
    <col min="3" max="3" width="2" style="10" customWidth="1"/>
    <col min="4" max="6" width="30.69921875" style="10" customWidth="1"/>
    <col min="7" max="7" width="15.69921875" style="17" customWidth="1"/>
    <col min="8" max="8" width="2" style="10" customWidth="1"/>
    <col min="9" max="16384" width="8" style="10"/>
  </cols>
  <sheetData>
    <row r="1" spans="1:8" ht="25.2" customHeight="1" thickBot="1" x14ac:dyDescent="0.25">
      <c r="F1" s="4" t="str">
        <f>+'様式14-2号'!$D$1</f>
        <v>様式14-2号</v>
      </c>
      <c r="G1" s="17" t="s">
        <v>122</v>
      </c>
    </row>
    <row r="2" spans="1:8" ht="25.2" customHeight="1" thickBot="1" x14ac:dyDescent="0.25">
      <c r="F2" s="15" t="str">
        <f>+'様式14-2号'!$C$2</f>
        <v>応募者番号</v>
      </c>
      <c r="G2" s="127"/>
    </row>
    <row r="3" spans="1:8" ht="25.2" customHeight="1" x14ac:dyDescent="0.2">
      <c r="G3" s="60"/>
    </row>
    <row r="4" spans="1:8" ht="25.2" customHeight="1" x14ac:dyDescent="0.2">
      <c r="B4" s="142" t="str">
        <f>+'様式14-2号'!B4&amp;"（維持管理・運営）"</f>
        <v>見積内訳書（維持管理・運営）</v>
      </c>
      <c r="C4" s="145"/>
      <c r="D4" s="145"/>
      <c r="E4" s="145"/>
      <c r="F4" s="145"/>
      <c r="G4" s="145"/>
      <c r="H4" s="17"/>
    </row>
    <row r="5" spans="1:8" ht="25.2" customHeight="1" x14ac:dyDescent="0.2">
      <c r="B5" s="17"/>
      <c r="C5" s="17"/>
      <c r="D5" s="17"/>
      <c r="E5" s="17"/>
      <c r="F5" s="17"/>
    </row>
    <row r="6" spans="1:8" ht="25.2" customHeight="1" x14ac:dyDescent="0.2">
      <c r="G6" s="17" t="s">
        <v>0</v>
      </c>
    </row>
    <row r="7" spans="1:8" ht="30" customHeight="1" x14ac:dyDescent="0.2">
      <c r="B7" s="146" t="s">
        <v>2</v>
      </c>
      <c r="C7" s="147"/>
      <c r="D7" s="147"/>
      <c r="E7" s="38" t="s">
        <v>1</v>
      </c>
      <c r="F7" s="39" t="s">
        <v>47</v>
      </c>
      <c r="G7" s="40" t="s">
        <v>11</v>
      </c>
    </row>
    <row r="8" spans="1:8" ht="30" customHeight="1" x14ac:dyDescent="0.2">
      <c r="A8" s="11"/>
      <c r="B8" s="150" t="s">
        <v>250</v>
      </c>
      <c r="C8" s="151"/>
      <c r="D8" s="151"/>
      <c r="E8" s="151"/>
      <c r="F8" s="151"/>
      <c r="G8" s="152"/>
    </row>
    <row r="9" spans="1:8" ht="30" customHeight="1" x14ac:dyDescent="0.2">
      <c r="A9" s="11"/>
      <c r="B9" s="25"/>
      <c r="C9" s="148" t="s">
        <v>191</v>
      </c>
      <c r="D9" s="148"/>
      <c r="E9" s="28" t="s">
        <v>126</v>
      </c>
      <c r="F9" s="27"/>
      <c r="G9" s="93" t="s">
        <v>125</v>
      </c>
    </row>
    <row r="10" spans="1:8" ht="30" customHeight="1" x14ac:dyDescent="0.2">
      <c r="A10" s="11"/>
      <c r="B10" s="25"/>
      <c r="C10" s="148" t="s">
        <v>251</v>
      </c>
      <c r="D10" s="148"/>
      <c r="E10" s="28" t="s">
        <v>126</v>
      </c>
      <c r="F10" s="27"/>
      <c r="G10" s="93" t="s">
        <v>124</v>
      </c>
    </row>
    <row r="11" spans="1:8" ht="30" customHeight="1" x14ac:dyDescent="0.2">
      <c r="A11" s="11"/>
      <c r="B11" s="25"/>
      <c r="C11" s="149" t="s">
        <v>192</v>
      </c>
      <c r="D11" s="149"/>
      <c r="E11" s="28" t="s">
        <v>126</v>
      </c>
      <c r="F11" s="27"/>
      <c r="G11" s="93" t="s">
        <v>123</v>
      </c>
    </row>
    <row r="12" spans="1:8" ht="30" customHeight="1" x14ac:dyDescent="0.2">
      <c r="A12" s="11"/>
      <c r="B12" s="25"/>
      <c r="C12" s="149" t="s">
        <v>215</v>
      </c>
      <c r="D12" s="149"/>
      <c r="E12" s="91" t="s">
        <v>126</v>
      </c>
      <c r="F12" s="27"/>
      <c r="G12" s="93" t="s">
        <v>125</v>
      </c>
    </row>
    <row r="13" spans="1:8" ht="30" customHeight="1" x14ac:dyDescent="0.2">
      <c r="A13" s="11"/>
      <c r="B13" s="29"/>
      <c r="C13" s="153" t="s">
        <v>48</v>
      </c>
      <c r="D13" s="154"/>
      <c r="E13" s="155"/>
      <c r="F13" s="30">
        <f>SUM(F9:F12)</f>
        <v>0</v>
      </c>
      <c r="G13" s="128"/>
    </row>
    <row r="14" spans="1:8" ht="30" customHeight="1" x14ac:dyDescent="0.2">
      <c r="A14" s="11"/>
      <c r="B14" s="150" t="s">
        <v>252</v>
      </c>
      <c r="C14" s="151"/>
      <c r="D14" s="151"/>
      <c r="E14" s="151"/>
      <c r="F14" s="151"/>
      <c r="G14" s="152"/>
    </row>
    <row r="15" spans="1:8" ht="30" customHeight="1" x14ac:dyDescent="0.2">
      <c r="A15" s="11"/>
      <c r="B15" s="32"/>
      <c r="C15" s="148" t="s">
        <v>191</v>
      </c>
      <c r="D15" s="148"/>
      <c r="E15" s="28" t="s">
        <v>127</v>
      </c>
      <c r="F15" s="27"/>
      <c r="G15" s="93" t="s">
        <v>218</v>
      </c>
    </row>
    <row r="16" spans="1:8" ht="30" customHeight="1" x14ac:dyDescent="0.2">
      <c r="A16" s="11"/>
      <c r="B16" s="32"/>
      <c r="C16" s="149" t="s">
        <v>219</v>
      </c>
      <c r="D16" s="149"/>
      <c r="E16" s="91" t="s">
        <v>127</v>
      </c>
      <c r="F16" s="27"/>
      <c r="G16" s="93" t="s">
        <v>123</v>
      </c>
    </row>
    <row r="17" spans="1:7" ht="30" customHeight="1" x14ac:dyDescent="0.2">
      <c r="A17" s="11"/>
      <c r="B17" s="32"/>
      <c r="C17" s="116"/>
      <c r="D17" s="117"/>
      <c r="E17" s="91"/>
      <c r="F17" s="27"/>
      <c r="G17" s="93"/>
    </row>
    <row r="18" spans="1:7" ht="30" customHeight="1" x14ac:dyDescent="0.2">
      <c r="A18" s="11"/>
      <c r="B18" s="29"/>
      <c r="C18" s="153" t="s">
        <v>49</v>
      </c>
      <c r="D18" s="154"/>
      <c r="E18" s="155"/>
      <c r="F18" s="30">
        <f>SUM(F15:F17)</f>
        <v>0</v>
      </c>
      <c r="G18" s="93"/>
    </row>
    <row r="19" spans="1:7" ht="30" customHeight="1" x14ac:dyDescent="0.2">
      <c r="A19" s="11"/>
      <c r="B19" s="144" t="s">
        <v>87</v>
      </c>
      <c r="C19" s="144"/>
      <c r="D19" s="144"/>
      <c r="E19" s="144"/>
      <c r="F19" s="30">
        <f>SUM(F13,F18)</f>
        <v>0</v>
      </c>
      <c r="G19" s="93"/>
    </row>
    <row r="20" spans="1:7" ht="19.95" customHeight="1" x14ac:dyDescent="0.2">
      <c r="B20" s="42" t="s">
        <v>120</v>
      </c>
      <c r="C20" s="33"/>
    </row>
    <row r="21" spans="1:7" ht="19.95" customHeight="1" x14ac:dyDescent="0.2">
      <c r="B21" s="10" t="s">
        <v>147</v>
      </c>
      <c r="C21" s="33"/>
    </row>
    <row r="22" spans="1:7" ht="19.95" customHeight="1" x14ac:dyDescent="0.2">
      <c r="B22" s="24" t="s">
        <v>232</v>
      </c>
      <c r="C22" s="33"/>
    </row>
    <row r="23" spans="1:7" ht="19.95" customHeight="1" x14ac:dyDescent="0.2">
      <c r="B23" s="34" t="s">
        <v>240</v>
      </c>
      <c r="C23" s="35"/>
      <c r="D23" s="36"/>
    </row>
    <row r="24" spans="1:7" ht="19.95" customHeight="1" x14ac:dyDescent="0.2">
      <c r="B24" s="34" t="s">
        <v>279</v>
      </c>
      <c r="C24" s="35"/>
      <c r="D24" s="36"/>
    </row>
    <row r="25" spans="1:7" ht="19.95" customHeight="1" x14ac:dyDescent="0.2">
      <c r="B25" s="34" t="s">
        <v>241</v>
      </c>
    </row>
  </sheetData>
  <mergeCells count="13">
    <mergeCell ref="B19:E19"/>
    <mergeCell ref="C10:D10"/>
    <mergeCell ref="B14:G14"/>
    <mergeCell ref="C15:D15"/>
    <mergeCell ref="C18:E18"/>
    <mergeCell ref="C13:E13"/>
    <mergeCell ref="C12:D12"/>
    <mergeCell ref="C16:D16"/>
    <mergeCell ref="B4:G4"/>
    <mergeCell ref="B7:D7"/>
    <mergeCell ref="B8:G8"/>
    <mergeCell ref="C9:D9"/>
    <mergeCell ref="C11:D11"/>
  </mergeCells>
  <phoneticPr fontId="5"/>
  <printOptions horizontalCentered="1"/>
  <pageMargins left="0.78740157480314965" right="0.78740157480314965" top="0.59055118110236227" bottom="0.59055118110236227" header="0.59055118110236227" footer="0.59055118110236227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23</vt:i4>
      </vt:variant>
    </vt:vector>
  </HeadingPairs>
  <TitlesOfParts>
    <vt:vector size="40" baseType="lpstr">
      <vt:lpstr>様式14-2号</vt:lpstr>
      <vt:lpstr>様式14-2号（別添1-1）</vt:lpstr>
      <vt:lpstr>様式14-2号（別添1-2）</vt:lpstr>
      <vt:lpstr>様式14-2号（別添1-3）</vt:lpstr>
      <vt:lpstr>様式14-2号（別添1-4）</vt:lpstr>
      <vt:lpstr>様式14-2号（別添1-5）</vt:lpstr>
      <vt:lpstr>様式14-2号（別添1-6）</vt:lpstr>
      <vt:lpstr>様式14-2号（別添1-7）</vt:lpstr>
      <vt:lpstr>様式14-2号（別添2-1）</vt:lpstr>
      <vt:lpstr>様式14-2号（別添2-2）</vt:lpstr>
      <vt:lpstr>様式14-2号（別添2-3）</vt:lpstr>
      <vt:lpstr>様式14-2号（別添2-4）</vt:lpstr>
      <vt:lpstr>様式14-2号（別添2-5）</vt:lpstr>
      <vt:lpstr>様式14-2号（別添2-6）</vt:lpstr>
      <vt:lpstr>様式14-2号（別添2-7）</vt:lpstr>
      <vt:lpstr>様式14-2号（別添2-8）</vt:lpstr>
      <vt:lpstr>様式14-2号（別添2-9）</vt:lpstr>
      <vt:lpstr>'様式14-2号'!Print_Area</vt:lpstr>
      <vt:lpstr>'様式14-2号（別添1-1）'!Print_Area</vt:lpstr>
      <vt:lpstr>'様式14-2号（別添1-2）'!Print_Area</vt:lpstr>
      <vt:lpstr>'様式14-2号（別添1-3）'!Print_Area</vt:lpstr>
      <vt:lpstr>'様式14-2号（別添1-4）'!Print_Area</vt:lpstr>
      <vt:lpstr>'様式14-2号（別添1-5）'!Print_Area</vt:lpstr>
      <vt:lpstr>'様式14-2号（別添1-6）'!Print_Area</vt:lpstr>
      <vt:lpstr>'様式14-2号（別添1-7）'!Print_Area</vt:lpstr>
      <vt:lpstr>'様式14-2号（別添2-1）'!Print_Area</vt:lpstr>
      <vt:lpstr>'様式14-2号（別添2-2）'!Print_Area</vt:lpstr>
      <vt:lpstr>'様式14-2号（別添2-3）'!Print_Area</vt:lpstr>
      <vt:lpstr>'様式14-2号（別添2-4）'!Print_Area</vt:lpstr>
      <vt:lpstr>'様式14-2号（別添2-5）'!Print_Area</vt:lpstr>
      <vt:lpstr>'様式14-2号（別添2-6）'!Print_Area</vt:lpstr>
      <vt:lpstr>'様式14-2号（別添2-7）'!Print_Area</vt:lpstr>
      <vt:lpstr>'様式14-2号（別添2-8）'!Print_Area</vt:lpstr>
      <vt:lpstr>'様式14-2号（別添2-9）'!Print_Area</vt:lpstr>
      <vt:lpstr>'様式14-2号（別添1-2）'!Print_Titles</vt:lpstr>
      <vt:lpstr>'様式14-2号（別添1-3）'!Print_Titles</vt:lpstr>
      <vt:lpstr>'様式14-2号（別添1-4）'!Print_Titles</vt:lpstr>
      <vt:lpstr>'様式14-2号（別添1-5）'!Print_Titles</vt:lpstr>
      <vt:lpstr>'様式14-2号（別添1-6）'!Print_Titles</vt:lpstr>
      <vt:lpstr>'様式14-2号（別添1-7）'!Print_Titles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2016-08-23T00:57:37Z</dcterms:created>
  <dcterms:modified xsi:type="dcterms:W3CDTF">2022-02-04T04:49:14Z</dcterms:modified>
  <cp:contentStatus/>
</cp:coreProperties>
</file>