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e36\Desktop\新予約管理システム（HARP）\★帳票修正\紙ベース帳票（0227着）\"/>
    </mc:Choice>
  </mc:AlternateContent>
  <xr:revisionPtr revIDLastSave="0" documentId="13_ncr:1_{474C46EB-BB3B-4415-BC5E-797189F46A21}" xr6:coauthVersionLast="47" xr6:coauthVersionMax="47" xr10:uidLastSave="{00000000-0000-0000-0000-000000000000}"/>
  <bookViews>
    <workbookView xWindow="384" yWindow="384" windowWidth="16104" windowHeight="12204" xr2:uid="{00000000-000D-0000-FFFF-FFFF00000000}"/>
  </bookViews>
  <sheets>
    <sheet name="使用許可申請書（福山城）" sheetId="4" r:id="rId1"/>
    <sheet name="使用許可申請書（福寿会館） (記入例)" sheetId="6" r:id="rId2"/>
  </sheets>
  <definedNames>
    <definedName name="_xlnm.Print_Area" localSheetId="0">'使用許可申請書（福山城）'!$A$1:$BB$79</definedName>
    <definedName name="_xlnm.Print_Area" localSheetId="1">'使用許可申請書（福寿会館） (記入例)'!$A$1:$BB$79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78" i="4" l="1"/>
  <c r="AU76" i="4"/>
  <c r="AU74" i="4"/>
  <c r="AU75" i="4"/>
  <c r="AU73" i="4"/>
  <c r="AU69" i="4"/>
  <c r="AU70" i="4" s="1"/>
  <c r="AU68" i="4"/>
  <c r="AU67" i="4"/>
  <c r="AU66" i="4"/>
  <c r="AU65" i="4"/>
  <c r="AU64" i="4"/>
  <c r="AU63" i="4"/>
  <c r="AU58" i="4"/>
  <c r="AU56" i="4"/>
  <c r="AU57" i="4"/>
  <c r="AU55" i="4"/>
  <c r="AU52" i="4"/>
  <c r="AU51" i="4"/>
  <c r="AU70" i="6"/>
  <c r="AU64" i="6"/>
  <c r="AU65" i="6"/>
  <c r="AU66" i="6"/>
  <c r="AU67" i="6"/>
  <c r="AU68" i="6"/>
  <c r="AU69" i="6"/>
  <c r="AU63" i="6"/>
  <c r="AU56" i="6"/>
  <c r="AU55" i="6"/>
  <c r="AU58" i="6" s="1"/>
  <c r="AU51" i="6"/>
  <c r="AU52" i="6" s="1"/>
  <c r="AS78" i="6" l="1"/>
</calcChain>
</file>

<file path=xl/sharedStrings.xml><?xml version="1.0" encoding="utf-8"?>
<sst xmlns="http://schemas.openxmlformats.org/spreadsheetml/2006/main" count="669" uniqueCount="167">
  <si>
    <t>受付</t>
    <rPh sb="0" eb="2">
      <t>ウケツケ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</si>
  <si>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</si>
  <si>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ジョ</t>
    </rPh>
    <phoneticPr fontId="1"/>
  </si>
  <si>
    <t xml:space="preserve"> 課員</t>
    <phoneticPr fontId="1"/>
  </si>
  <si>
    <t xml:space="preserve"> 主務</t>
    <phoneticPr fontId="1"/>
  </si>
  <si>
    <t>2018-福文-2555　A4</t>
    <rPh sb="5" eb="6">
      <t>フク</t>
    </rPh>
    <rPh sb="6" eb="7">
      <t>ブン</t>
    </rPh>
    <phoneticPr fontId="1"/>
  </si>
  <si>
    <t>使用日時</t>
    <rPh sb="0" eb="2">
      <t>シヨウ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</si>
  <si>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</si>
  <si>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</si>
  <si>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</si>
  <si>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</si>
  <si>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（</t>
    <phoneticPr fontId="1"/>
  </si>
  <si>
    <t>）</t>
    <phoneticPr fontId="1"/>
  </si>
  <si>
    <t>日間</t>
    <rPh sb="0" eb="1">
      <t>ニチ</t>
    </rPh>
    <rPh sb="1" eb="2">
      <t>カン</t>
    </rPh>
    <phoneticPr fontId="1"/>
  </si>
  <si>
    <t>～</t>
    <phoneticPr fontId="1"/>
  </si>
  <si>
    <t>使用施設</t>
    <rPh sb="0" eb="2">
      <t>シヨウ</t>
    </rPh>
    <rPh sb="2" eb="4">
      <t>シセツ</t>
    </rPh>
    <phoneticPr fontId="1"/>
  </si>
  <si>
    <t>担当者</t>
    <rPh sb="0" eb="3">
      <t>タントウシャ</t>
    </rPh>
    <phoneticPr fontId="1"/>
  </si>
  <si>
    <t>フリガナ</t>
    <phoneticPr fontId="1"/>
  </si>
  <si>
    <t>名  前</t>
    <rPh sb="0" eb="1">
      <t>ナ</t>
    </rPh>
    <rPh sb="3" eb="4">
      <t>マエ</t>
    </rPh>
    <phoneticPr fontId="1"/>
  </si>
  <si>
    <t>※問い合わせ可能な連絡先をご記入ください。</t>
    <phoneticPr fontId="1"/>
  </si>
  <si>
    <t>備考</t>
    <rPh sb="0" eb="2">
      <t>ビコウ</t>
    </rPh>
    <phoneticPr fontId="1"/>
  </si>
  <si>
    <t>携帯電話</t>
    <rPh sb="0" eb="2">
      <t>ケイタイ</t>
    </rPh>
    <rPh sb="2" eb="4">
      <t>デンワ</t>
    </rPh>
    <phoneticPr fontId="1"/>
  </si>
  <si>
    <t>　　　  　－ 　      －</t>
    <phoneticPr fontId="1"/>
  </si>
  <si>
    <t>電　話</t>
    <rPh sb="0" eb="1">
      <t>デン</t>
    </rPh>
    <rPh sb="2" eb="3">
      <t>ハナシ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</si>
  <si>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</si>
  <si>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</si>
  <si>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</si>
  <si>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次長</t>
    <rPh sb="0" eb="2">
      <t>ジチョウ</t>
    </rPh>
    <phoneticPr fontId="1"/>
  </si>
  <si>
    <t>公益財団法人　ふくやま芸術文化財団　様</t>
    <phoneticPr fontId="1"/>
  </si>
  <si>
    <t>福山城（月見櫓・湯殿・福寿会館）　使用許可申請書</t>
    <rPh sb="0" eb="2">
      <t>フクヤマ</t>
    </rPh>
    <rPh sb="2" eb="3">
      <t>ジョウ</t>
    </rPh>
    <rPh sb="4" eb="6">
      <t>ツキミ</t>
    </rPh>
    <rPh sb="6" eb="7">
      <t>ヤグラ</t>
    </rPh>
    <rPh sb="8" eb="10">
      <t>ユドノ</t>
    </rPh>
    <rPh sb="11" eb="13">
      <t>フクジュ</t>
    </rPh>
    <rPh sb="13" eb="15">
      <t>カイカン</t>
    </rPh>
    <rPh sb="17" eb="19">
      <t>シヨウ</t>
    </rPh>
    <rPh sb="19" eb="21">
      <t>キョカ</t>
    </rPh>
    <rPh sb="21" eb="24">
      <t>シンセイショ</t>
    </rPh>
    <phoneticPr fontId="1"/>
  </si>
  <si>
    <t>福山城（月見櫓・湯殿・福寿会館）を使用したいので，次のとおり申請します。</t>
    <rPh sb="0" eb="3">
      <t>フクヤマジョウ</t>
    </rPh>
    <rPh sb="4" eb="6">
      <t>ツキミ</t>
    </rPh>
    <rPh sb="6" eb="7">
      <t>ヤグラ</t>
    </rPh>
    <rPh sb="8" eb="10">
      <t>ユドノ</t>
    </rPh>
    <rPh sb="11" eb="13">
      <t>フクジュ</t>
    </rPh>
    <rPh sb="13" eb="15">
      <t>カイカン</t>
    </rPh>
    <rPh sb="17" eb="19">
      <t>シヨウ</t>
    </rPh>
    <rPh sb="25" eb="26">
      <t>ツギ</t>
    </rPh>
    <rPh sb="30" eb="32">
      <t>シンセイ</t>
    </rPh>
    <phoneticPr fontId="1"/>
  </si>
  <si>
    <t>　□月見櫓　　□湯殿　　□福寿会館</t>
    <phoneticPr fontId="1"/>
  </si>
  <si>
    <t>使用人数</t>
    <rPh sb="0" eb="2">
      <t>シヨウ</t>
    </rPh>
    <rPh sb="2" eb="4">
      <t>ニンズウ</t>
    </rPh>
    <phoneticPr fontId="1"/>
  </si>
  <si>
    <t>飲食</t>
    <rPh sb="0" eb="2">
      <t>インショク</t>
    </rPh>
    <phoneticPr fontId="1"/>
  </si>
  <si>
    <t>人</t>
    <rPh sb="0" eb="1">
      <t>ニン</t>
    </rPh>
    <phoneticPr fontId="1"/>
  </si>
  <si>
    <t xml:space="preserve"> 課長</t>
    <phoneticPr fontId="1"/>
  </si>
  <si>
    <t>福山城博物館</t>
    <rPh sb="0" eb="3">
      <t>フクヤマジョウ</t>
    </rPh>
    <rPh sb="3" eb="6">
      <t>ハクブツカン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</si>
  <si>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</si>
  <si>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</si>
  <si>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14畳</t>
    <phoneticPr fontId="1"/>
  </si>
  <si>
    <t>10畳</t>
    <phoneticPr fontId="1"/>
  </si>
  <si>
    <t xml:space="preserve"> 6畳</t>
    <phoneticPr fontId="1"/>
  </si>
  <si>
    <t xml:space="preserve"> 12畳</t>
    <phoneticPr fontId="1"/>
  </si>
  <si>
    <t>36.24㎡</t>
    <phoneticPr fontId="1"/>
  </si>
  <si>
    <t>61㎡</t>
    <phoneticPr fontId="1"/>
  </si>
  <si>
    <t>回</t>
    <rPh sb="0" eb="1">
      <t>カイ</t>
    </rPh>
    <phoneticPr fontId="1"/>
  </si>
  <si>
    <t>使用料</t>
    <rPh sb="0" eb="2">
      <t>シヨウ</t>
    </rPh>
    <rPh sb="2" eb="3">
      <t>リョウ</t>
    </rPh>
    <phoneticPr fontId="1"/>
  </si>
  <si>
    <t>１３～１７時</t>
    <phoneticPr fontId="1"/>
  </si>
  <si>
    <t>１８～２２時</t>
    <phoneticPr fontId="1"/>
  </si>
  <si>
    <t>使用料</t>
    <rPh sb="0" eb="3">
      <t>シヨウリョウ</t>
    </rPh>
    <phoneticPr fontId="1"/>
  </si>
  <si>
    <t>件</t>
    <rPh sb="0" eb="1">
      <t>ケン</t>
    </rPh>
    <phoneticPr fontId="1"/>
  </si>
  <si>
    <t xml:space="preserve">  ９～１２時</t>
    <phoneticPr fontId="1"/>
  </si>
  <si>
    <t>使用区分</t>
    <rPh sb="0" eb="2">
      <t>シヨウ</t>
    </rPh>
    <rPh sb="2" eb="4">
      <t>クブン</t>
    </rPh>
    <phoneticPr fontId="1"/>
  </si>
  <si>
    <t>本館　大広間</t>
    <rPh sb="0" eb="2">
      <t>ホンカン</t>
    </rPh>
    <phoneticPr fontId="1"/>
  </si>
  <si>
    <t>　　　広間</t>
    <rPh sb="3" eb="5">
      <t>ヒロマ</t>
    </rPh>
    <phoneticPr fontId="1"/>
  </si>
  <si>
    <t>　　　西客間</t>
    <rPh sb="3" eb="4">
      <t>ニシ</t>
    </rPh>
    <phoneticPr fontId="1"/>
  </si>
  <si>
    <t>　　　北客間</t>
    <rPh sb="3" eb="4">
      <t>キタ</t>
    </rPh>
    <phoneticPr fontId="1"/>
  </si>
  <si>
    <t>　　　西茶室</t>
    <phoneticPr fontId="1"/>
  </si>
  <si>
    <t>別館　南茶室</t>
    <rPh sb="0" eb="2">
      <t>ベッカン</t>
    </rPh>
    <phoneticPr fontId="1"/>
  </si>
  <si>
    <t>洋館　多目的室</t>
    <rPh sb="0" eb="2">
      <t>ヨウカン</t>
    </rPh>
    <rPh sb="3" eb="6">
      <t>タモクテキ</t>
    </rPh>
    <rPh sb="6" eb="7">
      <t>シツ</t>
    </rPh>
    <phoneticPr fontId="1"/>
  </si>
  <si>
    <t>21畳</t>
    <phoneticPr fontId="1"/>
  </si>
  <si>
    <t xml:space="preserve">（１）湯殿 </t>
    <phoneticPr fontId="1"/>
  </si>
  <si>
    <t>（２）月見櫓</t>
    <phoneticPr fontId="1"/>
  </si>
  <si>
    <t>時間</t>
    <rPh sb="0" eb="2">
      <t>ジカン</t>
    </rPh>
    <phoneticPr fontId="1"/>
  </si>
  <si>
    <t>金　　額</t>
    <phoneticPr fontId="1"/>
  </si>
  <si>
    <t xml:space="preserve"> １階　和室</t>
    <phoneticPr fontId="1"/>
  </si>
  <si>
    <t xml:space="preserve"> １階　多目的室</t>
    <phoneticPr fontId="1"/>
  </si>
  <si>
    <t>３室（33畳・6畳・4畳）　計 69.66㎡</t>
    <rPh sb="1" eb="2">
      <t>シツ</t>
    </rPh>
    <rPh sb="14" eb="15">
      <t>ケイ</t>
    </rPh>
    <phoneticPr fontId="1"/>
  </si>
  <si>
    <t xml:space="preserve"> ２階　大広間</t>
    <rPh sb="4" eb="7">
      <t>オオヒロマ</t>
    </rPh>
    <phoneticPr fontId="1"/>
  </si>
  <si>
    <t>ア</t>
    <phoneticPr fontId="1"/>
  </si>
  <si>
    <t>小計</t>
    <rPh sb="0" eb="2">
      <t>ショウケイ</t>
    </rPh>
    <phoneticPr fontId="1"/>
  </si>
  <si>
    <t>イ</t>
    <phoneticPr fontId="1"/>
  </si>
  <si>
    <t>ウ</t>
    <phoneticPr fontId="1"/>
  </si>
  <si>
    <t>（４）器具</t>
    <phoneticPr fontId="1"/>
  </si>
  <si>
    <t>（３）福寿会館</t>
    <rPh sb="3" eb="5">
      <t>フクジュ</t>
    </rPh>
    <rPh sb="5" eb="7">
      <t>カイカン</t>
    </rPh>
    <phoneticPr fontId="1"/>
  </si>
  <si>
    <t>器具名</t>
    <rPh sb="0" eb="2">
      <t>キグ</t>
    </rPh>
    <rPh sb="2" eb="3">
      <t>メイ</t>
    </rPh>
    <phoneticPr fontId="1"/>
  </si>
  <si>
    <t>双×</t>
    <rPh sb="0" eb="1">
      <t>ソウ</t>
    </rPh>
    <phoneticPr fontId="1"/>
  </si>
  <si>
    <t>　金びょうぶ</t>
    <phoneticPr fontId="1"/>
  </si>
  <si>
    <t>金びょうぶ</t>
    <phoneticPr fontId="1"/>
  </si>
  <si>
    <t>　ガスストーブ</t>
    <phoneticPr fontId="1"/>
  </si>
  <si>
    <t>ガスストーブ</t>
    <phoneticPr fontId="1"/>
  </si>
  <si>
    <t>毛せん</t>
    <phoneticPr fontId="1"/>
  </si>
  <si>
    <t>62.29㎡</t>
    <phoneticPr fontId="1"/>
  </si>
  <si>
    <t xml:space="preserve"> 8畳　（12.96㎡）</t>
    <phoneticPr fontId="1"/>
  </si>
  <si>
    <t>18畳 （29.16㎡）</t>
    <phoneticPr fontId="1"/>
  </si>
  <si>
    <t>エ</t>
    <phoneticPr fontId="1"/>
  </si>
  <si>
    <t>※湯殿、月見櫓の使用時間が１時間に満たないときは，１時間とみなします。</t>
    <rPh sb="1" eb="3">
      <t>ユドノ</t>
    </rPh>
    <rPh sb="4" eb="6">
      <t>ツキミ</t>
    </rPh>
    <rPh sb="6" eb="7">
      <t>ヤグラ</t>
    </rPh>
    <phoneticPr fontId="1"/>
  </si>
  <si>
    <t>使用料合計（ア＋イ＋ウ＋エ）</t>
    <rPh sb="0" eb="3">
      <t>シヨウリョウ</t>
    </rPh>
    <rPh sb="3" eb="5">
      <t>ゴウケイ</t>
    </rPh>
    <phoneticPr fontId="1"/>
  </si>
  <si>
    <t>金額　※１回（４時間以内）につき</t>
    <phoneticPr fontId="1"/>
  </si>
  <si>
    <t>湯沸かし室の利用</t>
    <rPh sb="0" eb="2">
      <t>ユワ</t>
    </rPh>
    <rPh sb="4" eb="5">
      <t>シツ</t>
    </rPh>
    <rPh sb="6" eb="8">
      <t>リヨウ</t>
    </rPh>
    <phoneticPr fontId="1"/>
  </si>
  <si>
    <t>車両の利用有無</t>
    <rPh sb="0" eb="2">
      <t>シャリョウ</t>
    </rPh>
    <rPh sb="3" eb="7">
      <t>リヨウウム</t>
    </rPh>
    <phoneticPr fontId="1"/>
  </si>
  <si>
    <t>荷物持込の有無</t>
    <rPh sb="0" eb="4">
      <t>ニモツモチコミ</t>
    </rPh>
    <rPh sb="5" eb="7">
      <t>ウム</t>
    </rPh>
    <phoneticPr fontId="1"/>
  </si>
  <si>
    <t>□　有</t>
    <rPh sb="2" eb="3">
      <t>アリ</t>
    </rPh>
    <phoneticPr fontId="1"/>
  </si>
  <si>
    <t>□　無</t>
    <rPh sb="2" eb="3">
      <t>ナシ</t>
    </rPh>
    <phoneticPr fontId="1"/>
  </si>
  <si>
    <t>□　無</t>
    <phoneticPr fontId="1"/>
  </si>
  <si>
    <t>使　用　時　間</t>
    <rPh sb="0" eb="1">
      <t>シ</t>
    </rPh>
    <rPh sb="2" eb="3">
      <t>ヨウ</t>
    </rPh>
    <rPh sb="4" eb="5">
      <t>トキ</t>
    </rPh>
    <rPh sb="6" eb="7">
      <t>アイダ</t>
    </rPh>
    <phoneticPr fontId="1"/>
  </si>
  <si>
    <t>1時間　1,010円</t>
    <rPh sb="1" eb="3">
      <t>ジカン</t>
    </rPh>
    <rPh sb="9" eb="10">
      <t>エン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</si>
  <si>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</si>
  <si>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</si>
  <si>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1時間　1,500円</t>
    <rPh sb="1" eb="3">
      <t>ジカン</t>
    </rPh>
    <rPh sb="9" eb="10">
      <t>エン</t>
    </rPh>
    <phoneticPr fontId="1"/>
  </si>
  <si>
    <t>：</t>
    <phoneticPr fontId="1"/>
  </si>
  <si>
    <t>□湯殿</t>
    <rPh sb="1" eb="3">
      <t>ユドノ</t>
    </rPh>
    <phoneticPr fontId="1"/>
  </si>
  <si>
    <t>□月見櫓</t>
    <rPh sb="1" eb="3">
      <t>ツキミ</t>
    </rPh>
    <rPh sb="3" eb="4">
      <t>ヤグラ</t>
    </rPh>
    <phoneticPr fontId="1"/>
  </si>
  <si>
    <t>1時間　  380円</t>
    <rPh sb="1" eb="3">
      <t>ジカン</t>
    </rPh>
    <rPh sb="9" eb="10">
      <t>エン</t>
    </rPh>
    <phoneticPr fontId="1"/>
  </si>
  <si>
    <t>1時間　  870円</t>
    <rPh sb="1" eb="3">
      <t>ジカン</t>
    </rPh>
    <rPh sb="9" eb="10">
      <t>エン</t>
    </rPh>
    <phoneticPr fontId="1"/>
  </si>
  <si>
    <t>※使用時間が１時間に満たないときは、１時間とみなします。時間は、準備・片付けを含みます。</t>
    <rPh sb="28" eb="30">
      <t>ジカン</t>
    </rPh>
    <rPh sb="32" eb="34">
      <t>ジュンビ</t>
    </rPh>
    <rPh sb="35" eb="37">
      <t>カタヅ</t>
    </rPh>
    <rPh sb="39" eb="40">
      <t>フク</t>
    </rPh>
    <phoneticPr fontId="1"/>
  </si>
  <si>
    <t>□福寿会館</t>
    <rPh sb="1" eb="3">
      <t>フクジュ</t>
    </rPh>
    <rPh sb="3" eb="5">
      <t>カイカン</t>
    </rPh>
    <phoneticPr fontId="1"/>
  </si>
  <si>
    <t>終了</t>
    <phoneticPr fontId="1"/>
  </si>
  <si>
    <t>開始</t>
    <phoneticPr fontId="1"/>
  </si>
  <si>
    <t>金　額</t>
    <rPh sb="0" eb="1">
      <t>キン</t>
    </rPh>
    <rPh sb="2" eb="3">
      <t>ガク</t>
    </rPh>
    <phoneticPr fontId="1"/>
  </si>
  <si>
    <t>９～１２時</t>
    <phoneticPr fontId="1"/>
  </si>
  <si>
    <t>□器具</t>
    <rPh sb="1" eb="3">
      <t>キグ</t>
    </rPh>
    <phoneticPr fontId="1"/>
  </si>
  <si>
    <t>１回（4時間以内）につき　310円</t>
    <phoneticPr fontId="1"/>
  </si>
  <si>
    <t>１回（4時間以内）につき　360円</t>
    <phoneticPr fontId="1"/>
  </si>
  <si>
    <t>使用回数</t>
    <rPh sb="0" eb="2">
      <t>シヨウ</t>
    </rPh>
    <rPh sb="2" eb="4">
      <t>カイスウ</t>
    </rPh>
    <phoneticPr fontId="1"/>
  </si>
  <si>
    <t>金　額</t>
    <phoneticPr fontId="1"/>
  </si>
  <si>
    <t>使用時間</t>
    <rPh sb="0" eb="2">
      <t>シヨウ</t>
    </rPh>
    <rPh sb="2" eb="4">
      <t>ジカン</t>
    </rPh>
    <phoneticPr fontId="1"/>
  </si>
  <si>
    <t>台</t>
    <rPh sb="0" eb="1">
      <t>ダイ</t>
    </rPh>
    <phoneticPr fontId="1"/>
  </si>
  <si>
    <t>枚</t>
    <rPh sb="0" eb="1">
      <t>マイ</t>
    </rPh>
    <phoneticPr fontId="1"/>
  </si>
  <si>
    <t>使用数</t>
    <rPh sb="0" eb="2">
      <t>シヨウ</t>
    </rPh>
    <rPh sb="2" eb="3">
      <t>カズ</t>
    </rPh>
    <phoneticPr fontId="1"/>
  </si>
  <si>
    <t>１回（4時間以内）につき　510円</t>
    <phoneticPr fontId="1"/>
  </si>
  <si>
    <t>双</t>
    <phoneticPr fontId="1"/>
  </si>
  <si>
    <t>台×</t>
    <rPh sb="0" eb="1">
      <t>ダイ</t>
    </rPh>
    <phoneticPr fontId="1"/>
  </si>
  <si>
    <t>枚×</t>
    <rPh sb="0" eb="1">
      <t>マイ</t>
    </rPh>
    <phoneticPr fontId="1"/>
  </si>
  <si>
    <t>利用者番号</t>
    <rPh sb="0" eb="3">
      <t>リヨウシャ</t>
    </rPh>
    <rPh sb="3" eb="5">
      <t>バンゴウ</t>
    </rPh>
    <phoneticPr fontId="1"/>
  </si>
  <si>
    <t>　　　－      －</t>
    <phoneticPr fontId="1"/>
  </si>
  <si>
    <t>　１階　和室</t>
    <phoneticPr fontId="1"/>
  </si>
  <si>
    <t>　１階　多目的室</t>
    <phoneticPr fontId="1"/>
  </si>
  <si>
    <t>　２階　大広間</t>
    <phoneticPr fontId="1"/>
  </si>
  <si>
    <t>　本館　大広間</t>
    <rPh sb="1" eb="3">
      <t>ホンカン</t>
    </rPh>
    <phoneticPr fontId="1"/>
  </si>
  <si>
    <t>　　　　広間</t>
    <rPh sb="4" eb="6">
      <t>ヒロマ</t>
    </rPh>
    <phoneticPr fontId="1"/>
  </si>
  <si>
    <t>　　　　西客間</t>
    <rPh sb="4" eb="5">
      <t>ニシ</t>
    </rPh>
    <phoneticPr fontId="1"/>
  </si>
  <si>
    <t>　　　　北客間</t>
    <rPh sb="4" eb="5">
      <t>キタ</t>
    </rPh>
    <phoneticPr fontId="1"/>
  </si>
  <si>
    <t>　　　　西茶室</t>
    <phoneticPr fontId="1"/>
  </si>
  <si>
    <t>　別館　南茶室</t>
    <rPh sb="1" eb="3">
      <t>ベッカン</t>
    </rPh>
    <phoneticPr fontId="1"/>
  </si>
  <si>
    <t>　洋館　多目的室</t>
    <rPh sb="1" eb="3">
      <t>ヨウカン</t>
    </rPh>
    <rPh sb="4" eb="7">
      <t>タモクテキ</t>
    </rPh>
    <rPh sb="7" eb="8">
      <t>シツ</t>
    </rPh>
    <phoneticPr fontId="1"/>
  </si>
  <si>
    <t>　毛せん</t>
    <phoneticPr fontId="1"/>
  </si>
  <si>
    <t>名　　前
（団体名）</t>
    <rPh sb="0" eb="1">
      <t>ナ</t>
    </rPh>
    <rPh sb="3" eb="4">
      <t>マエ</t>
    </rPh>
    <rPh sb="6" eb="8">
      <t>ダンタイ</t>
    </rPh>
    <rPh sb="8" eb="9">
      <t>メイ</t>
    </rPh>
    <phoneticPr fontId="1"/>
  </si>
  <si>
    <t>課長補佐</t>
    <rPh sb="0" eb="4">
      <t>カチョウホサ</t>
    </rPh>
    <phoneticPr fontId="1"/>
  </si>
  <si>
    <t>楽器・音響設備の持込</t>
    <rPh sb="0" eb="2">
      <t>ガッキ</t>
    </rPh>
    <rPh sb="3" eb="5">
      <t>オンキョウ</t>
    </rPh>
    <rPh sb="5" eb="7">
      <t>セツビ</t>
    </rPh>
    <rPh sb="8" eb="10">
      <t>モチコミ</t>
    </rPh>
    <phoneticPr fontId="1"/>
  </si>
  <si>
    <t>利用目的</t>
    <rPh sb="0" eb="4">
      <t>リヨウモクテキ</t>
    </rPh>
    <phoneticPr fontId="1"/>
  </si>
  <si>
    <t>行事の名称</t>
    <rPh sb="0" eb="2">
      <t>ギョウジ</t>
    </rPh>
    <rPh sb="3" eb="5">
      <t>メイショウ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</si>
  <si>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</si>
  <si>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</si>
  <si>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</si>
  <si>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</si>
  <si>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</si>
  <si>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</si>
  <si>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</si>
  <si>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</si>
  <si>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福山市丸之内一丁目８番</t>
    <rPh sb="0" eb="3">
      <t>フクヤマシ</t>
    </rPh>
    <rPh sb="3" eb="6">
      <t>マルノウチ</t>
    </rPh>
    <rPh sb="6" eb="9">
      <t>イッチョウメ</t>
    </rPh>
    <rPh sb="10" eb="11">
      <t>バン</t>
    </rPh>
    <phoneticPr fontId="1"/>
  </si>
  <si>
    <t>福山　太郎</t>
    <rPh sb="0" eb="2">
      <t>フクヤマ</t>
    </rPh>
    <rPh sb="3" eb="5">
      <t>タロウ</t>
    </rPh>
    <phoneticPr fontId="1"/>
  </si>
  <si>
    <r>
      <rPr>
        <b/>
        <sz val="12"/>
        <color rgb="FFFF0000"/>
        <rFont val="ＭＳ 明朝"/>
        <family val="1"/>
        <charset val="128"/>
      </rPr>
      <t>084</t>
    </r>
    <r>
      <rPr>
        <sz val="12"/>
        <rFont val="ＭＳ 明朝"/>
        <family val="1"/>
        <charset val="128"/>
      </rPr>
      <t>－</t>
    </r>
    <r>
      <rPr>
        <b/>
        <sz val="12"/>
        <color rgb="FFFF0000"/>
        <rFont val="ＭＳ 明朝"/>
        <family val="1"/>
        <charset val="128"/>
      </rPr>
      <t>123</t>
    </r>
    <r>
      <rPr>
        <sz val="12"/>
        <rFont val="ＭＳ 明朝"/>
        <family val="1"/>
        <charset val="128"/>
      </rPr>
      <t>－</t>
    </r>
    <r>
      <rPr>
        <b/>
        <sz val="12"/>
        <color rgb="FFFF0000"/>
        <rFont val="ＭＳ 明朝"/>
        <family val="1"/>
        <charset val="128"/>
      </rPr>
      <t>4567</t>
    </r>
    <phoneticPr fontId="1"/>
  </si>
  <si>
    <t>会員研修　</t>
    <rPh sb="0" eb="4">
      <t>カイインケンシュウ</t>
    </rPh>
    <phoneticPr fontId="1"/>
  </si>
  <si>
    <t>火</t>
    <rPh sb="0" eb="1">
      <t>カ</t>
    </rPh>
    <phoneticPr fontId="1"/>
  </si>
  <si>
    <r>
      <rPr>
        <sz val="12"/>
        <color rgb="FFFF0000"/>
        <rFont val="ＭＳ 明朝"/>
        <family val="1"/>
        <charset val="128"/>
      </rPr>
      <t>☑</t>
    </r>
    <r>
      <rPr>
        <sz val="12"/>
        <color theme="1"/>
        <rFont val="ＭＳ 明朝"/>
        <family val="1"/>
        <charset val="128"/>
      </rPr>
      <t>　有</t>
    </r>
    <rPh sb="2" eb="3">
      <t>アリ</t>
    </rPh>
    <phoneticPr fontId="1"/>
  </si>
  <si>
    <r>
      <rPr>
        <sz val="12"/>
        <color rgb="FFFF0000"/>
        <rFont val="ＭＳ 明朝"/>
        <family val="1"/>
        <charset val="128"/>
      </rPr>
      <t>☑</t>
    </r>
    <r>
      <rPr>
        <sz val="12"/>
        <rFont val="ＭＳ 明朝"/>
        <family val="1"/>
        <charset val="128"/>
      </rPr>
      <t>　無</t>
    </r>
    <rPh sb="2" eb="3">
      <t>ナシ</t>
    </rPh>
    <phoneticPr fontId="1"/>
  </si>
  <si>
    <r>
      <rPr>
        <sz val="12"/>
        <color rgb="FFFF0000"/>
        <rFont val="ＭＳ 明朝"/>
        <family val="1"/>
        <charset val="128"/>
      </rPr>
      <t>☑</t>
    </r>
    <r>
      <rPr>
        <sz val="12"/>
        <rFont val="ＭＳ 明朝"/>
        <family val="1"/>
        <charset val="128"/>
      </rPr>
      <t>　有</t>
    </r>
    <rPh sb="2" eb="3">
      <t>アリ</t>
    </rPh>
    <phoneticPr fontId="1"/>
  </si>
  <si>
    <t>00</t>
    <phoneticPr fontId="1"/>
  </si>
  <si>
    <t>福山　城子</t>
    <rPh sb="0" eb="2">
      <t>フクヤマ</t>
    </rPh>
    <rPh sb="3" eb="5">
      <t>シロコ</t>
    </rPh>
    <phoneticPr fontId="1"/>
  </si>
  <si>
    <t>フクヤマ　シロコ</t>
    <phoneticPr fontId="1"/>
  </si>
  <si>
    <r>
      <t>　</t>
    </r>
    <r>
      <rPr>
        <b/>
        <sz val="12"/>
        <color rgb="FFFF0000"/>
        <rFont val="ＭＳ 明朝"/>
        <family val="1"/>
        <charset val="128"/>
      </rPr>
      <t>090</t>
    </r>
    <r>
      <rPr>
        <sz val="12"/>
        <rFont val="ＭＳ 明朝"/>
        <family val="1"/>
        <charset val="128"/>
      </rPr>
      <t>－</t>
    </r>
    <r>
      <rPr>
        <b/>
        <sz val="12"/>
        <color rgb="FFFF0000"/>
        <rFont val="ＭＳ 明朝"/>
        <family val="1"/>
        <charset val="128"/>
      </rPr>
      <t>1234</t>
    </r>
    <r>
      <rPr>
        <sz val="12"/>
        <rFont val="ＭＳ 明朝"/>
        <family val="1"/>
        <charset val="128"/>
      </rPr>
      <t>－</t>
    </r>
    <r>
      <rPr>
        <b/>
        <sz val="12"/>
        <color rgb="FFFF0000"/>
        <rFont val="ＭＳ 明朝"/>
        <family val="1"/>
        <charset val="128"/>
      </rPr>
      <t>5678</t>
    </r>
    <phoneticPr fontId="1"/>
  </si>
  <si>
    <r>
      <t>研修　</t>
    </r>
    <r>
      <rPr>
        <sz val="11"/>
        <color rgb="FFFF0000"/>
        <rFont val="ＭＳ 明朝"/>
        <family val="1"/>
        <charset val="128"/>
      </rPr>
      <t>（食事会・展示会・講演会など、おおまかな利用目的をご記入ください）</t>
    </r>
    <rPh sb="0" eb="2">
      <t>ケンシュウ</t>
    </rPh>
    <rPh sb="4" eb="7">
      <t>ショクジカイ</t>
    </rPh>
    <rPh sb="8" eb="11">
      <t>テンジカイ</t>
    </rPh>
    <rPh sb="12" eb="15">
      <t>コウエンカイ</t>
    </rPh>
    <rPh sb="23" eb="27">
      <t>リヨウモクテキ</t>
    </rPh>
    <rPh sb="29" eb="31">
      <t>キニュウ</t>
    </rPh>
    <phoneticPr fontId="1"/>
  </si>
  <si>
    <t>福寿会館を利用する会</t>
    <rPh sb="0" eb="2">
      <t>フクジュ</t>
    </rPh>
    <rPh sb="2" eb="4">
      <t>カイカン</t>
    </rPh>
    <rPh sb="5" eb="7">
      <t>リヨウ</t>
    </rPh>
    <rPh sb="9" eb="10">
      <t>カイ</t>
    </rPh>
    <phoneticPr fontId="1"/>
  </si>
  <si>
    <r>
      <t>　□月見櫓　　□湯殿　　</t>
    </r>
    <r>
      <rPr>
        <b/>
        <sz val="12"/>
        <color rgb="FFFF0000"/>
        <rFont val="ＭＳ 明朝"/>
        <family val="1"/>
        <charset val="128"/>
      </rPr>
      <t>☑</t>
    </r>
    <r>
      <rPr>
        <sz val="12"/>
        <rFont val="ＭＳ 明朝"/>
        <family val="1"/>
        <charset val="128"/>
      </rPr>
      <t>福寿会館</t>
    </r>
    <phoneticPr fontId="1"/>
  </si>
  <si>
    <r>
      <rPr>
        <sz val="12"/>
        <color rgb="FFFF0000"/>
        <rFont val="ＭＳ 明朝"/>
        <family val="1"/>
        <charset val="128"/>
      </rPr>
      <t>☑</t>
    </r>
    <r>
      <rPr>
        <sz val="12"/>
        <rFont val="ＭＳ 明朝"/>
        <family val="1"/>
        <charset val="128"/>
      </rPr>
      <t>福寿会館</t>
    </r>
    <rPh sb="1" eb="3">
      <t>フクジュ</t>
    </rPh>
    <rPh sb="3" eb="5">
      <t>カイカン</t>
    </rPh>
    <phoneticPr fontId="1"/>
  </si>
  <si>
    <t>使用目的</t>
    <rPh sb="0" eb="2">
      <t>シヨウ</t>
    </rPh>
    <rPh sb="2" eb="4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</si>
</sst>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\(#,##0\)"/>
    <numFmt numFmtId="177" formatCode="#,##0;&quot;△ &quot;#,##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38" fontId="5" fillId="0" borderId="0" xfId="2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6" fontId="5" fillId="0" borderId="0" xfId="2" applyNumberFormat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2" applyNumberFormat="1" applyFont="1" applyBorder="1" applyAlignment="1">
      <alignment horizontal="left" vertical="center"/>
    </xf>
    <xf numFmtId="38" fontId="2" fillId="0" borderId="0" xfId="2" applyFont="1" applyBorder="1" applyAlignment="1">
      <alignment horizontal="center" vertical="center"/>
    </xf>
    <xf numFmtId="176" fontId="2" fillId="0" borderId="0" xfId="2" applyNumberFormat="1" applyFont="1" applyBorder="1" applyAlignment="1" applyProtection="1">
      <alignment horizontal="center" vertical="center"/>
      <protection locked="0"/>
    </xf>
    <xf numFmtId="176" fontId="2" fillId="0" borderId="0" xfId="2" applyNumberFormat="1" applyFont="1" applyBorder="1" applyAlignment="1">
      <alignment horizontal="center" vertical="center"/>
    </xf>
    <xf numFmtId="0" fontId="2" fillId="0" borderId="0" xfId="1" applyFont="1" applyAlignment="1" applyProtection="1">
      <alignment vertical="center"/>
      <protection locked="0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0" fontId="2" fillId="0" borderId="20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6" fillId="0" borderId="16" xfId="0" applyFont="1" applyBorder="1">
      <alignment vertical="center"/>
    </xf>
    <xf numFmtId="0" fontId="2" fillId="0" borderId="17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176" fontId="12" fillId="0" borderId="0" xfId="2" applyNumberFormat="1" applyFont="1" applyBorder="1" applyAlignment="1">
      <alignment horizontal="left" vertical="center"/>
    </xf>
    <xf numFmtId="38" fontId="12" fillId="0" borderId="0" xfId="2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176" fontId="12" fillId="0" borderId="0" xfId="2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3" fillId="0" borderId="5" xfId="0" applyFont="1" applyBorder="1">
      <alignment vertical="center"/>
    </xf>
    <xf numFmtId="20" fontId="13" fillId="0" borderId="0" xfId="0" applyNumberFormat="1" applyFo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13" fillId="0" borderId="18" xfId="0" applyFont="1" applyBorder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>
      <alignment vertical="center"/>
    </xf>
    <xf numFmtId="0" fontId="1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4" fillId="0" borderId="52" xfId="0" applyNumberFormat="1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49" fontId="4" fillId="0" borderId="5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60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distributed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38" fontId="3" fillId="0" borderId="16" xfId="2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38" fontId="2" fillId="0" borderId="20" xfId="4" applyFont="1" applyBorder="1" applyAlignment="1">
      <alignment vertical="center" wrapText="1"/>
    </xf>
    <xf numFmtId="38" fontId="0" fillId="0" borderId="16" xfId="4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2" fillId="0" borderId="20" xfId="2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2" fillId="0" borderId="20" xfId="2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quotePrefix="1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177" fontId="2" fillId="0" borderId="16" xfId="1" applyNumberFormat="1" applyFont="1" applyBorder="1" applyAlignment="1">
      <alignment vertical="center"/>
    </xf>
    <xf numFmtId="177" fontId="6" fillId="0" borderId="16" xfId="0" applyNumberFormat="1" applyFont="1" applyBorder="1">
      <alignment vertical="center"/>
    </xf>
    <xf numFmtId="0" fontId="2" fillId="0" borderId="16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" fillId="0" borderId="16" xfId="1" applyFont="1" applyBorder="1" applyAlignment="1">
      <alignment vertical="center"/>
    </xf>
    <xf numFmtId="177" fontId="2" fillId="0" borderId="16" xfId="0" applyNumberFormat="1" applyFont="1" applyBorder="1">
      <alignment vertical="center"/>
    </xf>
    <xf numFmtId="0" fontId="2" fillId="0" borderId="20" xfId="1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47" xfId="0" applyFont="1" applyBorder="1">
      <alignment vertical="center"/>
    </xf>
    <xf numFmtId="0" fontId="2" fillId="0" borderId="49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38" fontId="2" fillId="0" borderId="53" xfId="4" applyFont="1" applyBorder="1" applyAlignment="1">
      <alignment vertical="center"/>
    </xf>
    <xf numFmtId="38" fontId="6" fillId="0" borderId="53" xfId="4" applyFont="1" applyBorder="1">
      <alignment vertical="center"/>
    </xf>
    <xf numFmtId="38" fontId="6" fillId="0" borderId="47" xfId="4" applyFont="1" applyBorder="1">
      <alignment vertical="center"/>
    </xf>
    <xf numFmtId="0" fontId="2" fillId="0" borderId="50" xfId="1" applyFont="1" applyBorder="1" applyAlignment="1">
      <alignment horizontal="left" vertical="center"/>
    </xf>
    <xf numFmtId="0" fontId="6" fillId="0" borderId="43" xfId="0" applyFont="1" applyBorder="1">
      <alignment vertical="center"/>
    </xf>
    <xf numFmtId="0" fontId="6" fillId="0" borderId="57" xfId="0" applyFont="1" applyBorder="1">
      <alignment vertical="center"/>
    </xf>
    <xf numFmtId="0" fontId="2" fillId="0" borderId="43" xfId="1" applyFon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51" xfId="0" applyBorder="1">
      <alignment vertical="center"/>
    </xf>
    <xf numFmtId="177" fontId="2" fillId="0" borderId="54" xfId="1" applyNumberFormat="1" applyFont="1" applyBorder="1" applyAlignment="1">
      <alignment vertical="center"/>
    </xf>
    <xf numFmtId="177" fontId="6" fillId="0" borderId="54" xfId="0" applyNumberFormat="1" applyFont="1" applyBorder="1">
      <alignment vertical="center"/>
    </xf>
    <xf numFmtId="177" fontId="6" fillId="0" borderId="50" xfId="0" applyNumberFormat="1" applyFont="1" applyBorder="1">
      <alignment vertical="center"/>
    </xf>
    <xf numFmtId="0" fontId="2" fillId="0" borderId="51" xfId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0" xfId="0" applyFont="1" applyBorder="1">
      <alignment vertical="center"/>
    </xf>
    <xf numFmtId="177" fontId="2" fillId="0" borderId="53" xfId="1" applyNumberFormat="1" applyFont="1" applyBorder="1" applyAlignment="1">
      <alignment vertical="center"/>
    </xf>
    <xf numFmtId="177" fontId="6" fillId="0" borderId="53" xfId="0" applyNumberFormat="1" applyFont="1" applyBorder="1">
      <alignment vertical="center"/>
    </xf>
    <xf numFmtId="177" fontId="6" fillId="0" borderId="47" xfId="0" applyNumberFormat="1" applyFont="1" applyBorder="1">
      <alignment vertical="center"/>
    </xf>
    <xf numFmtId="0" fontId="6" fillId="0" borderId="47" xfId="0" applyFont="1" applyBorder="1" applyAlignment="1">
      <alignment horizontal="center" vertical="center"/>
    </xf>
    <xf numFmtId="0" fontId="2" fillId="0" borderId="47" xfId="1" applyFont="1" applyBorder="1" applyAlignment="1">
      <alignment horizontal="left" vertical="center"/>
    </xf>
    <xf numFmtId="0" fontId="6" fillId="0" borderId="48" xfId="0" applyFont="1" applyBorder="1">
      <alignment vertical="center"/>
    </xf>
    <xf numFmtId="0" fontId="6" fillId="0" borderId="56" xfId="0" applyFont="1" applyBorder="1">
      <alignment vertical="center"/>
    </xf>
    <xf numFmtId="0" fontId="2" fillId="0" borderId="48" xfId="1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38" fontId="2" fillId="0" borderId="50" xfId="4" applyFont="1" applyBorder="1" applyAlignment="1">
      <alignment vertical="center"/>
    </xf>
    <xf numFmtId="38" fontId="2" fillId="0" borderId="43" xfId="4" applyFont="1" applyBorder="1" applyAlignment="1">
      <alignment vertical="center"/>
    </xf>
    <xf numFmtId="0" fontId="2" fillId="0" borderId="44" xfId="1" applyFont="1" applyBorder="1" applyAlignment="1">
      <alignment horizontal="left" vertical="center"/>
    </xf>
    <xf numFmtId="0" fontId="6" fillId="0" borderId="45" xfId="0" applyFont="1" applyBorder="1">
      <alignment vertical="center"/>
    </xf>
    <xf numFmtId="0" fontId="6" fillId="0" borderId="58" xfId="0" applyFont="1" applyBorder="1">
      <alignment vertical="center"/>
    </xf>
    <xf numFmtId="0" fontId="2" fillId="0" borderId="45" xfId="1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177" fontId="2" fillId="0" borderId="55" xfId="1" applyNumberFormat="1" applyFont="1" applyBorder="1" applyAlignment="1">
      <alignment vertical="center"/>
    </xf>
    <xf numFmtId="177" fontId="6" fillId="0" borderId="55" xfId="0" applyNumberFormat="1" applyFont="1" applyBorder="1">
      <alignment vertical="center"/>
    </xf>
    <xf numFmtId="177" fontId="6" fillId="0" borderId="44" xfId="0" applyNumberFormat="1" applyFont="1" applyBorder="1">
      <alignment vertical="center"/>
    </xf>
    <xf numFmtId="0" fontId="2" fillId="0" borderId="46" xfId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4" xfId="0" applyFont="1" applyBorder="1">
      <alignment vertical="center"/>
    </xf>
    <xf numFmtId="38" fontId="2" fillId="0" borderId="44" xfId="4" applyFont="1" applyBorder="1" applyAlignment="1">
      <alignment vertical="center"/>
    </xf>
    <xf numFmtId="38" fontId="2" fillId="0" borderId="45" xfId="4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3" fillId="0" borderId="16" xfId="0" applyFont="1" applyBorder="1">
      <alignment vertical="center"/>
    </xf>
    <xf numFmtId="0" fontId="13" fillId="0" borderId="17" xfId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38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38" fontId="23" fillId="0" borderId="16" xfId="4" applyFont="1" applyBorder="1">
      <alignment vertical="center"/>
    </xf>
    <xf numFmtId="38" fontId="22" fillId="0" borderId="44" xfId="4" applyFont="1" applyBorder="1" applyAlignment="1">
      <alignment vertical="center"/>
    </xf>
    <xf numFmtId="38" fontId="22" fillId="0" borderId="45" xfId="4" applyFont="1" applyBorder="1" applyAlignment="1">
      <alignment vertical="center"/>
    </xf>
    <xf numFmtId="38" fontId="22" fillId="0" borderId="21" xfId="1" applyNumberFormat="1" applyFont="1" applyBorder="1" applyAlignment="1">
      <alignment vertical="center"/>
    </xf>
    <xf numFmtId="0" fontId="23" fillId="0" borderId="21" xfId="0" applyFont="1" applyBorder="1">
      <alignment vertical="center"/>
    </xf>
    <xf numFmtId="0" fontId="23" fillId="0" borderId="20" xfId="0" applyFont="1" applyBorder="1">
      <alignment vertical="center"/>
    </xf>
    <xf numFmtId="38" fontId="22" fillId="0" borderId="50" xfId="4" applyFont="1" applyBorder="1" applyAlignment="1">
      <alignment vertical="center"/>
    </xf>
    <xf numFmtId="38" fontId="22" fillId="0" borderId="43" xfId="4" applyFont="1" applyBorder="1" applyAlignment="1">
      <alignment vertical="center"/>
    </xf>
    <xf numFmtId="0" fontId="23" fillId="0" borderId="5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38" fontId="22" fillId="0" borderId="53" xfId="4" applyFont="1" applyBorder="1" applyAlignment="1">
      <alignment vertical="center"/>
    </xf>
    <xf numFmtId="38" fontId="23" fillId="0" borderId="53" xfId="4" applyFont="1" applyBorder="1">
      <alignment vertical="center"/>
    </xf>
    <xf numFmtId="38" fontId="23" fillId="0" borderId="47" xfId="4" applyFont="1" applyBorder="1">
      <alignment vertical="center"/>
    </xf>
    <xf numFmtId="0" fontId="23" fillId="0" borderId="4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38" fontId="2" fillId="0" borderId="21" xfId="4" applyFont="1" applyBorder="1" applyAlignment="1">
      <alignment vertical="center"/>
    </xf>
    <xf numFmtId="38" fontId="2" fillId="0" borderId="21" xfId="4" applyFont="1" applyBorder="1">
      <alignment vertical="center"/>
    </xf>
    <xf numFmtId="38" fontId="2" fillId="0" borderId="20" xfId="4" applyFont="1" applyBorder="1">
      <alignment vertical="center"/>
    </xf>
    <xf numFmtId="0" fontId="22" fillId="0" borderId="16" xfId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38" fontId="22" fillId="0" borderId="21" xfId="4" applyFont="1" applyBorder="1" applyAlignment="1">
      <alignment vertical="center"/>
    </xf>
    <xf numFmtId="38" fontId="22" fillId="0" borderId="21" xfId="4" applyFont="1" applyBorder="1">
      <alignment vertical="center"/>
    </xf>
    <xf numFmtId="38" fontId="22" fillId="0" borderId="20" xfId="4" applyFont="1" applyBorder="1">
      <alignment vertical="center"/>
    </xf>
    <xf numFmtId="0" fontId="23" fillId="0" borderId="16" xfId="0" applyFont="1" applyBorder="1" applyAlignment="1">
      <alignment horizontal="center" vertical="center"/>
    </xf>
    <xf numFmtId="38" fontId="23" fillId="0" borderId="21" xfId="4" applyFont="1" applyBorder="1">
      <alignment vertical="center"/>
    </xf>
    <xf numFmtId="38" fontId="23" fillId="0" borderId="20" xfId="4" applyFont="1" applyBorder="1">
      <alignment vertical="center"/>
    </xf>
    <xf numFmtId="0" fontId="21" fillId="0" borderId="11" xfId="0" applyFont="1" applyBorder="1" applyAlignment="1">
      <alignment horizontal="left" vertical="center" wrapText="1" indent="1"/>
    </xf>
    <xf numFmtId="0" fontId="21" fillId="0" borderId="2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24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vertical="center" wrapText="1" indent="1"/>
    </xf>
    <xf numFmtId="0" fontId="21" fillId="0" borderId="24" xfId="0" applyFont="1" applyBorder="1" applyAlignment="1">
      <alignment horizontal="left" vertical="center" wrapText="1" indent="1"/>
    </xf>
    <xf numFmtId="0" fontId="21" fillId="0" borderId="34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49" fontId="2" fillId="0" borderId="0" xfId="0" quotePrefix="1" applyNumberFormat="1" applyFont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22" fillId="0" borderId="52" xfId="0" applyNumberFormat="1" applyFont="1" applyBorder="1" applyAlignment="1">
      <alignment horizontal="center" vertical="center"/>
    </xf>
  </cellXfs>
  <cellStyles count="5">
    <cellStyle name="桁区切り" xfId="4" builtinId="6"/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</cellStyles>
  <dxfs count="3"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</xdr:colOff>
      <xdr:row>4</xdr:row>
      <xdr:rowOff>22860</xdr:rowOff>
    </xdr:from>
    <xdr:to>
      <xdr:col>53</xdr:col>
      <xdr:colOff>38100</xdr:colOff>
      <xdr:row>6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E1B154-F91A-47D5-B2D5-A4F62249445A}"/>
            </a:ext>
          </a:extLst>
        </xdr:cNvPr>
        <xdr:cNvSpPr txBox="1"/>
      </xdr:nvSpPr>
      <xdr:spPr>
        <a:xfrm>
          <a:off x="4838700" y="1196340"/>
          <a:ext cx="2468880" cy="70104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利用者番号とは、公共施設予約サービスに利用者登録された際に発行される番号です。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登録をされていない場合は空欄のままにしてください。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EC17-CD6A-4BA0-A5AB-3C6904EF4307}">
  <dimension ref="A1:BL81"/>
  <sheetViews>
    <sheetView tabSelected="1" view="pageBreakPreview" zoomScale="85" zoomScaleNormal="100" zoomScaleSheetLayoutView="85" workbookViewId="0">
      <selection activeCell="A12" sqref="A12:E13"/>
    </sheetView>
  </sheetViews>
  <sheetFormatPr defaultColWidth="2.44140625" defaultRowHeight="20.100000000000001" customHeight="1" x14ac:dyDescent="0.2"/>
  <cols>
    <col min="1" max="54" width="2" style="1" customWidth="1"/>
    <col min="55" max="57" width="2.109375" style="1" customWidth="1"/>
    <col min="58" max="16384" width="2.44140625" style="1"/>
  </cols>
  <sheetData>
    <row r="1" spans="1:64" ht="23.4" customHeight="1" thickBot="1" x14ac:dyDescent="0.25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</row>
    <row r="2" spans="1:64" ht="23.4" customHeight="1" thickBot="1" x14ac:dyDescent="0.25">
      <c r="A2" s="92" t="s">
        <v>28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15"/>
      <c r="AA2" s="15"/>
      <c r="AB2" s="94" t="s">
        <v>0</v>
      </c>
      <c r="AC2" s="95"/>
      <c r="AD2" s="96"/>
      <c r="AE2" s="97"/>
      <c r="AF2" s="98"/>
      <c r="AG2" s="98"/>
      <c r="AH2" s="95" t="s">
        <v>7</v>
      </c>
      <c r="AI2" s="95"/>
      <c r="AJ2" s="98"/>
      <c r="AK2" s="98"/>
      <c r="AL2" s="95" t="s">
        <v>8</v>
      </c>
      <c r="AM2" s="95"/>
      <c r="AN2" s="98"/>
      <c r="AO2" s="98"/>
      <c r="AP2" s="95" t="s">
        <v>9</v>
      </c>
      <c r="AQ2" s="95"/>
      <c r="AR2" s="99" t="s">
        <v>24</v>
      </c>
      <c r="AS2" s="100"/>
      <c r="AT2" s="101"/>
      <c r="AU2" s="102"/>
      <c r="AV2" s="102"/>
      <c r="AW2" s="102"/>
      <c r="AX2" s="102"/>
      <c r="AY2" s="102"/>
      <c r="AZ2" s="102"/>
      <c r="BA2" s="95" t="s">
        <v>25</v>
      </c>
      <c r="BB2" s="103"/>
    </row>
    <row r="3" spans="1:64" s="75" customFormat="1" ht="17.399999999999999" customHeight="1" x14ac:dyDescent="0.2">
      <c r="A3" s="74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BB3" s="78"/>
      <c r="BL3" s="79"/>
    </row>
    <row r="4" spans="1:64" ht="28.2" customHeight="1" x14ac:dyDescent="0.2">
      <c r="A4" s="5"/>
      <c r="G4" s="104" t="s">
        <v>26</v>
      </c>
      <c r="H4" s="91"/>
      <c r="I4" s="91"/>
      <c r="J4" s="91"/>
      <c r="K4" s="91"/>
      <c r="L4" s="91"/>
      <c r="N4" s="105" t="s">
        <v>124</v>
      </c>
      <c r="O4" s="106"/>
      <c r="P4" s="106"/>
      <c r="Q4" s="106"/>
      <c r="R4" s="106"/>
      <c r="S4" s="106"/>
      <c r="T4" s="106"/>
      <c r="U4" s="6"/>
      <c r="V4" s="107"/>
      <c r="W4" s="108"/>
      <c r="X4" s="108"/>
      <c r="Y4" s="109"/>
      <c r="Z4" s="108"/>
      <c r="AA4" s="108"/>
      <c r="AB4" s="109"/>
      <c r="AC4" s="108"/>
      <c r="AD4" s="108"/>
      <c r="AE4" s="109"/>
      <c r="AF4" s="108"/>
      <c r="AG4" s="108"/>
      <c r="AH4" s="109"/>
      <c r="AI4" s="108"/>
      <c r="AJ4" s="108"/>
      <c r="AK4" s="109"/>
      <c r="AL4" s="108"/>
      <c r="AM4" s="108"/>
      <c r="AN4" s="109"/>
      <c r="AO4" s="108"/>
      <c r="AP4" s="108"/>
      <c r="AQ4" s="109"/>
      <c r="AR4" s="108"/>
      <c r="AS4" s="121"/>
      <c r="AT4" s="80"/>
      <c r="AU4" s="72"/>
      <c r="AV4" s="72"/>
      <c r="BB4" s="3"/>
    </row>
    <row r="5" spans="1:64" ht="28.2" customHeight="1" x14ac:dyDescent="0.2">
      <c r="A5" s="5"/>
      <c r="N5" s="105" t="s">
        <v>2</v>
      </c>
      <c r="O5" s="105"/>
      <c r="P5" s="105"/>
      <c r="Q5" s="105"/>
      <c r="R5" s="105"/>
      <c r="S5" s="106"/>
      <c r="T5" s="106"/>
      <c r="U5" s="73"/>
      <c r="V5" s="122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3"/>
    </row>
    <row r="6" spans="1:64" ht="28.2" customHeight="1" x14ac:dyDescent="0.2">
      <c r="A6" s="5"/>
      <c r="N6" s="123" t="s">
        <v>137</v>
      </c>
      <c r="O6" s="105"/>
      <c r="P6" s="105"/>
      <c r="Q6" s="105"/>
      <c r="R6" s="105"/>
      <c r="S6" s="106"/>
      <c r="T6" s="106"/>
      <c r="U6" s="73"/>
      <c r="V6" s="122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3"/>
    </row>
    <row r="7" spans="1:64" ht="28.2" customHeight="1" x14ac:dyDescent="0.2">
      <c r="A7" s="5"/>
      <c r="N7" s="105" t="s">
        <v>1</v>
      </c>
      <c r="O7" s="106"/>
      <c r="P7" s="106"/>
      <c r="Q7" s="106"/>
      <c r="R7" s="106"/>
      <c r="S7" s="106"/>
      <c r="T7" s="106"/>
      <c r="U7" s="72"/>
      <c r="V7" s="110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2" t="s">
        <v>23</v>
      </c>
      <c r="AL7" s="113"/>
      <c r="AM7" s="113"/>
      <c r="AN7" s="113"/>
      <c r="AP7" s="114" t="s">
        <v>125</v>
      </c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3"/>
    </row>
    <row r="8" spans="1:64" s="75" customFormat="1" ht="16.8" customHeight="1" x14ac:dyDescent="0.2">
      <c r="A8" s="74"/>
      <c r="BB8" s="78"/>
    </row>
    <row r="9" spans="1:64" ht="24.6" customHeight="1" x14ac:dyDescent="0.2">
      <c r="A9" s="5"/>
      <c r="F9" s="115" t="s">
        <v>30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BB9" s="4"/>
    </row>
    <row r="10" spans="1:64" ht="24" customHeight="1" x14ac:dyDescent="0.2">
      <c r="A10" s="116" t="s">
        <v>15</v>
      </c>
      <c r="B10" s="117"/>
      <c r="C10" s="117"/>
      <c r="D10" s="117"/>
      <c r="E10" s="117"/>
      <c r="F10" s="118" t="s">
        <v>31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20"/>
    </row>
    <row r="11" spans="1:64" ht="24" customHeight="1" x14ac:dyDescent="0.2">
      <c r="A11" s="124" t="s">
        <v>166</v>
      </c>
      <c r="B11" s="125"/>
      <c r="C11" s="125"/>
      <c r="D11" s="125"/>
      <c r="E11" s="125"/>
      <c r="F11" s="11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20"/>
    </row>
    <row r="12" spans="1:64" ht="24" customHeight="1" x14ac:dyDescent="0.2">
      <c r="A12" s="126" t="s">
        <v>141</v>
      </c>
      <c r="B12" s="127"/>
      <c r="C12" s="127"/>
      <c r="D12" s="127"/>
      <c r="E12" s="127"/>
      <c r="F12" s="130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2"/>
    </row>
    <row r="13" spans="1:64" ht="24" customHeight="1" x14ac:dyDescent="0.2">
      <c r="A13" s="128"/>
      <c r="B13" s="129"/>
      <c r="C13" s="129"/>
      <c r="D13" s="129"/>
      <c r="E13" s="129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5"/>
    </row>
    <row r="14" spans="1:64" ht="24" customHeight="1" x14ac:dyDescent="0.2">
      <c r="A14" s="126" t="s">
        <v>6</v>
      </c>
      <c r="B14" s="127"/>
      <c r="C14" s="127"/>
      <c r="D14" s="127"/>
      <c r="E14" s="136"/>
      <c r="F14" s="140"/>
      <c r="G14" s="141"/>
      <c r="H14" s="141"/>
      <c r="I14" s="142" t="s">
        <v>7</v>
      </c>
      <c r="J14" s="142"/>
      <c r="K14" s="141"/>
      <c r="L14" s="141"/>
      <c r="M14" s="142" t="s">
        <v>8</v>
      </c>
      <c r="N14" s="142"/>
      <c r="O14" s="141"/>
      <c r="P14" s="141"/>
      <c r="Q14" s="142" t="s">
        <v>9</v>
      </c>
      <c r="R14" s="142"/>
      <c r="S14" s="22" t="s">
        <v>11</v>
      </c>
      <c r="T14" s="141"/>
      <c r="U14" s="151"/>
      <c r="V14" s="18" t="s">
        <v>12</v>
      </c>
      <c r="W14" s="151"/>
      <c r="X14" s="151"/>
      <c r="Y14" s="142" t="s">
        <v>10</v>
      </c>
      <c r="Z14" s="142"/>
      <c r="AA14" s="151"/>
      <c r="AB14" s="151"/>
      <c r="AC14" s="142"/>
      <c r="AD14" s="142"/>
      <c r="AE14" s="143" t="s">
        <v>14</v>
      </c>
      <c r="AF14" s="143"/>
      <c r="AG14" s="19"/>
      <c r="AH14" s="22"/>
      <c r="AI14" s="22"/>
      <c r="AJ14" s="19"/>
      <c r="AK14" s="19"/>
      <c r="AL14" s="18"/>
      <c r="AM14" s="18"/>
      <c r="AN14" s="19"/>
      <c r="AO14" s="19"/>
      <c r="AP14" s="22"/>
      <c r="AQ14" s="144" t="s">
        <v>32</v>
      </c>
      <c r="AR14" s="145"/>
      <c r="AS14" s="145"/>
      <c r="AT14" s="145"/>
      <c r="AU14" s="145"/>
      <c r="AV14" s="145"/>
      <c r="AW14" s="145"/>
      <c r="AX14" s="145"/>
      <c r="AY14" s="146"/>
      <c r="AZ14" s="146"/>
      <c r="BA14" s="142" t="s">
        <v>34</v>
      </c>
      <c r="BB14" s="147"/>
    </row>
    <row r="15" spans="1:64" ht="24" customHeight="1" x14ac:dyDescent="0.2">
      <c r="A15" s="137"/>
      <c r="B15" s="138"/>
      <c r="C15" s="138"/>
      <c r="D15" s="138"/>
      <c r="E15" s="139"/>
      <c r="F15" s="148"/>
      <c r="G15" s="149"/>
      <c r="H15" s="149"/>
      <c r="I15" s="150" t="s">
        <v>7</v>
      </c>
      <c r="J15" s="150"/>
      <c r="K15" s="149"/>
      <c r="L15" s="149"/>
      <c r="M15" s="150" t="s">
        <v>8</v>
      </c>
      <c r="N15" s="150"/>
      <c r="O15" s="149"/>
      <c r="P15" s="149"/>
      <c r="Q15" s="150" t="s">
        <v>9</v>
      </c>
      <c r="R15" s="150"/>
      <c r="S15" s="17" t="s">
        <v>11</v>
      </c>
      <c r="T15" s="149"/>
      <c r="U15" s="166"/>
      <c r="V15" s="16" t="s">
        <v>12</v>
      </c>
      <c r="W15" s="166"/>
      <c r="X15" s="166"/>
      <c r="Y15" s="150" t="s">
        <v>10</v>
      </c>
      <c r="Z15" s="150"/>
      <c r="AA15" s="166"/>
      <c r="AB15" s="166"/>
      <c r="AC15" s="150"/>
      <c r="AD15" s="150"/>
      <c r="AE15" s="23"/>
      <c r="AF15" s="23"/>
      <c r="AG15" s="20"/>
      <c r="AH15" s="167"/>
      <c r="AI15" s="167"/>
      <c r="AJ15" s="150" t="s">
        <v>13</v>
      </c>
      <c r="AK15" s="150"/>
      <c r="AL15" s="150"/>
      <c r="AM15" s="21"/>
      <c r="AN15" s="21"/>
      <c r="AO15" s="21"/>
      <c r="AP15" s="21"/>
      <c r="AQ15" s="25"/>
      <c r="AR15" s="21"/>
      <c r="AS15" s="21"/>
      <c r="AT15" s="21"/>
      <c r="AU15" s="21"/>
      <c r="AV15" s="16"/>
      <c r="AW15" s="16"/>
      <c r="AX15" s="16"/>
      <c r="AY15" s="16"/>
      <c r="AZ15" s="16"/>
      <c r="BA15" s="16"/>
      <c r="BB15" s="4"/>
    </row>
    <row r="16" spans="1:64" s="75" customFormat="1" ht="21" customHeight="1" x14ac:dyDescent="0.2">
      <c r="A16" s="160" t="s">
        <v>33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52" t="s">
        <v>92</v>
      </c>
      <c r="M16" s="152"/>
      <c r="N16" s="152"/>
      <c r="O16" s="152"/>
      <c r="P16" s="152"/>
      <c r="Q16" s="152"/>
      <c r="R16" s="152"/>
      <c r="S16" s="81"/>
      <c r="T16" s="152" t="s">
        <v>93</v>
      </c>
      <c r="U16" s="152"/>
      <c r="V16" s="152"/>
      <c r="W16" s="152"/>
      <c r="X16" s="152"/>
      <c r="Y16" s="152"/>
      <c r="Z16" s="152"/>
      <c r="AA16" s="163" t="s">
        <v>89</v>
      </c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5"/>
      <c r="AM16" s="159" t="s">
        <v>92</v>
      </c>
      <c r="AN16" s="152"/>
      <c r="AO16" s="152"/>
      <c r="AP16" s="152"/>
      <c r="AQ16" s="152"/>
      <c r="AR16" s="152"/>
      <c r="AS16" s="152"/>
      <c r="AT16" s="81"/>
      <c r="AU16" s="152" t="s">
        <v>94</v>
      </c>
      <c r="AV16" s="152"/>
      <c r="AW16" s="152"/>
      <c r="AX16" s="152"/>
      <c r="AY16" s="152"/>
      <c r="AZ16" s="152"/>
      <c r="BA16" s="152"/>
      <c r="BB16" s="82"/>
    </row>
    <row r="17" spans="1:54" s="75" customFormat="1" ht="21" customHeight="1" x14ac:dyDescent="0.2">
      <c r="A17" s="153" t="s">
        <v>139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5"/>
      <c r="L17" s="156" t="s">
        <v>92</v>
      </c>
      <c r="M17" s="156"/>
      <c r="N17" s="156"/>
      <c r="O17" s="156"/>
      <c r="P17" s="156"/>
      <c r="Q17" s="156"/>
      <c r="R17" s="156"/>
      <c r="S17" s="89"/>
      <c r="T17" s="156" t="s">
        <v>93</v>
      </c>
      <c r="U17" s="156"/>
      <c r="V17" s="156"/>
      <c r="W17" s="156"/>
      <c r="X17" s="156"/>
      <c r="Y17" s="156"/>
      <c r="Z17" s="156"/>
      <c r="AA17" s="157" t="s">
        <v>90</v>
      </c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8"/>
      <c r="AM17" s="159" t="s">
        <v>92</v>
      </c>
      <c r="AN17" s="152"/>
      <c r="AO17" s="152"/>
      <c r="AP17" s="152"/>
      <c r="AQ17" s="152"/>
      <c r="AR17" s="152"/>
      <c r="AS17" s="152"/>
      <c r="AT17" s="81"/>
      <c r="AU17" s="152" t="s">
        <v>94</v>
      </c>
      <c r="AV17" s="152"/>
      <c r="AW17" s="152"/>
      <c r="AX17" s="152"/>
      <c r="AY17" s="152"/>
      <c r="AZ17" s="152"/>
      <c r="BA17" s="152"/>
      <c r="BB17" s="82"/>
    </row>
    <row r="18" spans="1:54" s="75" customFormat="1" ht="21" customHeight="1" x14ac:dyDescent="0.2">
      <c r="A18" s="116" t="s">
        <v>91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5"/>
      <c r="L18" s="156" t="s">
        <v>92</v>
      </c>
      <c r="M18" s="156"/>
      <c r="N18" s="156"/>
      <c r="O18" s="156"/>
      <c r="P18" s="156"/>
      <c r="Q18" s="156"/>
      <c r="R18" s="156"/>
      <c r="S18" s="89"/>
      <c r="T18" s="156" t="s">
        <v>93</v>
      </c>
      <c r="U18" s="156"/>
      <c r="V18" s="156"/>
      <c r="W18" s="156"/>
      <c r="X18" s="156"/>
      <c r="Y18" s="156"/>
      <c r="Z18" s="156"/>
      <c r="AA18" s="87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8"/>
      <c r="AM18" s="85"/>
      <c r="AN18" s="83"/>
      <c r="AO18" s="83"/>
      <c r="AP18" s="83"/>
      <c r="AQ18" s="83"/>
      <c r="AR18" s="83"/>
      <c r="AS18" s="83"/>
      <c r="AT18" s="81"/>
      <c r="AU18" s="83"/>
      <c r="AV18" s="83"/>
      <c r="AW18" s="83"/>
      <c r="AX18" s="83"/>
      <c r="AY18" s="83"/>
      <c r="AZ18" s="83"/>
      <c r="BA18" s="83"/>
      <c r="BB18" s="84"/>
    </row>
    <row r="19" spans="1:54" ht="21" customHeight="1" x14ac:dyDescent="0.2">
      <c r="A19" s="157" t="s">
        <v>15</v>
      </c>
      <c r="B19" s="119"/>
      <c r="C19" s="119"/>
      <c r="D19" s="119"/>
      <c r="E19" s="119"/>
      <c r="F19" s="119"/>
      <c r="G19" s="119"/>
      <c r="H19" s="119"/>
      <c r="I19" s="168"/>
      <c r="J19" s="168"/>
      <c r="K19" s="169"/>
      <c r="L19" s="170" t="s">
        <v>109</v>
      </c>
      <c r="M19" s="168"/>
      <c r="N19" s="168"/>
      <c r="O19" s="168"/>
      <c r="P19" s="168"/>
      <c r="Q19" s="168"/>
      <c r="R19" s="168"/>
      <c r="S19" s="168"/>
      <c r="T19" s="168"/>
      <c r="U19" s="168"/>
      <c r="V19" s="169"/>
      <c r="W19" s="171" t="s">
        <v>95</v>
      </c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3" t="s">
        <v>108</v>
      </c>
      <c r="AT19" s="174"/>
      <c r="AU19" s="174"/>
      <c r="AV19" s="174"/>
      <c r="AW19" s="175"/>
      <c r="AX19" s="173" t="s">
        <v>107</v>
      </c>
      <c r="AY19" s="174"/>
      <c r="AZ19" s="174"/>
      <c r="BA19" s="174"/>
      <c r="BB19" s="175"/>
    </row>
    <row r="20" spans="1:54" ht="21" customHeight="1" x14ac:dyDescent="0.2">
      <c r="A20" s="176" t="s">
        <v>101</v>
      </c>
      <c r="B20" s="177"/>
      <c r="C20" s="177"/>
      <c r="D20" s="177"/>
      <c r="E20" s="177"/>
      <c r="F20" s="177"/>
      <c r="G20" s="177"/>
      <c r="H20" s="177"/>
      <c r="I20" s="168"/>
      <c r="J20" s="168"/>
      <c r="K20" s="169"/>
      <c r="L20" s="178" t="s">
        <v>96</v>
      </c>
      <c r="M20" s="168"/>
      <c r="N20" s="168"/>
      <c r="O20" s="168"/>
      <c r="P20" s="168"/>
      <c r="Q20" s="168"/>
      <c r="R20" s="168"/>
      <c r="S20" s="168"/>
      <c r="T20" s="168"/>
      <c r="U20" s="168"/>
      <c r="V20" s="169"/>
      <c r="W20" s="118"/>
      <c r="X20" s="119"/>
      <c r="Y20" s="119"/>
      <c r="Z20" s="156" t="s">
        <v>97</v>
      </c>
      <c r="AA20" s="170"/>
      <c r="AB20" s="170"/>
      <c r="AC20" s="170"/>
      <c r="AD20" s="170"/>
      <c r="AE20" s="117"/>
      <c r="AF20" s="119"/>
      <c r="AG20" s="119"/>
      <c r="AH20" s="156" t="s">
        <v>98</v>
      </c>
      <c r="AI20" s="170"/>
      <c r="AJ20" s="170"/>
      <c r="AK20" s="170"/>
      <c r="AL20" s="170"/>
      <c r="AM20" s="119"/>
      <c r="AN20" s="119"/>
      <c r="AO20" s="119"/>
      <c r="AP20" s="170" t="s">
        <v>63</v>
      </c>
      <c r="AQ20" s="170"/>
      <c r="AR20" s="170"/>
      <c r="AS20" s="181"/>
      <c r="AT20" s="168"/>
      <c r="AU20" s="69" t="s">
        <v>100</v>
      </c>
      <c r="AV20" s="177"/>
      <c r="AW20" s="169"/>
      <c r="AX20" s="181"/>
      <c r="AY20" s="168"/>
      <c r="AZ20" s="69" t="s">
        <v>100</v>
      </c>
      <c r="BA20" s="177"/>
      <c r="BB20" s="169"/>
    </row>
    <row r="21" spans="1:54" ht="21" customHeight="1" x14ac:dyDescent="0.2">
      <c r="A21" s="176" t="s">
        <v>102</v>
      </c>
      <c r="B21" s="177"/>
      <c r="C21" s="177"/>
      <c r="D21" s="177"/>
      <c r="E21" s="177"/>
      <c r="F21" s="177"/>
      <c r="G21" s="177"/>
      <c r="H21" s="177"/>
      <c r="I21" s="168"/>
      <c r="J21" s="168"/>
      <c r="K21" s="169"/>
      <c r="L21" s="14"/>
      <c r="M21" s="14"/>
      <c r="N21" s="2"/>
      <c r="O21" s="40"/>
      <c r="P21" s="8"/>
      <c r="Q21" s="14"/>
      <c r="R21" s="40"/>
      <c r="S21" s="2"/>
      <c r="T21" s="40"/>
      <c r="U21" s="2"/>
      <c r="AA21" s="14"/>
      <c r="AB21" s="14"/>
      <c r="AC21" s="14"/>
      <c r="AI21" s="14"/>
      <c r="AJ21" s="14"/>
      <c r="AK21" s="14"/>
      <c r="AL21" s="24"/>
      <c r="AM21" s="12"/>
      <c r="AN21" s="12"/>
      <c r="AO21" s="68"/>
      <c r="AP21" s="68"/>
      <c r="AQ21" s="68"/>
      <c r="AR21" s="68"/>
      <c r="AS21" s="68"/>
      <c r="AT21" s="68"/>
      <c r="AU21" s="68"/>
      <c r="AV21" s="68"/>
      <c r="AW21" s="68"/>
    </row>
    <row r="22" spans="1:54" ht="21" customHeight="1" x14ac:dyDescent="0.2">
      <c r="A22" s="176" t="s">
        <v>126</v>
      </c>
      <c r="B22" s="177"/>
      <c r="C22" s="177"/>
      <c r="D22" s="177"/>
      <c r="E22" s="177"/>
      <c r="F22" s="177"/>
      <c r="G22" s="177"/>
      <c r="H22" s="177"/>
      <c r="I22" s="179"/>
      <c r="J22" s="179"/>
      <c r="K22" s="180"/>
      <c r="L22" s="178" t="s">
        <v>103</v>
      </c>
      <c r="M22" s="168"/>
      <c r="N22" s="168"/>
      <c r="O22" s="168"/>
      <c r="P22" s="168"/>
      <c r="Q22" s="168"/>
      <c r="R22" s="168"/>
      <c r="S22" s="168"/>
      <c r="T22" s="168"/>
      <c r="U22" s="168"/>
      <c r="V22" s="169"/>
      <c r="W22" s="118"/>
      <c r="X22" s="119"/>
      <c r="Y22" s="119"/>
      <c r="Z22" s="156" t="s">
        <v>97</v>
      </c>
      <c r="AA22" s="170"/>
      <c r="AB22" s="170"/>
      <c r="AC22" s="170"/>
      <c r="AD22" s="170"/>
      <c r="AE22" s="117"/>
      <c r="AF22" s="119"/>
      <c r="AG22" s="119"/>
      <c r="AH22" s="156" t="s">
        <v>98</v>
      </c>
      <c r="AI22" s="170"/>
      <c r="AJ22" s="170"/>
      <c r="AK22" s="170"/>
      <c r="AL22" s="170"/>
      <c r="AM22" s="119"/>
      <c r="AN22" s="119"/>
      <c r="AO22" s="119"/>
      <c r="AP22" s="170" t="s">
        <v>63</v>
      </c>
      <c r="AQ22" s="170"/>
      <c r="AR22" s="170"/>
      <c r="AS22" s="181"/>
      <c r="AT22" s="168"/>
      <c r="AU22" s="69" t="s">
        <v>100</v>
      </c>
      <c r="AV22" s="177"/>
      <c r="AW22" s="169"/>
      <c r="AX22" s="181"/>
      <c r="AY22" s="168"/>
      <c r="AZ22" s="69" t="s">
        <v>100</v>
      </c>
      <c r="BA22" s="177"/>
      <c r="BB22" s="169"/>
    </row>
    <row r="23" spans="1:54" ht="21" customHeight="1" x14ac:dyDescent="0.2">
      <c r="A23" s="176" t="s">
        <v>127</v>
      </c>
      <c r="B23" s="177"/>
      <c r="C23" s="177"/>
      <c r="D23" s="177"/>
      <c r="E23" s="177"/>
      <c r="F23" s="177"/>
      <c r="G23" s="177"/>
      <c r="H23" s="177"/>
      <c r="I23" s="179"/>
      <c r="J23" s="179"/>
      <c r="K23" s="180"/>
      <c r="L23" s="178" t="s">
        <v>99</v>
      </c>
      <c r="M23" s="168"/>
      <c r="N23" s="168"/>
      <c r="O23" s="168"/>
      <c r="P23" s="168"/>
      <c r="Q23" s="168"/>
      <c r="R23" s="168"/>
      <c r="S23" s="168"/>
      <c r="T23" s="168"/>
      <c r="U23" s="168"/>
      <c r="V23" s="169"/>
      <c r="W23" s="118"/>
      <c r="X23" s="119"/>
      <c r="Y23" s="119"/>
      <c r="Z23" s="156" t="s">
        <v>97</v>
      </c>
      <c r="AA23" s="170"/>
      <c r="AB23" s="170"/>
      <c r="AC23" s="170"/>
      <c r="AD23" s="170"/>
      <c r="AE23" s="117"/>
      <c r="AF23" s="119"/>
      <c r="AG23" s="119"/>
      <c r="AH23" s="156" t="s">
        <v>98</v>
      </c>
      <c r="AI23" s="170"/>
      <c r="AJ23" s="170"/>
      <c r="AK23" s="170"/>
      <c r="AL23" s="170"/>
      <c r="AM23" s="119"/>
      <c r="AN23" s="119"/>
      <c r="AO23" s="119"/>
      <c r="AP23" s="170" t="s">
        <v>63</v>
      </c>
      <c r="AQ23" s="170"/>
      <c r="AR23" s="170"/>
      <c r="AS23" s="181"/>
      <c r="AT23" s="168"/>
      <c r="AU23" s="69" t="s">
        <v>100</v>
      </c>
      <c r="AV23" s="177"/>
      <c r="AW23" s="169"/>
      <c r="AX23" s="181"/>
      <c r="AY23" s="168"/>
      <c r="AZ23" s="69" t="s">
        <v>100</v>
      </c>
      <c r="BA23" s="177"/>
      <c r="BB23" s="169"/>
    </row>
    <row r="24" spans="1:54" s="14" customFormat="1" ht="21" customHeight="1" x14ac:dyDescent="0.2">
      <c r="A24" s="176" t="s">
        <v>128</v>
      </c>
      <c r="B24" s="177"/>
      <c r="C24" s="177"/>
      <c r="D24" s="177"/>
      <c r="E24" s="177"/>
      <c r="F24" s="177"/>
      <c r="G24" s="177"/>
      <c r="H24" s="177"/>
      <c r="I24" s="179"/>
      <c r="J24" s="179"/>
      <c r="K24" s="180"/>
      <c r="L24" s="178" t="s">
        <v>104</v>
      </c>
      <c r="M24" s="168"/>
      <c r="N24" s="168"/>
      <c r="O24" s="168"/>
      <c r="P24" s="168"/>
      <c r="Q24" s="168"/>
      <c r="R24" s="168"/>
      <c r="S24" s="168"/>
      <c r="T24" s="168"/>
      <c r="U24" s="168"/>
      <c r="V24" s="169"/>
      <c r="W24" s="118"/>
      <c r="X24" s="119"/>
      <c r="Y24" s="119"/>
      <c r="Z24" s="156" t="s">
        <v>97</v>
      </c>
      <c r="AA24" s="170"/>
      <c r="AB24" s="170"/>
      <c r="AC24" s="170"/>
      <c r="AD24" s="170"/>
      <c r="AE24" s="117"/>
      <c r="AF24" s="119"/>
      <c r="AG24" s="119"/>
      <c r="AH24" s="156" t="s">
        <v>98</v>
      </c>
      <c r="AI24" s="170"/>
      <c r="AJ24" s="170"/>
      <c r="AK24" s="170"/>
      <c r="AL24" s="170"/>
      <c r="AM24" s="119"/>
      <c r="AN24" s="119"/>
      <c r="AO24" s="119"/>
      <c r="AP24" s="170" t="s">
        <v>63</v>
      </c>
      <c r="AQ24" s="170"/>
      <c r="AR24" s="170"/>
      <c r="AS24" s="181"/>
      <c r="AT24" s="168"/>
      <c r="AU24" s="69" t="s">
        <v>100</v>
      </c>
      <c r="AV24" s="177"/>
      <c r="AW24" s="169"/>
      <c r="AX24" s="181"/>
      <c r="AY24" s="168"/>
      <c r="AZ24" s="69" t="s">
        <v>100</v>
      </c>
      <c r="BA24" s="177"/>
      <c r="BB24" s="169"/>
    </row>
    <row r="25" spans="1:54" customFormat="1" ht="21" customHeight="1" x14ac:dyDescent="0.2">
      <c r="A25" s="1"/>
      <c r="B25" s="70" t="s">
        <v>105</v>
      </c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54" customFormat="1" ht="21" customHeight="1" x14ac:dyDescent="0.2">
      <c r="A26" s="176" t="s">
        <v>106</v>
      </c>
      <c r="B26" s="182"/>
      <c r="C26" s="182"/>
      <c r="D26" s="182"/>
      <c r="E26" s="182"/>
      <c r="F26" s="182"/>
      <c r="G26" s="182"/>
      <c r="H26" s="182"/>
      <c r="I26" s="117"/>
      <c r="J26" s="117"/>
      <c r="K26" s="183"/>
      <c r="L26" s="184" t="s">
        <v>110</v>
      </c>
      <c r="M26" s="168"/>
      <c r="N26" s="168"/>
      <c r="O26" s="168"/>
      <c r="P26" s="168"/>
      <c r="Q26" s="168"/>
      <c r="R26" s="168"/>
      <c r="S26" s="168"/>
      <c r="T26" s="168"/>
      <c r="U26" s="168"/>
      <c r="V26" s="169"/>
      <c r="W26" s="184" t="s">
        <v>47</v>
      </c>
      <c r="X26" s="168"/>
      <c r="Y26" s="168"/>
      <c r="Z26" s="168"/>
      <c r="AA26" s="168"/>
      <c r="AB26" s="168"/>
      <c r="AC26" s="168"/>
      <c r="AD26" s="168"/>
      <c r="AE26" s="168"/>
      <c r="AF26" s="168"/>
      <c r="AG26" s="169"/>
      <c r="AH26" s="184" t="s">
        <v>48</v>
      </c>
      <c r="AI26" s="168"/>
      <c r="AJ26" s="168"/>
      <c r="AK26" s="168"/>
      <c r="AL26" s="168"/>
      <c r="AM26" s="168"/>
      <c r="AN26" s="168"/>
      <c r="AO26" s="168"/>
      <c r="AP26" s="168"/>
      <c r="AQ26" s="168"/>
      <c r="AR26" s="169"/>
      <c r="AS26" s="173" t="s">
        <v>108</v>
      </c>
      <c r="AT26" s="174"/>
      <c r="AU26" s="174"/>
      <c r="AV26" s="174"/>
      <c r="AW26" s="175"/>
      <c r="AX26" s="173" t="s">
        <v>107</v>
      </c>
      <c r="AY26" s="174"/>
      <c r="AZ26" s="174"/>
      <c r="BA26" s="174"/>
      <c r="BB26" s="175"/>
    </row>
    <row r="27" spans="1:54" customFormat="1" ht="21" customHeight="1" x14ac:dyDescent="0.2">
      <c r="A27" s="176" t="s">
        <v>129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5"/>
      <c r="L27" s="186">
        <v>2960</v>
      </c>
      <c r="M27" s="187"/>
      <c r="N27" s="187"/>
      <c r="O27" s="187"/>
      <c r="P27" s="117" t="s">
        <v>38</v>
      </c>
      <c r="Q27" s="168"/>
      <c r="R27" s="168"/>
      <c r="S27" s="117"/>
      <c r="T27" s="168"/>
      <c r="U27" s="156" t="s">
        <v>50</v>
      </c>
      <c r="V27" s="175"/>
      <c r="W27" s="186">
        <v>3940</v>
      </c>
      <c r="X27" s="187"/>
      <c r="Y27" s="187"/>
      <c r="Z27" s="187"/>
      <c r="AA27" s="117" t="s">
        <v>38</v>
      </c>
      <c r="AB27" s="168"/>
      <c r="AC27" s="168"/>
      <c r="AD27" s="117"/>
      <c r="AE27" s="168"/>
      <c r="AF27" s="156" t="s">
        <v>50</v>
      </c>
      <c r="AG27" s="175"/>
      <c r="AH27" s="186">
        <v>4920</v>
      </c>
      <c r="AI27" s="187"/>
      <c r="AJ27" s="187"/>
      <c r="AK27" s="187"/>
      <c r="AL27" s="117" t="s">
        <v>38</v>
      </c>
      <c r="AM27" s="168"/>
      <c r="AN27" s="168"/>
      <c r="AO27" s="117"/>
      <c r="AP27" s="168"/>
      <c r="AQ27" s="156" t="s">
        <v>50</v>
      </c>
      <c r="AR27" s="175"/>
      <c r="AS27" s="181"/>
      <c r="AT27" s="168"/>
      <c r="AU27" s="69" t="s">
        <v>100</v>
      </c>
      <c r="AV27" s="177"/>
      <c r="AW27" s="169"/>
      <c r="AX27" s="181"/>
      <c r="AY27" s="168"/>
      <c r="AZ27" s="69" t="s">
        <v>100</v>
      </c>
      <c r="BA27" s="177"/>
      <c r="BB27" s="169"/>
    </row>
    <row r="28" spans="1:54" customFormat="1" ht="21" customHeight="1" x14ac:dyDescent="0.2">
      <c r="A28" s="176" t="s">
        <v>130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5"/>
      <c r="L28" s="186">
        <v>1470</v>
      </c>
      <c r="M28" s="187"/>
      <c r="N28" s="187"/>
      <c r="O28" s="187"/>
      <c r="P28" s="117" t="s">
        <v>38</v>
      </c>
      <c r="Q28" s="168"/>
      <c r="R28" s="168"/>
      <c r="S28" s="117"/>
      <c r="T28" s="168"/>
      <c r="U28" s="156" t="s">
        <v>50</v>
      </c>
      <c r="V28" s="175"/>
      <c r="W28" s="186">
        <v>1960</v>
      </c>
      <c r="X28" s="187"/>
      <c r="Y28" s="187"/>
      <c r="Z28" s="187"/>
      <c r="AA28" s="117" t="s">
        <v>38</v>
      </c>
      <c r="AB28" s="168"/>
      <c r="AC28" s="168"/>
      <c r="AD28" s="117"/>
      <c r="AE28" s="168"/>
      <c r="AF28" s="156" t="s">
        <v>50</v>
      </c>
      <c r="AG28" s="175"/>
      <c r="AH28" s="186">
        <v>2500</v>
      </c>
      <c r="AI28" s="187"/>
      <c r="AJ28" s="187"/>
      <c r="AK28" s="187"/>
      <c r="AL28" s="117" t="s">
        <v>38</v>
      </c>
      <c r="AM28" s="168"/>
      <c r="AN28" s="168"/>
      <c r="AO28" s="117"/>
      <c r="AP28" s="168"/>
      <c r="AQ28" s="156" t="s">
        <v>50</v>
      </c>
      <c r="AR28" s="175"/>
      <c r="AS28" s="181"/>
      <c r="AT28" s="168"/>
      <c r="AU28" s="69" t="s">
        <v>100</v>
      </c>
      <c r="AV28" s="177"/>
      <c r="AW28" s="169"/>
      <c r="AX28" s="181"/>
      <c r="AY28" s="168"/>
      <c r="AZ28" s="69" t="s">
        <v>100</v>
      </c>
      <c r="BA28" s="177"/>
      <c r="BB28" s="169"/>
    </row>
    <row r="29" spans="1:54" customFormat="1" ht="21" customHeight="1" x14ac:dyDescent="0.2">
      <c r="A29" s="176" t="s">
        <v>131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5"/>
      <c r="L29" s="186">
        <v>1880</v>
      </c>
      <c r="M29" s="187"/>
      <c r="N29" s="187"/>
      <c r="O29" s="187"/>
      <c r="P29" s="117" t="s">
        <v>38</v>
      </c>
      <c r="Q29" s="168"/>
      <c r="R29" s="168"/>
      <c r="S29" s="117"/>
      <c r="T29" s="168"/>
      <c r="U29" s="156" t="s">
        <v>50</v>
      </c>
      <c r="V29" s="175"/>
      <c r="W29" s="186">
        <v>2500</v>
      </c>
      <c r="X29" s="187"/>
      <c r="Y29" s="187"/>
      <c r="Z29" s="187"/>
      <c r="AA29" s="117" t="s">
        <v>38</v>
      </c>
      <c r="AB29" s="168"/>
      <c r="AC29" s="168"/>
      <c r="AD29" s="117"/>
      <c r="AE29" s="168"/>
      <c r="AF29" s="156" t="s">
        <v>50</v>
      </c>
      <c r="AG29" s="175"/>
      <c r="AH29" s="186">
        <v>2960</v>
      </c>
      <c r="AI29" s="187"/>
      <c r="AJ29" s="187"/>
      <c r="AK29" s="187"/>
      <c r="AL29" s="117" t="s">
        <v>38</v>
      </c>
      <c r="AM29" s="168"/>
      <c r="AN29" s="168"/>
      <c r="AO29" s="117"/>
      <c r="AP29" s="168"/>
      <c r="AQ29" s="156" t="s">
        <v>50</v>
      </c>
      <c r="AR29" s="175"/>
      <c r="AS29" s="181"/>
      <c r="AT29" s="168"/>
      <c r="AU29" s="69" t="s">
        <v>100</v>
      </c>
      <c r="AV29" s="177"/>
      <c r="AW29" s="169"/>
      <c r="AX29" s="181"/>
      <c r="AY29" s="168"/>
      <c r="AZ29" s="69" t="s">
        <v>100</v>
      </c>
      <c r="BA29" s="177"/>
      <c r="BB29" s="169"/>
    </row>
    <row r="30" spans="1:54" customFormat="1" ht="21" customHeight="1" x14ac:dyDescent="0.2">
      <c r="A30" s="176" t="s">
        <v>132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5"/>
      <c r="L30" s="186">
        <v>1150</v>
      </c>
      <c r="M30" s="187"/>
      <c r="N30" s="187"/>
      <c r="O30" s="187"/>
      <c r="P30" s="117" t="s">
        <v>38</v>
      </c>
      <c r="Q30" s="168"/>
      <c r="R30" s="168"/>
      <c r="S30" s="117"/>
      <c r="T30" s="168"/>
      <c r="U30" s="156" t="s">
        <v>50</v>
      </c>
      <c r="V30" s="175"/>
      <c r="W30" s="186">
        <v>1520</v>
      </c>
      <c r="X30" s="187"/>
      <c r="Y30" s="187"/>
      <c r="Z30" s="187"/>
      <c r="AA30" s="117" t="s">
        <v>38</v>
      </c>
      <c r="AB30" s="168"/>
      <c r="AC30" s="168"/>
      <c r="AD30" s="117"/>
      <c r="AE30" s="168"/>
      <c r="AF30" s="156" t="s">
        <v>50</v>
      </c>
      <c r="AG30" s="175"/>
      <c r="AH30" s="186">
        <v>1960</v>
      </c>
      <c r="AI30" s="187"/>
      <c r="AJ30" s="187"/>
      <c r="AK30" s="187"/>
      <c r="AL30" s="117" t="s">
        <v>38</v>
      </c>
      <c r="AM30" s="168"/>
      <c r="AN30" s="168"/>
      <c r="AO30" s="117"/>
      <c r="AP30" s="168"/>
      <c r="AQ30" s="156" t="s">
        <v>50</v>
      </c>
      <c r="AR30" s="175"/>
      <c r="AS30" s="181"/>
      <c r="AT30" s="168"/>
      <c r="AU30" s="69" t="s">
        <v>100</v>
      </c>
      <c r="AV30" s="177"/>
      <c r="AW30" s="169"/>
      <c r="AX30" s="181"/>
      <c r="AY30" s="168"/>
      <c r="AZ30" s="69" t="s">
        <v>100</v>
      </c>
      <c r="BA30" s="177"/>
      <c r="BB30" s="169"/>
    </row>
    <row r="31" spans="1:54" customFormat="1" ht="21" customHeight="1" x14ac:dyDescent="0.2">
      <c r="A31" s="176" t="s">
        <v>133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5"/>
      <c r="L31" s="186">
        <v>1470</v>
      </c>
      <c r="M31" s="187"/>
      <c r="N31" s="187"/>
      <c r="O31" s="187"/>
      <c r="P31" s="117" t="s">
        <v>38</v>
      </c>
      <c r="Q31" s="168"/>
      <c r="R31" s="168"/>
      <c r="S31" s="117"/>
      <c r="T31" s="168"/>
      <c r="U31" s="156" t="s">
        <v>50</v>
      </c>
      <c r="V31" s="175"/>
      <c r="W31" s="186">
        <v>1960</v>
      </c>
      <c r="X31" s="187"/>
      <c r="Y31" s="187"/>
      <c r="Z31" s="187"/>
      <c r="AA31" s="117" t="s">
        <v>38</v>
      </c>
      <c r="AB31" s="168"/>
      <c r="AC31" s="168"/>
      <c r="AD31" s="117"/>
      <c r="AE31" s="168"/>
      <c r="AF31" s="156" t="s">
        <v>50</v>
      </c>
      <c r="AG31" s="175"/>
      <c r="AH31" s="186">
        <v>2500</v>
      </c>
      <c r="AI31" s="187"/>
      <c r="AJ31" s="187"/>
      <c r="AK31" s="187"/>
      <c r="AL31" s="117" t="s">
        <v>38</v>
      </c>
      <c r="AM31" s="168"/>
      <c r="AN31" s="168"/>
      <c r="AO31" s="117"/>
      <c r="AP31" s="168"/>
      <c r="AQ31" s="156" t="s">
        <v>50</v>
      </c>
      <c r="AR31" s="175"/>
      <c r="AS31" s="181"/>
      <c r="AT31" s="168"/>
      <c r="AU31" s="69" t="s">
        <v>100</v>
      </c>
      <c r="AV31" s="177"/>
      <c r="AW31" s="169"/>
      <c r="AX31" s="181"/>
      <c r="AY31" s="168"/>
      <c r="AZ31" s="69" t="s">
        <v>100</v>
      </c>
      <c r="BA31" s="177"/>
      <c r="BB31" s="169"/>
    </row>
    <row r="32" spans="1:54" customFormat="1" ht="21" customHeight="1" x14ac:dyDescent="0.2">
      <c r="A32" s="176" t="s">
        <v>134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5"/>
      <c r="L32" s="186">
        <v>2960</v>
      </c>
      <c r="M32" s="187"/>
      <c r="N32" s="187"/>
      <c r="O32" s="187"/>
      <c r="P32" s="117" t="s">
        <v>38</v>
      </c>
      <c r="Q32" s="168"/>
      <c r="R32" s="168"/>
      <c r="S32" s="117"/>
      <c r="T32" s="168"/>
      <c r="U32" s="156" t="s">
        <v>50</v>
      </c>
      <c r="V32" s="175"/>
      <c r="W32" s="186">
        <v>3940</v>
      </c>
      <c r="X32" s="187"/>
      <c r="Y32" s="187"/>
      <c r="Z32" s="187"/>
      <c r="AA32" s="117" t="s">
        <v>38</v>
      </c>
      <c r="AB32" s="168"/>
      <c r="AC32" s="168"/>
      <c r="AD32" s="117"/>
      <c r="AE32" s="168"/>
      <c r="AF32" s="156" t="s">
        <v>50</v>
      </c>
      <c r="AG32" s="175"/>
      <c r="AH32" s="186">
        <v>4500</v>
      </c>
      <c r="AI32" s="187"/>
      <c r="AJ32" s="187"/>
      <c r="AK32" s="187"/>
      <c r="AL32" s="117" t="s">
        <v>38</v>
      </c>
      <c r="AM32" s="168"/>
      <c r="AN32" s="168"/>
      <c r="AO32" s="117"/>
      <c r="AP32" s="168"/>
      <c r="AQ32" s="156" t="s">
        <v>50</v>
      </c>
      <c r="AR32" s="175"/>
      <c r="AS32" s="181"/>
      <c r="AT32" s="168"/>
      <c r="AU32" s="69" t="s">
        <v>100</v>
      </c>
      <c r="AV32" s="177"/>
      <c r="AW32" s="169"/>
      <c r="AX32" s="181"/>
      <c r="AY32" s="168"/>
      <c r="AZ32" s="69" t="s">
        <v>100</v>
      </c>
      <c r="BA32" s="177"/>
      <c r="BB32" s="169"/>
    </row>
    <row r="33" spans="1:54" customFormat="1" ht="21" customHeight="1" x14ac:dyDescent="0.2">
      <c r="A33" s="176" t="s">
        <v>135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5"/>
      <c r="L33" s="186">
        <v>890</v>
      </c>
      <c r="M33" s="187"/>
      <c r="N33" s="187"/>
      <c r="O33" s="187"/>
      <c r="P33" s="117" t="s">
        <v>38</v>
      </c>
      <c r="Q33" s="168"/>
      <c r="R33" s="168"/>
      <c r="S33" s="117"/>
      <c r="T33" s="168"/>
      <c r="U33" s="156" t="s">
        <v>50</v>
      </c>
      <c r="V33" s="175"/>
      <c r="W33" s="186">
        <v>1190</v>
      </c>
      <c r="X33" s="187"/>
      <c r="Y33" s="187"/>
      <c r="Z33" s="187"/>
      <c r="AA33" s="117" t="s">
        <v>38</v>
      </c>
      <c r="AB33" s="168"/>
      <c r="AC33" s="168"/>
      <c r="AD33" s="117"/>
      <c r="AE33" s="168"/>
      <c r="AF33" s="156" t="s">
        <v>50</v>
      </c>
      <c r="AG33" s="175"/>
      <c r="AH33" s="186">
        <v>1490</v>
      </c>
      <c r="AI33" s="187"/>
      <c r="AJ33" s="187"/>
      <c r="AK33" s="187"/>
      <c r="AL33" s="117" t="s">
        <v>38</v>
      </c>
      <c r="AM33" s="168"/>
      <c r="AN33" s="168"/>
      <c r="AO33" s="117"/>
      <c r="AP33" s="168"/>
      <c r="AQ33" s="156" t="s">
        <v>50</v>
      </c>
      <c r="AR33" s="175"/>
      <c r="AS33" s="181"/>
      <c r="AT33" s="168"/>
      <c r="AU33" s="69" t="s">
        <v>100</v>
      </c>
      <c r="AV33" s="177"/>
      <c r="AW33" s="169"/>
      <c r="AX33" s="181"/>
      <c r="AY33" s="168"/>
      <c r="AZ33" s="69" t="s">
        <v>100</v>
      </c>
      <c r="BA33" s="177"/>
      <c r="BB33" s="169"/>
    </row>
    <row r="34" spans="1:54" s="14" customFormat="1" ht="21" customHeight="1" x14ac:dyDescent="0.2">
      <c r="A34" s="176" t="s">
        <v>111</v>
      </c>
      <c r="B34" s="182"/>
      <c r="C34" s="182"/>
      <c r="D34" s="182"/>
      <c r="E34" s="182"/>
      <c r="F34" s="182"/>
      <c r="G34" s="182"/>
      <c r="H34" s="182"/>
      <c r="I34" s="117"/>
      <c r="J34" s="117"/>
      <c r="K34" s="183"/>
      <c r="L34" s="188" t="s">
        <v>119</v>
      </c>
      <c r="M34" s="189"/>
      <c r="N34" s="189"/>
      <c r="O34" s="189"/>
      <c r="P34" s="189"/>
      <c r="Q34" s="190" t="s">
        <v>115</v>
      </c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7" t="s">
        <v>116</v>
      </c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18" t="s">
        <v>114</v>
      </c>
      <c r="AY34" s="117"/>
      <c r="AZ34" s="117"/>
      <c r="BA34" s="117"/>
      <c r="BB34" s="191"/>
    </row>
    <row r="35" spans="1:54" s="14" customFormat="1" ht="21" customHeight="1" x14ac:dyDescent="0.2">
      <c r="A35" s="181" t="s">
        <v>77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92"/>
      <c r="M35" s="119"/>
      <c r="N35" s="119"/>
      <c r="O35" s="170" t="s">
        <v>121</v>
      </c>
      <c r="P35" s="194"/>
      <c r="Q35" s="195" t="s">
        <v>120</v>
      </c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7"/>
      <c r="AH35" s="117"/>
      <c r="AI35" s="119"/>
      <c r="AJ35" s="119"/>
      <c r="AK35" s="156" t="s">
        <v>97</v>
      </c>
      <c r="AL35" s="170"/>
      <c r="AM35" s="170"/>
      <c r="AN35" s="170"/>
      <c r="AO35" s="170"/>
      <c r="AP35" s="117"/>
      <c r="AQ35" s="119"/>
      <c r="AR35" s="119"/>
      <c r="AS35" s="156" t="s">
        <v>98</v>
      </c>
      <c r="AT35" s="170"/>
      <c r="AU35" s="170"/>
      <c r="AV35" s="170"/>
      <c r="AW35" s="170"/>
      <c r="AX35" s="192"/>
      <c r="AY35" s="119"/>
      <c r="AZ35" s="119"/>
      <c r="BA35" s="170" t="s">
        <v>45</v>
      </c>
      <c r="BB35" s="193"/>
    </row>
    <row r="36" spans="1:54" s="14" customFormat="1" ht="21" customHeight="1" x14ac:dyDescent="0.2">
      <c r="A36" s="181" t="s">
        <v>79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92"/>
      <c r="M36" s="119"/>
      <c r="N36" s="119"/>
      <c r="O36" s="170" t="s">
        <v>117</v>
      </c>
      <c r="P36" s="194"/>
      <c r="Q36" s="195" t="s">
        <v>113</v>
      </c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7"/>
      <c r="AH36" s="117"/>
      <c r="AI36" s="119"/>
      <c r="AJ36" s="119"/>
      <c r="AK36" s="156" t="s">
        <v>97</v>
      </c>
      <c r="AL36" s="170"/>
      <c r="AM36" s="170"/>
      <c r="AN36" s="170"/>
      <c r="AO36" s="170"/>
      <c r="AP36" s="117"/>
      <c r="AQ36" s="119"/>
      <c r="AR36" s="119"/>
      <c r="AS36" s="156" t="s">
        <v>98</v>
      </c>
      <c r="AT36" s="170"/>
      <c r="AU36" s="170"/>
      <c r="AV36" s="170"/>
      <c r="AW36" s="170"/>
      <c r="AX36" s="192"/>
      <c r="AY36" s="119"/>
      <c r="AZ36" s="119"/>
      <c r="BA36" s="170" t="s">
        <v>45</v>
      </c>
      <c r="BB36" s="193"/>
    </row>
    <row r="37" spans="1:54" s="14" customFormat="1" ht="21" customHeight="1" x14ac:dyDescent="0.2">
      <c r="A37" s="181" t="s">
        <v>136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92"/>
      <c r="M37" s="119"/>
      <c r="N37" s="119"/>
      <c r="O37" s="170" t="s">
        <v>118</v>
      </c>
      <c r="P37" s="194"/>
      <c r="Q37" s="195" t="s">
        <v>112</v>
      </c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7"/>
      <c r="AH37" s="117"/>
      <c r="AI37" s="119"/>
      <c r="AJ37" s="119"/>
      <c r="AK37" s="156" t="s">
        <v>97</v>
      </c>
      <c r="AL37" s="170"/>
      <c r="AM37" s="170"/>
      <c r="AN37" s="170"/>
      <c r="AO37" s="170"/>
      <c r="AP37" s="117"/>
      <c r="AQ37" s="119"/>
      <c r="AR37" s="119"/>
      <c r="AS37" s="156" t="s">
        <v>98</v>
      </c>
      <c r="AT37" s="170"/>
      <c r="AU37" s="170"/>
      <c r="AV37" s="170"/>
      <c r="AW37" s="170"/>
      <c r="AX37" s="192"/>
      <c r="AY37" s="119"/>
      <c r="AZ37" s="119"/>
      <c r="BA37" s="170" t="s">
        <v>45</v>
      </c>
      <c r="BB37" s="193"/>
    </row>
    <row r="38" spans="1:54" ht="27.6" customHeight="1" x14ac:dyDescent="0.2">
      <c r="A38" s="126" t="s">
        <v>16</v>
      </c>
      <c r="B38" s="189"/>
      <c r="C38" s="189"/>
      <c r="D38" s="189"/>
      <c r="E38" s="189"/>
      <c r="F38" s="198"/>
      <c r="G38" s="171" t="s">
        <v>17</v>
      </c>
      <c r="H38" s="199"/>
      <c r="I38" s="199"/>
      <c r="J38" s="199"/>
      <c r="K38" s="199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1" t="s">
        <v>21</v>
      </c>
      <c r="AG38" s="189"/>
      <c r="AH38" s="189"/>
      <c r="AI38" s="189"/>
      <c r="AJ38" s="198"/>
      <c r="AK38" s="202" t="s">
        <v>22</v>
      </c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</row>
    <row r="39" spans="1:54" ht="27.6" customHeight="1" thickBot="1" x14ac:dyDescent="0.25">
      <c r="A39" s="27"/>
      <c r="B39" s="28"/>
      <c r="C39" s="28"/>
      <c r="D39" s="28"/>
      <c r="E39" s="28"/>
      <c r="F39" s="29"/>
      <c r="G39" s="227" t="s">
        <v>18</v>
      </c>
      <c r="H39" s="228"/>
      <c r="I39" s="228"/>
      <c r="J39" s="228"/>
      <c r="K39" s="228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30"/>
      <c r="AG39" s="31"/>
      <c r="AH39" s="31"/>
      <c r="AI39" s="31"/>
      <c r="AJ39" s="29"/>
      <c r="AK39" s="230" t="s">
        <v>19</v>
      </c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</row>
    <row r="40" spans="1:54" ht="14.4" customHeight="1" x14ac:dyDescent="0.2">
      <c r="A40" s="7"/>
      <c r="B40" s="8"/>
      <c r="C40" s="7"/>
      <c r="D40" s="7"/>
      <c r="E40" s="7"/>
      <c r="F40" s="8"/>
      <c r="G40" s="8"/>
      <c r="H40" s="8"/>
      <c r="I40" s="8"/>
      <c r="J40" s="8"/>
      <c r="K40" s="9"/>
      <c r="L40" s="10"/>
      <c r="M40" s="10"/>
      <c r="N40" s="10"/>
      <c r="O40" s="10"/>
      <c r="P40" s="1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7"/>
      <c r="AY40" s="7"/>
      <c r="AZ40" s="7"/>
      <c r="BA40" s="7"/>
      <c r="BB40" s="7"/>
    </row>
    <row r="41" spans="1:54" ht="19.8" customHeight="1" x14ac:dyDescent="0.2">
      <c r="A41" s="233" t="s">
        <v>36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54" ht="17.399999999999999" customHeight="1" thickBot="1" x14ac:dyDescent="0.25">
      <c r="A42" s="234" t="s">
        <v>4</v>
      </c>
      <c r="B42" s="235"/>
      <c r="C42" s="235"/>
      <c r="D42" s="235"/>
      <c r="E42" s="236"/>
      <c r="F42" s="234" t="s">
        <v>3</v>
      </c>
      <c r="G42" s="235"/>
      <c r="H42" s="235"/>
      <c r="I42" s="235"/>
      <c r="J42" s="236"/>
      <c r="K42" s="234" t="s">
        <v>27</v>
      </c>
      <c r="L42" s="235"/>
      <c r="M42" s="235"/>
      <c r="N42" s="235"/>
      <c r="O42" s="236"/>
      <c r="P42" s="234" t="s">
        <v>138</v>
      </c>
      <c r="Q42" s="235"/>
      <c r="R42" s="235"/>
      <c r="S42" s="235"/>
      <c r="T42" s="236"/>
      <c r="U42" s="210" t="s">
        <v>35</v>
      </c>
      <c r="V42" s="211"/>
      <c r="W42" s="211"/>
      <c r="X42" s="211"/>
      <c r="Y42" s="212"/>
      <c r="Z42" s="237" t="s">
        <v>20</v>
      </c>
      <c r="AA42" s="237"/>
      <c r="AB42" s="237"/>
      <c r="AC42" s="237"/>
      <c r="AD42" s="238"/>
      <c r="AE42" s="130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</row>
    <row r="43" spans="1:54" ht="16.2" customHeight="1" thickTop="1" x14ac:dyDescent="0.2">
      <c r="A43" s="210"/>
      <c r="B43" s="211"/>
      <c r="C43" s="211"/>
      <c r="D43" s="211"/>
      <c r="E43" s="212"/>
      <c r="F43" s="210"/>
      <c r="G43" s="211"/>
      <c r="H43" s="211"/>
      <c r="I43" s="211"/>
      <c r="J43" s="212"/>
      <c r="K43" s="210"/>
      <c r="L43" s="211"/>
      <c r="M43" s="211"/>
      <c r="N43" s="211"/>
      <c r="O43" s="212"/>
      <c r="P43" s="210"/>
      <c r="Q43" s="211"/>
      <c r="R43" s="211"/>
      <c r="S43" s="211"/>
      <c r="T43" s="211"/>
      <c r="U43" s="219"/>
      <c r="V43" s="220"/>
      <c r="W43" s="220"/>
      <c r="X43" s="220"/>
      <c r="Y43" s="221"/>
      <c r="Z43" s="239"/>
      <c r="AA43" s="239"/>
      <c r="AB43" s="239"/>
      <c r="AC43" s="239"/>
      <c r="AD43" s="240"/>
      <c r="AE43" s="207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208"/>
    </row>
    <row r="44" spans="1:54" ht="16.2" customHeight="1" x14ac:dyDescent="0.2">
      <c r="A44" s="213"/>
      <c r="B44" s="214"/>
      <c r="C44" s="214"/>
      <c r="D44" s="214"/>
      <c r="E44" s="215"/>
      <c r="F44" s="213"/>
      <c r="G44" s="214"/>
      <c r="H44" s="214"/>
      <c r="I44" s="214"/>
      <c r="J44" s="215"/>
      <c r="K44" s="213"/>
      <c r="L44" s="214"/>
      <c r="M44" s="214"/>
      <c r="N44" s="214"/>
      <c r="O44" s="215"/>
      <c r="P44" s="213"/>
      <c r="Q44" s="214"/>
      <c r="R44" s="214"/>
      <c r="S44" s="214"/>
      <c r="T44" s="214"/>
      <c r="U44" s="222"/>
      <c r="V44" s="214"/>
      <c r="W44" s="214"/>
      <c r="X44" s="214"/>
      <c r="Y44" s="223"/>
      <c r="Z44" s="239"/>
      <c r="AA44" s="239"/>
      <c r="AB44" s="239"/>
      <c r="AC44" s="239"/>
      <c r="AD44" s="240"/>
      <c r="AE44" s="207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208"/>
    </row>
    <row r="45" spans="1:54" ht="16.2" customHeight="1" thickBot="1" x14ac:dyDescent="0.25">
      <c r="A45" s="216"/>
      <c r="B45" s="217"/>
      <c r="C45" s="217"/>
      <c r="D45" s="217"/>
      <c r="E45" s="218"/>
      <c r="F45" s="216"/>
      <c r="G45" s="217"/>
      <c r="H45" s="217"/>
      <c r="I45" s="217"/>
      <c r="J45" s="218"/>
      <c r="K45" s="216"/>
      <c r="L45" s="217"/>
      <c r="M45" s="217"/>
      <c r="N45" s="217"/>
      <c r="O45" s="218"/>
      <c r="P45" s="216"/>
      <c r="Q45" s="217"/>
      <c r="R45" s="217"/>
      <c r="S45" s="217"/>
      <c r="T45" s="217"/>
      <c r="U45" s="224"/>
      <c r="V45" s="225"/>
      <c r="W45" s="225"/>
      <c r="X45" s="225"/>
      <c r="Y45" s="226"/>
      <c r="Z45" s="241"/>
      <c r="AA45" s="241"/>
      <c r="AB45" s="241"/>
      <c r="AC45" s="241"/>
      <c r="AD45" s="242"/>
      <c r="AE45" s="209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9"/>
    </row>
    <row r="46" spans="1:54" ht="16.2" customHeight="1" thickTop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AP46" s="11" t="s">
        <v>5</v>
      </c>
    </row>
    <row r="48" spans="1:54" ht="20.100000000000001" customHeight="1" x14ac:dyDescent="0.2">
      <c r="A48" s="43" t="s">
        <v>46</v>
      </c>
    </row>
    <row r="49" spans="1:54" s="44" customFormat="1" ht="20.399999999999999" customHeight="1" x14ac:dyDescent="0.2">
      <c r="A49" s="62" t="s">
        <v>61</v>
      </c>
      <c r="B49" s="62"/>
      <c r="C49" s="62"/>
      <c r="D49" s="63"/>
      <c r="E49" s="64"/>
      <c r="F49" s="65"/>
      <c r="G49" s="65"/>
      <c r="H49" s="65"/>
      <c r="I49" s="47"/>
      <c r="J49" s="47"/>
      <c r="K49" s="47"/>
      <c r="L49" s="48"/>
      <c r="M49" s="48"/>
      <c r="N49" s="47"/>
      <c r="O49" s="49"/>
      <c r="P49" s="49"/>
      <c r="Q49" s="49"/>
      <c r="R49" s="50"/>
      <c r="S49" s="50"/>
      <c r="T49" s="50"/>
      <c r="U49" s="47"/>
      <c r="V49" s="45"/>
      <c r="W49" s="51"/>
      <c r="Y49" s="52"/>
      <c r="Z49" s="45"/>
    </row>
    <row r="50" spans="1:54" s="44" customFormat="1" ht="20.399999999999999" customHeight="1" x14ac:dyDescent="0.2">
      <c r="A50" s="252" t="s">
        <v>52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5"/>
      <c r="V50" s="255"/>
      <c r="W50" s="255"/>
      <c r="X50" s="256"/>
      <c r="Y50" s="157" t="s">
        <v>64</v>
      </c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8"/>
      <c r="AU50" s="253" t="s">
        <v>49</v>
      </c>
      <c r="AV50" s="251"/>
      <c r="AW50" s="251"/>
      <c r="AX50" s="251"/>
      <c r="AY50" s="251"/>
      <c r="AZ50" s="251"/>
      <c r="BA50" s="251"/>
      <c r="BB50" s="251"/>
    </row>
    <row r="51" spans="1:54" s="44" customFormat="1" ht="24" customHeight="1" x14ac:dyDescent="0.2">
      <c r="A51" s="252" t="s">
        <v>67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5"/>
      <c r="V51" s="255"/>
      <c r="W51" s="255"/>
      <c r="X51" s="256"/>
      <c r="Y51" s="53"/>
      <c r="Z51" s="54"/>
      <c r="AA51" s="257">
        <v>1010</v>
      </c>
      <c r="AB51" s="258"/>
      <c r="AC51" s="258"/>
      <c r="AD51" s="258"/>
      <c r="AE51" s="259" t="s">
        <v>38</v>
      </c>
      <c r="AF51" s="260"/>
      <c r="AG51" s="260"/>
      <c r="AH51" s="261"/>
      <c r="AI51" s="262"/>
      <c r="AJ51" s="261"/>
      <c r="AK51" s="261"/>
      <c r="AL51" s="261"/>
      <c r="AM51" s="54" t="s">
        <v>63</v>
      </c>
      <c r="AN51" s="54"/>
      <c r="AO51" s="54"/>
      <c r="AP51" s="54"/>
      <c r="AQ51" s="54"/>
      <c r="AR51" s="54"/>
      <c r="AS51" s="54"/>
      <c r="AT51" s="56"/>
      <c r="AU51" s="247">
        <f>AA51*AI51</f>
        <v>0</v>
      </c>
      <c r="AV51" s="248"/>
      <c r="AW51" s="248"/>
      <c r="AX51" s="248"/>
      <c r="AY51" s="248"/>
      <c r="AZ51" s="249"/>
      <c r="BA51" s="250" t="s">
        <v>37</v>
      </c>
      <c r="BB51" s="251"/>
    </row>
    <row r="52" spans="1:54" s="44" customFormat="1" ht="24" customHeight="1" x14ac:dyDescent="0.2">
      <c r="C52" s="43"/>
      <c r="D52" s="45"/>
      <c r="E52" s="46"/>
      <c r="F52" s="47"/>
      <c r="G52" s="47"/>
      <c r="H52" s="47"/>
      <c r="I52" s="47"/>
      <c r="J52" s="47"/>
      <c r="K52" s="47"/>
      <c r="L52" s="48"/>
      <c r="M52" s="48"/>
      <c r="N52" s="47"/>
      <c r="O52" s="49"/>
      <c r="P52" s="49"/>
      <c r="Q52" s="49"/>
      <c r="R52" s="50"/>
      <c r="S52" s="50"/>
      <c r="T52" s="50"/>
      <c r="U52" s="47"/>
      <c r="V52" s="45"/>
      <c r="W52" s="51"/>
      <c r="Y52" s="52"/>
      <c r="Z52" s="45"/>
      <c r="AO52" s="243" t="s">
        <v>70</v>
      </c>
      <c r="AP52" s="244"/>
      <c r="AQ52" s="244"/>
      <c r="AR52" s="244"/>
      <c r="AS52" s="245" t="s">
        <v>69</v>
      </c>
      <c r="AT52" s="246"/>
      <c r="AU52" s="247">
        <f>AU51</f>
        <v>0</v>
      </c>
      <c r="AV52" s="248"/>
      <c r="AW52" s="248"/>
      <c r="AX52" s="248"/>
      <c r="AY52" s="248"/>
      <c r="AZ52" s="249"/>
      <c r="BA52" s="250" t="s">
        <v>37</v>
      </c>
      <c r="BB52" s="251"/>
    </row>
    <row r="53" spans="1:54" s="44" customFormat="1" ht="20.399999999999999" customHeight="1" x14ac:dyDescent="0.2">
      <c r="A53" s="62" t="s">
        <v>62</v>
      </c>
      <c r="B53" s="62"/>
      <c r="C53" s="66"/>
      <c r="D53" s="63"/>
      <c r="E53" s="64"/>
      <c r="F53" s="65"/>
      <c r="G53" s="65"/>
      <c r="H53" s="65"/>
      <c r="I53" s="65"/>
      <c r="J53" s="47"/>
      <c r="K53" s="47"/>
      <c r="L53" s="48"/>
      <c r="M53" s="48"/>
      <c r="N53" s="47"/>
      <c r="O53" s="49"/>
      <c r="P53" s="49"/>
      <c r="Q53" s="49"/>
      <c r="R53" s="50"/>
      <c r="S53" s="50"/>
      <c r="T53" s="50"/>
      <c r="U53" s="47"/>
      <c r="V53" s="45"/>
      <c r="W53" s="51"/>
      <c r="Y53" s="52"/>
      <c r="Z53" s="45"/>
      <c r="AV53" s="1"/>
      <c r="AW53" s="1"/>
      <c r="AX53" s="1"/>
      <c r="AY53" s="1"/>
      <c r="AZ53" s="1"/>
      <c r="BA53" s="45"/>
      <c r="BB53" s="2"/>
    </row>
    <row r="54" spans="1:54" s="44" customFormat="1" ht="20.399999999999999" customHeight="1" x14ac:dyDescent="0.2">
      <c r="A54" s="252" t="s">
        <v>52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17"/>
      <c r="V54" s="117"/>
      <c r="W54" s="117"/>
      <c r="X54" s="183"/>
      <c r="Y54" s="157" t="s">
        <v>64</v>
      </c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8"/>
      <c r="AU54" s="253" t="s">
        <v>49</v>
      </c>
      <c r="AV54" s="253"/>
      <c r="AW54" s="253"/>
      <c r="AX54" s="253"/>
      <c r="AY54" s="253"/>
      <c r="AZ54" s="253"/>
      <c r="BA54" s="253"/>
      <c r="BB54" s="253"/>
    </row>
    <row r="55" spans="1:54" s="44" customFormat="1" ht="24" customHeight="1" x14ac:dyDescent="0.2">
      <c r="A55" s="57"/>
      <c r="B55" s="117" t="s">
        <v>65</v>
      </c>
      <c r="C55" s="255"/>
      <c r="D55" s="255"/>
      <c r="E55" s="255"/>
      <c r="F55" s="255"/>
      <c r="G55" s="255"/>
      <c r="H55" s="255"/>
      <c r="I55" s="255"/>
      <c r="J55" s="255"/>
      <c r="K55" s="255"/>
      <c r="L55" s="117" t="s">
        <v>83</v>
      </c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6"/>
      <c r="Y55" s="53"/>
      <c r="Z55" s="54"/>
      <c r="AA55" s="257">
        <v>380</v>
      </c>
      <c r="AB55" s="263"/>
      <c r="AC55" s="263"/>
      <c r="AD55" s="263"/>
      <c r="AE55" s="259" t="s">
        <v>38</v>
      </c>
      <c r="AF55" s="244"/>
      <c r="AG55" s="244"/>
      <c r="AH55" s="125"/>
      <c r="AI55" s="262"/>
      <c r="AJ55" s="125"/>
      <c r="AK55" s="125"/>
      <c r="AL55" s="125"/>
      <c r="AM55" s="54" t="s">
        <v>63</v>
      </c>
      <c r="AN55" s="54"/>
      <c r="AO55" s="54"/>
      <c r="AP55" s="54"/>
      <c r="AQ55" s="54"/>
      <c r="AR55" s="54"/>
      <c r="AS55" s="54"/>
      <c r="AT55" s="56"/>
      <c r="AU55" s="247">
        <f>AA55*AI55</f>
        <v>0</v>
      </c>
      <c r="AV55" s="265"/>
      <c r="AW55" s="265"/>
      <c r="AX55" s="265"/>
      <c r="AY55" s="265"/>
      <c r="AZ55" s="266"/>
      <c r="BA55" s="250" t="s">
        <v>37</v>
      </c>
      <c r="BB55" s="253"/>
    </row>
    <row r="56" spans="1:54" s="44" customFormat="1" ht="24" customHeight="1" x14ac:dyDescent="0.2">
      <c r="A56" s="53"/>
      <c r="B56" s="117" t="s">
        <v>66</v>
      </c>
      <c r="C56" s="255"/>
      <c r="D56" s="255"/>
      <c r="E56" s="255"/>
      <c r="F56" s="255"/>
      <c r="G56" s="255"/>
      <c r="H56" s="255"/>
      <c r="I56" s="255"/>
      <c r="J56" s="255"/>
      <c r="K56" s="255"/>
      <c r="L56" s="117" t="s">
        <v>82</v>
      </c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6"/>
      <c r="Y56" s="53"/>
      <c r="Z56" s="54"/>
      <c r="AA56" s="257">
        <v>1500</v>
      </c>
      <c r="AB56" s="263"/>
      <c r="AC56" s="263"/>
      <c r="AD56" s="263"/>
      <c r="AE56" s="259" t="s">
        <v>38</v>
      </c>
      <c r="AF56" s="244"/>
      <c r="AG56" s="244"/>
      <c r="AH56" s="125"/>
      <c r="AI56" s="262"/>
      <c r="AJ56" s="125"/>
      <c r="AK56" s="125"/>
      <c r="AL56" s="125"/>
      <c r="AM56" s="54" t="s">
        <v>63</v>
      </c>
      <c r="AN56" s="54"/>
      <c r="AO56" s="54"/>
      <c r="AP56" s="54"/>
      <c r="AQ56" s="54"/>
      <c r="AR56" s="54"/>
      <c r="AS56" s="54"/>
      <c r="AT56" s="56"/>
      <c r="AU56" s="264">
        <f t="shared" ref="AU56:AU57" si="0">AA56*AI56</f>
        <v>0</v>
      </c>
      <c r="AV56" s="262"/>
      <c r="AW56" s="262"/>
      <c r="AX56" s="262"/>
      <c r="AY56" s="262"/>
      <c r="AZ56" s="262"/>
      <c r="BA56" s="250" t="s">
        <v>37</v>
      </c>
      <c r="BB56" s="253"/>
    </row>
    <row r="57" spans="1:54" s="44" customFormat="1" ht="24" customHeight="1" x14ac:dyDescent="0.2">
      <c r="A57" s="53"/>
      <c r="B57" s="117" t="s">
        <v>68</v>
      </c>
      <c r="C57" s="255"/>
      <c r="D57" s="255"/>
      <c r="E57" s="255"/>
      <c r="F57" s="255"/>
      <c r="G57" s="255"/>
      <c r="H57" s="255"/>
      <c r="I57" s="255"/>
      <c r="J57" s="255"/>
      <c r="K57" s="255"/>
      <c r="L57" s="117" t="s">
        <v>84</v>
      </c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6"/>
      <c r="Y57" s="53"/>
      <c r="Z57" s="54"/>
      <c r="AA57" s="257">
        <v>780</v>
      </c>
      <c r="AB57" s="263"/>
      <c r="AC57" s="263"/>
      <c r="AD57" s="263"/>
      <c r="AE57" s="259" t="s">
        <v>38</v>
      </c>
      <c r="AF57" s="244"/>
      <c r="AG57" s="244"/>
      <c r="AH57" s="125"/>
      <c r="AI57" s="262"/>
      <c r="AJ57" s="125"/>
      <c r="AK57" s="125"/>
      <c r="AL57" s="125"/>
      <c r="AM57" s="54" t="s">
        <v>63</v>
      </c>
      <c r="AN57" s="54"/>
      <c r="AO57" s="54"/>
      <c r="AP57" s="54"/>
      <c r="AQ57" s="54"/>
      <c r="AR57" s="54"/>
      <c r="AS57" s="54"/>
      <c r="AT57" s="56"/>
      <c r="AU57" s="264">
        <f t="shared" si="0"/>
        <v>0</v>
      </c>
      <c r="AV57" s="262"/>
      <c r="AW57" s="262"/>
      <c r="AX57" s="262"/>
      <c r="AY57" s="262"/>
      <c r="AZ57" s="262"/>
      <c r="BA57" s="250" t="s">
        <v>37</v>
      </c>
      <c r="BB57" s="253"/>
    </row>
    <row r="58" spans="1:54" s="44" customFormat="1" ht="24" customHeight="1" x14ac:dyDescent="0.2">
      <c r="C58" s="43"/>
      <c r="D58" s="45"/>
      <c r="E58" s="46"/>
      <c r="F58" s="47"/>
      <c r="G58" s="47"/>
      <c r="H58" s="47"/>
      <c r="I58" s="47"/>
      <c r="J58" s="47"/>
      <c r="K58" s="47"/>
      <c r="L58" s="48"/>
      <c r="M58" s="48"/>
      <c r="N58" s="47"/>
      <c r="O58" s="49"/>
      <c r="P58" s="49"/>
      <c r="Q58" s="49"/>
      <c r="R58" s="50"/>
      <c r="S58" s="50"/>
      <c r="T58" s="50"/>
      <c r="U58" s="47"/>
      <c r="V58" s="45"/>
      <c r="W58" s="51"/>
      <c r="Y58" s="52"/>
      <c r="Z58" s="45"/>
      <c r="AO58" s="243" t="s">
        <v>70</v>
      </c>
      <c r="AP58" s="244"/>
      <c r="AQ58" s="244"/>
      <c r="AR58" s="244"/>
      <c r="AS58" s="245" t="s">
        <v>71</v>
      </c>
      <c r="AT58" s="246"/>
      <c r="AU58" s="247">
        <f>SUM(AU55:AZ57)</f>
        <v>0</v>
      </c>
      <c r="AV58" s="248"/>
      <c r="AW58" s="248"/>
      <c r="AX58" s="248"/>
      <c r="AY58" s="248"/>
      <c r="AZ58" s="249"/>
      <c r="BA58" s="250" t="s">
        <v>37</v>
      </c>
      <c r="BB58" s="251"/>
    </row>
    <row r="59" spans="1:54" s="44" customFormat="1" ht="20.399999999999999" customHeight="1" x14ac:dyDescent="0.2">
      <c r="B59" s="44" t="s">
        <v>86</v>
      </c>
      <c r="C59" s="43"/>
      <c r="D59" s="45"/>
      <c r="E59" s="46"/>
      <c r="F59" s="47"/>
      <c r="G59" s="47"/>
      <c r="H59" s="47"/>
      <c r="I59" s="47"/>
      <c r="J59" s="47"/>
      <c r="K59" s="47"/>
      <c r="L59" s="48"/>
      <c r="M59" s="48"/>
      <c r="N59" s="47"/>
      <c r="O59" s="49"/>
      <c r="P59" s="49"/>
      <c r="Q59" s="49"/>
      <c r="R59" s="50"/>
      <c r="S59" s="50"/>
      <c r="T59" s="50"/>
      <c r="U59" s="47"/>
      <c r="V59" s="45"/>
      <c r="W59" s="51"/>
      <c r="Y59" s="52"/>
      <c r="Z59" s="45"/>
      <c r="AO59" s="45"/>
      <c r="AP59" s="2"/>
      <c r="AQ59" s="2"/>
      <c r="AR59" s="2"/>
      <c r="AS59" s="2"/>
      <c r="AT59" s="2"/>
      <c r="AV59" s="58"/>
      <c r="AW59" s="58"/>
      <c r="AX59" s="58"/>
      <c r="AY59" s="58"/>
      <c r="AZ59" s="58"/>
      <c r="BA59" s="45"/>
      <c r="BB59" s="59"/>
    </row>
    <row r="60" spans="1:54" s="44" customFormat="1" ht="12" customHeight="1" x14ac:dyDescent="0.2">
      <c r="C60" s="43"/>
      <c r="D60" s="45"/>
      <c r="E60" s="46"/>
      <c r="F60" s="47"/>
      <c r="G60" s="47"/>
      <c r="H60" s="47"/>
      <c r="I60" s="47"/>
      <c r="J60" s="47"/>
      <c r="K60" s="47"/>
      <c r="L60" s="48"/>
      <c r="M60" s="48"/>
      <c r="N60" s="47"/>
      <c r="O60" s="49"/>
      <c r="P60" s="49"/>
      <c r="Q60" s="49"/>
      <c r="R60" s="50"/>
      <c r="S60" s="50"/>
      <c r="T60" s="50"/>
      <c r="U60" s="47"/>
      <c r="V60" s="45"/>
      <c r="W60" s="51"/>
      <c r="Y60" s="52"/>
      <c r="Z60" s="45"/>
      <c r="AO60" s="45"/>
      <c r="AP60" s="2"/>
      <c r="AQ60" s="2"/>
      <c r="AR60" s="2"/>
      <c r="AS60" s="2"/>
      <c r="AT60" s="2"/>
      <c r="AV60" s="58"/>
      <c r="AW60" s="58"/>
      <c r="AX60" s="58"/>
      <c r="AY60" s="58"/>
      <c r="AZ60" s="58"/>
      <c r="BA60" s="45"/>
      <c r="BB60" s="59"/>
    </row>
    <row r="61" spans="1:54" s="44" customFormat="1" ht="20.399999999999999" customHeight="1" x14ac:dyDescent="0.2">
      <c r="A61" s="62" t="s">
        <v>74</v>
      </c>
      <c r="B61" s="62"/>
      <c r="C61" s="66"/>
      <c r="D61" s="63"/>
      <c r="E61" s="64"/>
      <c r="F61" s="65"/>
      <c r="G61" s="65"/>
      <c r="H61" s="65"/>
      <c r="I61" s="65"/>
      <c r="J61" s="65"/>
      <c r="K61" s="65"/>
      <c r="L61" s="67"/>
      <c r="M61" s="48"/>
      <c r="N61" s="47"/>
      <c r="O61" s="49"/>
      <c r="P61" s="49"/>
      <c r="Q61" s="49"/>
      <c r="R61" s="50"/>
      <c r="S61" s="50"/>
      <c r="T61" s="50"/>
      <c r="U61" s="47"/>
      <c r="V61" s="45"/>
      <c r="W61" s="51"/>
      <c r="Y61" s="52"/>
      <c r="Z61" s="45"/>
      <c r="AV61" s="58"/>
      <c r="AW61" s="58"/>
      <c r="AX61" s="58"/>
      <c r="AY61" s="58"/>
      <c r="AZ61" s="58"/>
      <c r="BA61" s="45"/>
      <c r="BB61" s="59"/>
    </row>
    <row r="62" spans="1:54" s="44" customFormat="1" ht="20.399999999999999" customHeight="1" x14ac:dyDescent="0.2">
      <c r="A62" s="243" t="s">
        <v>52</v>
      </c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7"/>
      <c r="N62" s="268" t="s">
        <v>51</v>
      </c>
      <c r="O62" s="253"/>
      <c r="P62" s="253"/>
      <c r="Q62" s="253"/>
      <c r="R62" s="253"/>
      <c r="S62" s="253"/>
      <c r="T62" s="253"/>
      <c r="U62" s="253"/>
      <c r="V62" s="253"/>
      <c r="W62" s="253"/>
      <c r="X62" s="248"/>
      <c r="Y62" s="268" t="s">
        <v>47</v>
      </c>
      <c r="Z62" s="253"/>
      <c r="AA62" s="253"/>
      <c r="AB62" s="253"/>
      <c r="AC62" s="253"/>
      <c r="AD62" s="253"/>
      <c r="AE62" s="253"/>
      <c r="AF62" s="253"/>
      <c r="AG62" s="253"/>
      <c r="AH62" s="253"/>
      <c r="AI62" s="248"/>
      <c r="AJ62" s="268" t="s">
        <v>48</v>
      </c>
      <c r="AK62" s="253"/>
      <c r="AL62" s="253"/>
      <c r="AM62" s="253"/>
      <c r="AN62" s="253"/>
      <c r="AO62" s="253"/>
      <c r="AP62" s="253"/>
      <c r="AQ62" s="253"/>
      <c r="AR62" s="253"/>
      <c r="AS62" s="253"/>
      <c r="AT62" s="248"/>
      <c r="AU62" s="253" t="s">
        <v>49</v>
      </c>
      <c r="AV62" s="251"/>
      <c r="AW62" s="251"/>
      <c r="AX62" s="251"/>
      <c r="AY62" s="251"/>
      <c r="AZ62" s="251"/>
      <c r="BA62" s="251"/>
      <c r="BB62" s="251"/>
    </row>
    <row r="63" spans="1:54" s="44" customFormat="1" ht="24" customHeight="1" x14ac:dyDescent="0.2">
      <c r="A63" s="294" t="s">
        <v>53</v>
      </c>
      <c r="B63" s="295"/>
      <c r="C63" s="295"/>
      <c r="D63" s="295"/>
      <c r="E63" s="295"/>
      <c r="F63" s="295"/>
      <c r="G63" s="295"/>
      <c r="H63" s="296"/>
      <c r="I63" s="297" t="s">
        <v>60</v>
      </c>
      <c r="J63" s="298"/>
      <c r="K63" s="298"/>
      <c r="L63" s="298"/>
      <c r="M63" s="299"/>
      <c r="N63" s="290">
        <v>2960</v>
      </c>
      <c r="O63" s="291"/>
      <c r="P63" s="291"/>
      <c r="Q63" s="292"/>
      <c r="R63" s="271" t="s">
        <v>38</v>
      </c>
      <c r="S63" s="272"/>
      <c r="T63" s="293"/>
      <c r="U63" s="269"/>
      <c r="V63" s="270"/>
      <c r="W63" s="271" t="s">
        <v>50</v>
      </c>
      <c r="X63" s="272"/>
      <c r="Y63" s="290">
        <v>3940</v>
      </c>
      <c r="Z63" s="291"/>
      <c r="AA63" s="291"/>
      <c r="AB63" s="292"/>
      <c r="AC63" s="271" t="s">
        <v>38</v>
      </c>
      <c r="AD63" s="272"/>
      <c r="AE63" s="293"/>
      <c r="AF63" s="269"/>
      <c r="AG63" s="270"/>
      <c r="AH63" s="271" t="s">
        <v>50</v>
      </c>
      <c r="AI63" s="272"/>
      <c r="AJ63" s="290">
        <v>4920</v>
      </c>
      <c r="AK63" s="291"/>
      <c r="AL63" s="291"/>
      <c r="AM63" s="292"/>
      <c r="AN63" s="271" t="s">
        <v>38</v>
      </c>
      <c r="AO63" s="272"/>
      <c r="AP63" s="293"/>
      <c r="AQ63" s="269"/>
      <c r="AR63" s="270"/>
      <c r="AS63" s="271" t="s">
        <v>50</v>
      </c>
      <c r="AT63" s="272"/>
      <c r="AU63" s="273">
        <f>SUM(N63*U63,Y63*AF63,AJ63*AQ63)</f>
        <v>0</v>
      </c>
      <c r="AV63" s="274"/>
      <c r="AW63" s="274"/>
      <c r="AX63" s="274"/>
      <c r="AY63" s="274"/>
      <c r="AZ63" s="275"/>
      <c r="BA63" s="271" t="s">
        <v>37</v>
      </c>
      <c r="BB63" s="272"/>
    </row>
    <row r="64" spans="1:54" s="44" customFormat="1" ht="24" customHeight="1" x14ac:dyDescent="0.2">
      <c r="A64" s="276" t="s">
        <v>54</v>
      </c>
      <c r="B64" s="277"/>
      <c r="C64" s="277"/>
      <c r="D64" s="277"/>
      <c r="E64" s="277"/>
      <c r="F64" s="277"/>
      <c r="G64" s="277"/>
      <c r="H64" s="278"/>
      <c r="I64" s="279" t="s">
        <v>39</v>
      </c>
      <c r="J64" s="280"/>
      <c r="K64" s="280"/>
      <c r="L64" s="280"/>
      <c r="M64" s="281"/>
      <c r="N64" s="282">
        <v>1470</v>
      </c>
      <c r="O64" s="283"/>
      <c r="P64" s="283"/>
      <c r="Q64" s="284"/>
      <c r="R64" s="285" t="s">
        <v>38</v>
      </c>
      <c r="S64" s="286"/>
      <c r="T64" s="287"/>
      <c r="U64" s="288"/>
      <c r="V64" s="289"/>
      <c r="W64" s="285" t="s">
        <v>50</v>
      </c>
      <c r="X64" s="286"/>
      <c r="Y64" s="282">
        <v>1960</v>
      </c>
      <c r="Z64" s="283"/>
      <c r="AA64" s="283"/>
      <c r="AB64" s="284"/>
      <c r="AC64" s="285" t="s">
        <v>38</v>
      </c>
      <c r="AD64" s="286"/>
      <c r="AE64" s="287"/>
      <c r="AF64" s="288"/>
      <c r="AG64" s="289"/>
      <c r="AH64" s="285" t="s">
        <v>50</v>
      </c>
      <c r="AI64" s="286"/>
      <c r="AJ64" s="282">
        <v>2500</v>
      </c>
      <c r="AK64" s="283"/>
      <c r="AL64" s="283"/>
      <c r="AM64" s="284"/>
      <c r="AN64" s="285" t="s">
        <v>38</v>
      </c>
      <c r="AO64" s="286"/>
      <c r="AP64" s="287"/>
      <c r="AQ64" s="288"/>
      <c r="AR64" s="289"/>
      <c r="AS64" s="285" t="s">
        <v>50</v>
      </c>
      <c r="AT64" s="286"/>
      <c r="AU64" s="300">
        <f t="shared" ref="AU64:AU69" si="1">SUM(N64*U64,Y64*AF64,AJ64*AQ64)</f>
        <v>0</v>
      </c>
      <c r="AV64" s="301"/>
      <c r="AW64" s="301"/>
      <c r="AX64" s="301"/>
      <c r="AY64" s="301"/>
      <c r="AZ64" s="301"/>
      <c r="BA64" s="285" t="s">
        <v>37</v>
      </c>
      <c r="BB64" s="286"/>
    </row>
    <row r="65" spans="1:54" s="44" customFormat="1" ht="24" customHeight="1" x14ac:dyDescent="0.2">
      <c r="A65" s="276" t="s">
        <v>55</v>
      </c>
      <c r="B65" s="277"/>
      <c r="C65" s="277"/>
      <c r="D65" s="277"/>
      <c r="E65" s="277"/>
      <c r="F65" s="277"/>
      <c r="G65" s="277"/>
      <c r="H65" s="278"/>
      <c r="I65" s="279" t="s">
        <v>40</v>
      </c>
      <c r="J65" s="280"/>
      <c r="K65" s="280"/>
      <c r="L65" s="280"/>
      <c r="M65" s="281"/>
      <c r="N65" s="282">
        <v>1880</v>
      </c>
      <c r="O65" s="283"/>
      <c r="P65" s="283"/>
      <c r="Q65" s="284"/>
      <c r="R65" s="285" t="s">
        <v>38</v>
      </c>
      <c r="S65" s="286"/>
      <c r="T65" s="287"/>
      <c r="U65" s="288"/>
      <c r="V65" s="289"/>
      <c r="W65" s="285" t="s">
        <v>50</v>
      </c>
      <c r="X65" s="286"/>
      <c r="Y65" s="282">
        <v>2500</v>
      </c>
      <c r="Z65" s="283"/>
      <c r="AA65" s="283"/>
      <c r="AB65" s="284"/>
      <c r="AC65" s="285" t="s">
        <v>38</v>
      </c>
      <c r="AD65" s="286"/>
      <c r="AE65" s="287"/>
      <c r="AF65" s="288"/>
      <c r="AG65" s="289"/>
      <c r="AH65" s="285" t="s">
        <v>50</v>
      </c>
      <c r="AI65" s="286"/>
      <c r="AJ65" s="282">
        <v>2960</v>
      </c>
      <c r="AK65" s="283"/>
      <c r="AL65" s="283"/>
      <c r="AM65" s="284"/>
      <c r="AN65" s="285" t="s">
        <v>38</v>
      </c>
      <c r="AO65" s="286"/>
      <c r="AP65" s="287"/>
      <c r="AQ65" s="288"/>
      <c r="AR65" s="289"/>
      <c r="AS65" s="285" t="s">
        <v>50</v>
      </c>
      <c r="AT65" s="286"/>
      <c r="AU65" s="300">
        <f t="shared" si="1"/>
        <v>0</v>
      </c>
      <c r="AV65" s="301"/>
      <c r="AW65" s="301"/>
      <c r="AX65" s="301"/>
      <c r="AY65" s="301"/>
      <c r="AZ65" s="301"/>
      <c r="BA65" s="285" t="s">
        <v>37</v>
      </c>
      <c r="BB65" s="286"/>
    </row>
    <row r="66" spans="1:54" s="44" customFormat="1" ht="24" customHeight="1" x14ac:dyDescent="0.2">
      <c r="A66" s="276" t="s">
        <v>56</v>
      </c>
      <c r="B66" s="277"/>
      <c r="C66" s="277"/>
      <c r="D66" s="277"/>
      <c r="E66" s="277"/>
      <c r="F66" s="277"/>
      <c r="G66" s="277"/>
      <c r="H66" s="278"/>
      <c r="I66" s="279" t="s">
        <v>41</v>
      </c>
      <c r="J66" s="280"/>
      <c r="K66" s="280"/>
      <c r="L66" s="280"/>
      <c r="M66" s="281"/>
      <c r="N66" s="282">
        <v>1150</v>
      </c>
      <c r="O66" s="283"/>
      <c r="P66" s="283"/>
      <c r="Q66" s="284"/>
      <c r="R66" s="285" t="s">
        <v>38</v>
      </c>
      <c r="S66" s="286"/>
      <c r="T66" s="287"/>
      <c r="U66" s="288"/>
      <c r="V66" s="289"/>
      <c r="W66" s="285" t="s">
        <v>50</v>
      </c>
      <c r="X66" s="286"/>
      <c r="Y66" s="282">
        <v>1520</v>
      </c>
      <c r="Z66" s="283"/>
      <c r="AA66" s="283"/>
      <c r="AB66" s="284"/>
      <c r="AC66" s="285" t="s">
        <v>38</v>
      </c>
      <c r="AD66" s="286"/>
      <c r="AE66" s="287"/>
      <c r="AF66" s="288"/>
      <c r="AG66" s="289"/>
      <c r="AH66" s="285" t="s">
        <v>50</v>
      </c>
      <c r="AI66" s="286"/>
      <c r="AJ66" s="282">
        <v>1960</v>
      </c>
      <c r="AK66" s="283"/>
      <c r="AL66" s="283"/>
      <c r="AM66" s="284"/>
      <c r="AN66" s="285" t="s">
        <v>38</v>
      </c>
      <c r="AO66" s="286"/>
      <c r="AP66" s="287"/>
      <c r="AQ66" s="288"/>
      <c r="AR66" s="289"/>
      <c r="AS66" s="285" t="s">
        <v>50</v>
      </c>
      <c r="AT66" s="286"/>
      <c r="AU66" s="300">
        <f t="shared" si="1"/>
        <v>0</v>
      </c>
      <c r="AV66" s="301"/>
      <c r="AW66" s="301"/>
      <c r="AX66" s="301"/>
      <c r="AY66" s="301"/>
      <c r="AZ66" s="301"/>
      <c r="BA66" s="285" t="s">
        <v>37</v>
      </c>
      <c r="BB66" s="286"/>
    </row>
    <row r="67" spans="1:54" s="44" customFormat="1" ht="24" customHeight="1" x14ac:dyDescent="0.2">
      <c r="A67" s="276" t="s">
        <v>57</v>
      </c>
      <c r="B67" s="277"/>
      <c r="C67" s="277"/>
      <c r="D67" s="277"/>
      <c r="E67" s="277"/>
      <c r="F67" s="277"/>
      <c r="G67" s="277"/>
      <c r="H67" s="278"/>
      <c r="I67" s="279" t="s">
        <v>42</v>
      </c>
      <c r="J67" s="280"/>
      <c r="K67" s="280"/>
      <c r="L67" s="280"/>
      <c r="M67" s="281"/>
      <c r="N67" s="282">
        <v>1470</v>
      </c>
      <c r="O67" s="283"/>
      <c r="P67" s="283"/>
      <c r="Q67" s="284"/>
      <c r="R67" s="285" t="s">
        <v>38</v>
      </c>
      <c r="S67" s="286"/>
      <c r="T67" s="287"/>
      <c r="U67" s="288"/>
      <c r="V67" s="289"/>
      <c r="W67" s="285" t="s">
        <v>50</v>
      </c>
      <c r="X67" s="286"/>
      <c r="Y67" s="282">
        <v>1960</v>
      </c>
      <c r="Z67" s="283"/>
      <c r="AA67" s="283"/>
      <c r="AB67" s="284"/>
      <c r="AC67" s="285" t="s">
        <v>38</v>
      </c>
      <c r="AD67" s="286"/>
      <c r="AE67" s="287"/>
      <c r="AF67" s="288"/>
      <c r="AG67" s="289"/>
      <c r="AH67" s="285" t="s">
        <v>50</v>
      </c>
      <c r="AI67" s="286"/>
      <c r="AJ67" s="282">
        <v>2500</v>
      </c>
      <c r="AK67" s="283"/>
      <c r="AL67" s="283"/>
      <c r="AM67" s="284"/>
      <c r="AN67" s="285" t="s">
        <v>38</v>
      </c>
      <c r="AO67" s="286"/>
      <c r="AP67" s="287"/>
      <c r="AQ67" s="288"/>
      <c r="AR67" s="289"/>
      <c r="AS67" s="285" t="s">
        <v>50</v>
      </c>
      <c r="AT67" s="286"/>
      <c r="AU67" s="300">
        <f t="shared" si="1"/>
        <v>0</v>
      </c>
      <c r="AV67" s="301"/>
      <c r="AW67" s="301"/>
      <c r="AX67" s="301"/>
      <c r="AY67" s="301"/>
      <c r="AZ67" s="301"/>
      <c r="BA67" s="285" t="s">
        <v>37</v>
      </c>
      <c r="BB67" s="286"/>
    </row>
    <row r="68" spans="1:54" s="44" customFormat="1" ht="24" customHeight="1" x14ac:dyDescent="0.2">
      <c r="A68" s="276" t="s">
        <v>58</v>
      </c>
      <c r="B68" s="277"/>
      <c r="C68" s="277"/>
      <c r="D68" s="277"/>
      <c r="E68" s="277"/>
      <c r="F68" s="277"/>
      <c r="G68" s="277"/>
      <c r="H68" s="278"/>
      <c r="I68" s="279" t="s">
        <v>43</v>
      </c>
      <c r="J68" s="280"/>
      <c r="K68" s="280"/>
      <c r="L68" s="280"/>
      <c r="M68" s="281"/>
      <c r="N68" s="282">
        <v>2960</v>
      </c>
      <c r="O68" s="283"/>
      <c r="P68" s="283"/>
      <c r="Q68" s="284"/>
      <c r="R68" s="285" t="s">
        <v>38</v>
      </c>
      <c r="S68" s="286"/>
      <c r="T68" s="287"/>
      <c r="U68" s="288"/>
      <c r="V68" s="289"/>
      <c r="W68" s="285" t="s">
        <v>50</v>
      </c>
      <c r="X68" s="286"/>
      <c r="Y68" s="282">
        <v>3940</v>
      </c>
      <c r="Z68" s="283"/>
      <c r="AA68" s="283"/>
      <c r="AB68" s="284"/>
      <c r="AC68" s="285" t="s">
        <v>38</v>
      </c>
      <c r="AD68" s="286"/>
      <c r="AE68" s="287"/>
      <c r="AF68" s="288"/>
      <c r="AG68" s="289"/>
      <c r="AH68" s="285" t="s">
        <v>50</v>
      </c>
      <c r="AI68" s="286"/>
      <c r="AJ68" s="282">
        <v>4500</v>
      </c>
      <c r="AK68" s="283"/>
      <c r="AL68" s="283"/>
      <c r="AM68" s="284"/>
      <c r="AN68" s="285" t="s">
        <v>38</v>
      </c>
      <c r="AO68" s="286"/>
      <c r="AP68" s="287"/>
      <c r="AQ68" s="288"/>
      <c r="AR68" s="289"/>
      <c r="AS68" s="285" t="s">
        <v>50</v>
      </c>
      <c r="AT68" s="286"/>
      <c r="AU68" s="300">
        <f t="shared" si="1"/>
        <v>0</v>
      </c>
      <c r="AV68" s="301"/>
      <c r="AW68" s="301"/>
      <c r="AX68" s="301"/>
      <c r="AY68" s="301"/>
      <c r="AZ68" s="301"/>
      <c r="BA68" s="285" t="s">
        <v>37</v>
      </c>
      <c r="BB68" s="286"/>
    </row>
    <row r="69" spans="1:54" s="44" customFormat="1" ht="24" customHeight="1" x14ac:dyDescent="0.2">
      <c r="A69" s="302" t="s">
        <v>59</v>
      </c>
      <c r="B69" s="303"/>
      <c r="C69" s="303"/>
      <c r="D69" s="303"/>
      <c r="E69" s="303"/>
      <c r="F69" s="303"/>
      <c r="G69" s="303"/>
      <c r="H69" s="304"/>
      <c r="I69" s="305" t="s">
        <v>44</v>
      </c>
      <c r="J69" s="306"/>
      <c r="K69" s="306"/>
      <c r="L69" s="306"/>
      <c r="M69" s="307"/>
      <c r="N69" s="308">
        <v>890</v>
      </c>
      <c r="O69" s="309"/>
      <c r="P69" s="309"/>
      <c r="Q69" s="310"/>
      <c r="R69" s="311" t="s">
        <v>38</v>
      </c>
      <c r="S69" s="312"/>
      <c r="T69" s="313"/>
      <c r="U69" s="314"/>
      <c r="V69" s="315"/>
      <c r="W69" s="311" t="s">
        <v>50</v>
      </c>
      <c r="X69" s="312"/>
      <c r="Y69" s="308">
        <v>1190</v>
      </c>
      <c r="Z69" s="309"/>
      <c r="AA69" s="309"/>
      <c r="AB69" s="310"/>
      <c r="AC69" s="311" t="s">
        <v>38</v>
      </c>
      <c r="AD69" s="312"/>
      <c r="AE69" s="313"/>
      <c r="AF69" s="314"/>
      <c r="AG69" s="315"/>
      <c r="AH69" s="311" t="s">
        <v>50</v>
      </c>
      <c r="AI69" s="312"/>
      <c r="AJ69" s="308">
        <v>1490</v>
      </c>
      <c r="AK69" s="309"/>
      <c r="AL69" s="309"/>
      <c r="AM69" s="310"/>
      <c r="AN69" s="311" t="s">
        <v>38</v>
      </c>
      <c r="AO69" s="312"/>
      <c r="AP69" s="313"/>
      <c r="AQ69" s="314"/>
      <c r="AR69" s="315"/>
      <c r="AS69" s="311" t="s">
        <v>50</v>
      </c>
      <c r="AT69" s="312"/>
      <c r="AU69" s="316">
        <f t="shared" si="1"/>
        <v>0</v>
      </c>
      <c r="AV69" s="317"/>
      <c r="AW69" s="317"/>
      <c r="AX69" s="317"/>
      <c r="AY69" s="317"/>
      <c r="AZ69" s="317"/>
      <c r="BA69" s="311" t="s">
        <v>37</v>
      </c>
      <c r="BB69" s="312"/>
    </row>
    <row r="70" spans="1:54" s="44" customFormat="1" ht="24" customHeight="1" x14ac:dyDescent="0.2">
      <c r="C70" s="43"/>
      <c r="D70" s="45"/>
      <c r="E70" s="46"/>
      <c r="F70" s="47"/>
      <c r="G70" s="47"/>
      <c r="H70" s="47"/>
      <c r="I70" s="47"/>
      <c r="J70" s="47"/>
      <c r="W70" s="51"/>
      <c r="Y70" s="52"/>
      <c r="Z70" s="45"/>
      <c r="AO70" s="243" t="s">
        <v>70</v>
      </c>
      <c r="AP70" s="244"/>
      <c r="AQ70" s="244"/>
      <c r="AR70" s="244"/>
      <c r="AS70" s="245" t="s">
        <v>72</v>
      </c>
      <c r="AT70" s="246"/>
      <c r="AU70" s="318">
        <f>SUM(AU63:AZ69)</f>
        <v>0</v>
      </c>
      <c r="AV70" s="248"/>
      <c r="AW70" s="248"/>
      <c r="AX70" s="248"/>
      <c r="AY70" s="248"/>
      <c r="AZ70" s="249"/>
      <c r="BA70" s="250" t="s">
        <v>37</v>
      </c>
      <c r="BB70" s="251"/>
    </row>
    <row r="71" spans="1:54" s="44" customFormat="1" ht="20.399999999999999" customHeight="1" x14ac:dyDescent="0.2">
      <c r="A71" s="62" t="s">
        <v>73</v>
      </c>
      <c r="B71" s="62"/>
      <c r="C71" s="66"/>
      <c r="D71" s="63"/>
      <c r="E71" s="64"/>
      <c r="F71" s="65"/>
      <c r="G71" s="65"/>
      <c r="H71" s="65"/>
      <c r="I71" s="65"/>
      <c r="J71" s="65"/>
      <c r="W71" s="51"/>
      <c r="Y71" s="52"/>
      <c r="Z71" s="45"/>
      <c r="AO71" s="45"/>
      <c r="AP71" s="2"/>
      <c r="AQ71" s="2"/>
      <c r="AR71" s="2"/>
      <c r="AS71" s="2"/>
      <c r="AT71" s="2"/>
      <c r="AV71" s="58"/>
      <c r="AW71" s="58"/>
      <c r="AX71" s="58"/>
      <c r="AY71" s="58"/>
      <c r="AZ71" s="58"/>
      <c r="BA71" s="45"/>
      <c r="BB71" s="59"/>
    </row>
    <row r="72" spans="1:54" s="44" customFormat="1" ht="20.399999999999999" customHeight="1" x14ac:dyDescent="0.2">
      <c r="A72" s="243" t="s">
        <v>75</v>
      </c>
      <c r="B72" s="260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7"/>
      <c r="N72" s="157" t="s">
        <v>88</v>
      </c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6"/>
      <c r="AU72" s="253" t="s">
        <v>49</v>
      </c>
      <c r="AV72" s="251"/>
      <c r="AW72" s="251"/>
      <c r="AX72" s="251"/>
      <c r="AY72" s="251"/>
      <c r="AZ72" s="251"/>
      <c r="BA72" s="251"/>
      <c r="BB72" s="251"/>
    </row>
    <row r="73" spans="1:54" s="44" customFormat="1" ht="25.2" customHeight="1" x14ac:dyDescent="0.2">
      <c r="A73" s="53"/>
      <c r="B73" s="326" t="s">
        <v>78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53"/>
      <c r="O73" s="54"/>
      <c r="P73" s="257">
        <v>510</v>
      </c>
      <c r="Q73" s="263"/>
      <c r="R73" s="263"/>
      <c r="S73" s="263"/>
      <c r="T73" s="259" t="s">
        <v>38</v>
      </c>
      <c r="U73" s="244"/>
      <c r="V73" s="244"/>
      <c r="W73" s="125"/>
      <c r="X73" s="262"/>
      <c r="Y73" s="125"/>
      <c r="Z73" s="125"/>
      <c r="AA73" s="125"/>
      <c r="AB73" s="250" t="s">
        <v>76</v>
      </c>
      <c r="AC73" s="251"/>
      <c r="AD73" s="327"/>
      <c r="AE73" s="262"/>
      <c r="AF73" s="125"/>
      <c r="AG73" s="125"/>
      <c r="AH73" s="125"/>
      <c r="AI73" s="328" t="s">
        <v>45</v>
      </c>
      <c r="AJ73" s="254"/>
      <c r="AK73" s="54"/>
      <c r="AL73" s="54"/>
      <c r="AM73" s="54"/>
      <c r="AN73" s="54"/>
      <c r="AO73" s="55"/>
      <c r="AP73" s="55"/>
      <c r="AQ73" s="55"/>
      <c r="AR73" s="55"/>
      <c r="AS73" s="55"/>
      <c r="AT73" s="60"/>
      <c r="AU73" s="247">
        <f>P73*X73*AE73</f>
        <v>0</v>
      </c>
      <c r="AV73" s="248"/>
      <c r="AW73" s="248"/>
      <c r="AX73" s="248"/>
      <c r="AY73" s="248"/>
      <c r="AZ73" s="249"/>
      <c r="BA73" s="250" t="s">
        <v>37</v>
      </c>
      <c r="BB73" s="251"/>
    </row>
    <row r="74" spans="1:54" s="44" customFormat="1" ht="25.2" customHeight="1" x14ac:dyDescent="0.2">
      <c r="A74" s="53"/>
      <c r="B74" s="326" t="s">
        <v>80</v>
      </c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53"/>
      <c r="O74" s="54"/>
      <c r="P74" s="257">
        <v>360</v>
      </c>
      <c r="Q74" s="263"/>
      <c r="R74" s="263"/>
      <c r="S74" s="263"/>
      <c r="T74" s="259" t="s">
        <v>38</v>
      </c>
      <c r="U74" s="244"/>
      <c r="V74" s="244"/>
      <c r="W74" s="125"/>
      <c r="X74" s="319"/>
      <c r="Y74" s="320"/>
      <c r="Z74" s="320"/>
      <c r="AA74" s="320"/>
      <c r="AB74" s="321" t="s">
        <v>122</v>
      </c>
      <c r="AC74" s="322"/>
      <c r="AD74" s="323"/>
      <c r="AE74" s="319"/>
      <c r="AF74" s="320"/>
      <c r="AG74" s="320"/>
      <c r="AH74" s="320"/>
      <c r="AI74" s="324" t="s">
        <v>45</v>
      </c>
      <c r="AJ74" s="325"/>
      <c r="AK74" s="54"/>
      <c r="AL74" s="54"/>
      <c r="AM74" s="54"/>
      <c r="AN74" s="54"/>
      <c r="AO74" s="55"/>
      <c r="AP74" s="55"/>
      <c r="AQ74" s="55"/>
      <c r="AR74" s="55"/>
      <c r="AS74" s="55"/>
      <c r="AT74" s="60"/>
      <c r="AU74" s="264">
        <f t="shared" ref="AU74:AU75" si="2">P74*X74*AE74</f>
        <v>0</v>
      </c>
      <c r="AV74" s="262"/>
      <c r="AW74" s="262"/>
      <c r="AX74" s="262"/>
      <c r="AY74" s="262"/>
      <c r="AZ74" s="262"/>
      <c r="BA74" s="250" t="s">
        <v>37</v>
      </c>
      <c r="BB74" s="251"/>
    </row>
    <row r="75" spans="1:54" s="44" customFormat="1" ht="25.2" customHeight="1" x14ac:dyDescent="0.2">
      <c r="A75" s="53"/>
      <c r="B75" s="326" t="s">
        <v>81</v>
      </c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53"/>
      <c r="O75" s="54"/>
      <c r="P75" s="257">
        <v>310</v>
      </c>
      <c r="Q75" s="263"/>
      <c r="R75" s="263"/>
      <c r="S75" s="263"/>
      <c r="T75" s="259" t="s">
        <v>38</v>
      </c>
      <c r="U75" s="244"/>
      <c r="V75" s="244"/>
      <c r="W75" s="125"/>
      <c r="X75" s="319"/>
      <c r="Y75" s="320"/>
      <c r="Z75" s="320"/>
      <c r="AA75" s="320"/>
      <c r="AB75" s="321" t="s">
        <v>123</v>
      </c>
      <c r="AC75" s="322"/>
      <c r="AD75" s="323"/>
      <c r="AE75" s="319"/>
      <c r="AF75" s="320"/>
      <c r="AG75" s="320"/>
      <c r="AH75" s="320"/>
      <c r="AI75" s="324" t="s">
        <v>45</v>
      </c>
      <c r="AJ75" s="325"/>
      <c r="AK75" s="54"/>
      <c r="AL75" s="54"/>
      <c r="AM75" s="54"/>
      <c r="AN75" s="54"/>
      <c r="AO75" s="55"/>
      <c r="AP75" s="55"/>
      <c r="AQ75" s="55"/>
      <c r="AR75" s="55"/>
      <c r="AS75" s="55"/>
      <c r="AT75" s="60"/>
      <c r="AU75" s="264">
        <f t="shared" si="2"/>
        <v>0</v>
      </c>
      <c r="AV75" s="262"/>
      <c r="AW75" s="262"/>
      <c r="AX75" s="262"/>
      <c r="AY75" s="262"/>
      <c r="AZ75" s="262"/>
      <c r="BA75" s="250" t="s">
        <v>37</v>
      </c>
      <c r="BB75" s="251"/>
    </row>
    <row r="76" spans="1:54" s="44" customFormat="1" ht="25.2" customHeight="1" x14ac:dyDescent="0.2">
      <c r="C76" s="43"/>
      <c r="D76" s="45"/>
      <c r="E76" s="46"/>
      <c r="F76" s="47"/>
      <c r="G76" s="47"/>
      <c r="H76" s="47"/>
      <c r="I76" s="47"/>
      <c r="J76" s="47"/>
      <c r="W76" s="51"/>
      <c r="Y76" s="52"/>
      <c r="Z76" s="45"/>
      <c r="AO76" s="243" t="s">
        <v>70</v>
      </c>
      <c r="AP76" s="244"/>
      <c r="AQ76" s="244"/>
      <c r="AR76" s="244"/>
      <c r="AS76" s="245" t="s">
        <v>85</v>
      </c>
      <c r="AT76" s="246"/>
      <c r="AU76" s="264">
        <f>SUM(AU73:AZ75)</f>
        <v>0</v>
      </c>
      <c r="AV76" s="262"/>
      <c r="AW76" s="262"/>
      <c r="AX76" s="262"/>
      <c r="AY76" s="262"/>
      <c r="AZ76" s="262"/>
      <c r="BA76" s="250" t="s">
        <v>37</v>
      </c>
      <c r="BB76" s="251"/>
    </row>
    <row r="77" spans="1:54" s="44" customFormat="1" ht="20.399999999999999" customHeight="1" x14ac:dyDescent="0.2">
      <c r="C77" s="43"/>
      <c r="D77" s="45"/>
      <c r="E77" s="46"/>
      <c r="F77" s="47"/>
      <c r="G77" s="47"/>
      <c r="H77" s="47"/>
      <c r="I77" s="47"/>
      <c r="J77" s="47"/>
      <c r="L77" s="58"/>
      <c r="M77" s="58"/>
      <c r="N77" s="58"/>
      <c r="O77" s="58"/>
      <c r="P77" s="58"/>
      <c r="Q77" s="58"/>
      <c r="R77" s="58"/>
      <c r="S77" s="58"/>
      <c r="W77" s="51"/>
      <c r="Y77" s="52"/>
      <c r="AK77" s="61"/>
      <c r="AR77" s="2"/>
      <c r="AS77" s="2"/>
      <c r="AT77" s="2"/>
      <c r="AV77" s="58"/>
      <c r="AW77" s="58"/>
      <c r="AX77" s="58"/>
      <c r="AY77" s="58"/>
      <c r="AZ77" s="58"/>
      <c r="BA77" s="45"/>
      <c r="BB77" s="59"/>
    </row>
    <row r="78" spans="1:54" s="44" customFormat="1" ht="25.8" customHeight="1" x14ac:dyDescent="0.2">
      <c r="C78" s="43"/>
      <c r="D78" s="45"/>
      <c r="E78" s="46"/>
      <c r="F78" s="47"/>
      <c r="G78" s="47"/>
      <c r="H78" s="47"/>
      <c r="I78" s="47"/>
      <c r="J78" s="47"/>
      <c r="L78" s="58"/>
      <c r="M78" s="58"/>
      <c r="N78" s="58"/>
      <c r="O78" s="58"/>
      <c r="P78" s="58"/>
      <c r="Q78" s="58"/>
      <c r="R78" s="58"/>
      <c r="S78" s="58"/>
      <c r="W78" s="51"/>
      <c r="Y78" s="252" t="s">
        <v>87</v>
      </c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9"/>
      <c r="AS78" s="329">
        <f>SUM(AU52,AU58,AU70,AU76)</f>
        <v>0</v>
      </c>
      <c r="AT78" s="330"/>
      <c r="AU78" s="330"/>
      <c r="AV78" s="330"/>
      <c r="AW78" s="330"/>
      <c r="AX78" s="330"/>
      <c r="AY78" s="330"/>
      <c r="AZ78" s="330"/>
      <c r="BA78" s="250" t="s">
        <v>37</v>
      </c>
      <c r="BB78" s="251"/>
    </row>
    <row r="79" spans="1:54" s="44" customFormat="1" ht="20.399999999999999" customHeight="1" x14ac:dyDescent="0.2">
      <c r="C79" s="43"/>
      <c r="D79" s="45"/>
      <c r="E79" s="46"/>
      <c r="F79" s="47"/>
      <c r="G79" s="47"/>
      <c r="H79" s="47"/>
      <c r="I79" s="47"/>
      <c r="J79" s="47"/>
      <c r="L79" s="58"/>
      <c r="M79" s="58"/>
      <c r="N79" s="58"/>
      <c r="O79" s="58"/>
      <c r="P79" s="58"/>
      <c r="Q79" s="58"/>
      <c r="R79" s="58"/>
      <c r="S79" s="58"/>
      <c r="W79" s="51"/>
      <c r="Y79" s="52"/>
      <c r="AK79" s="61"/>
      <c r="AR79" s="2"/>
      <c r="AS79" s="2"/>
      <c r="AT79" s="2"/>
      <c r="AV79" s="58"/>
      <c r="AW79" s="58"/>
      <c r="AX79" s="58"/>
      <c r="AY79" s="58"/>
      <c r="AZ79" s="58"/>
      <c r="BA79" s="45"/>
      <c r="BB79" s="59"/>
    </row>
    <row r="80" spans="1:54" s="35" customFormat="1" ht="20.399999999999999" customHeight="1" x14ac:dyDescent="0.2">
      <c r="C80" s="34"/>
      <c r="D80" s="33"/>
      <c r="E80" s="36"/>
      <c r="F80" s="32"/>
      <c r="G80" s="32"/>
      <c r="H80" s="32"/>
      <c r="I80" s="32"/>
      <c r="J80" s="32"/>
      <c r="L80" s="41"/>
      <c r="M80" s="41"/>
      <c r="N80" s="41"/>
      <c r="O80" s="41"/>
      <c r="P80" s="41"/>
      <c r="Q80" s="41"/>
      <c r="R80" s="41"/>
      <c r="S80"/>
      <c r="W80" s="38"/>
      <c r="Y80" s="39"/>
      <c r="AO80" s="37"/>
      <c r="AP80" s="40"/>
      <c r="AQ80" s="40"/>
      <c r="AR80" s="40"/>
      <c r="AS80" s="40"/>
      <c r="AT80" s="40"/>
      <c r="AV80" s="41"/>
      <c r="AW80" s="41"/>
      <c r="AX80" s="41"/>
      <c r="AY80" s="41"/>
      <c r="AZ80" s="41"/>
      <c r="BA80" s="37"/>
      <c r="BB80" s="42"/>
    </row>
    <row r="81" spans="3:54" s="35" customFormat="1" ht="20.399999999999999" customHeight="1" x14ac:dyDescent="0.2">
      <c r="C81" s="34"/>
      <c r="D81" s="33"/>
      <c r="E81" s="36"/>
      <c r="F81" s="32"/>
      <c r="G81" s="32"/>
      <c r="H81" s="32"/>
      <c r="I81" s="32"/>
      <c r="J81" s="32"/>
      <c r="L81" s="41"/>
      <c r="M81" s="41"/>
      <c r="N81" s="41"/>
      <c r="O81" s="41"/>
      <c r="P81" s="41"/>
      <c r="Q81" s="41"/>
      <c r="R81" s="41"/>
      <c r="S81"/>
      <c r="W81" s="38"/>
      <c r="Y81" s="39"/>
      <c r="Z81" s="33"/>
      <c r="AO81" s="37"/>
      <c r="AP81" s="40"/>
      <c r="AQ81" s="40"/>
      <c r="AR81" s="40"/>
      <c r="AS81" s="40"/>
      <c r="AT81" s="40"/>
      <c r="AV81" s="41"/>
      <c r="AW81" s="41"/>
      <c r="AX81" s="41"/>
      <c r="AY81" s="41"/>
      <c r="AZ81" s="41"/>
      <c r="BA81" s="37"/>
      <c r="BB81" s="42"/>
    </row>
  </sheetData>
  <mergeCells count="515">
    <mergeCell ref="A18:K18"/>
    <mergeCell ref="L18:R18"/>
    <mergeCell ref="T18:Z18"/>
    <mergeCell ref="AO76:AR76"/>
    <mergeCell ref="AS76:AT76"/>
    <mergeCell ref="AU76:AZ76"/>
    <mergeCell ref="BA76:BB76"/>
    <mergeCell ref="Y78:AR78"/>
    <mergeCell ref="AS78:AZ78"/>
    <mergeCell ref="BA78:BB78"/>
    <mergeCell ref="BA74:BB74"/>
    <mergeCell ref="B75:M75"/>
    <mergeCell ref="P75:S75"/>
    <mergeCell ref="T75:W75"/>
    <mergeCell ref="X75:AA75"/>
    <mergeCell ref="AB75:AD75"/>
    <mergeCell ref="AE75:AH75"/>
    <mergeCell ref="AI75:AJ75"/>
    <mergeCell ref="AU75:AZ75"/>
    <mergeCell ref="BA75:BB75"/>
    <mergeCell ref="AU73:AZ73"/>
    <mergeCell ref="BA73:BB73"/>
    <mergeCell ref="B74:M74"/>
    <mergeCell ref="P74:S74"/>
    <mergeCell ref="T74:W74"/>
    <mergeCell ref="X74:AA74"/>
    <mergeCell ref="AB74:AD74"/>
    <mergeCell ref="AE74:AH74"/>
    <mergeCell ref="AI74:AJ74"/>
    <mergeCell ref="AU74:AZ74"/>
    <mergeCell ref="A72:M72"/>
    <mergeCell ref="N72:AT72"/>
    <mergeCell ref="AU72:BB72"/>
    <mergeCell ref="B73:M73"/>
    <mergeCell ref="P73:S73"/>
    <mergeCell ref="T73:W73"/>
    <mergeCell ref="X73:AA73"/>
    <mergeCell ref="AB73:AD73"/>
    <mergeCell ref="AE73:AH73"/>
    <mergeCell ref="AI73:AJ73"/>
    <mergeCell ref="AO70:AR70"/>
    <mergeCell ref="AS70:AT70"/>
    <mergeCell ref="AU70:AZ70"/>
    <mergeCell ref="BA70:BB70"/>
    <mergeCell ref="Y69:AB69"/>
    <mergeCell ref="AC69:AE69"/>
    <mergeCell ref="AF69:AG69"/>
    <mergeCell ref="AH69:AI69"/>
    <mergeCell ref="AJ69:AM69"/>
    <mergeCell ref="AN69:AP69"/>
    <mergeCell ref="AQ68:AR68"/>
    <mergeCell ref="AS68:AT68"/>
    <mergeCell ref="AU68:AZ68"/>
    <mergeCell ref="BA68:BB68"/>
    <mergeCell ref="A69:H69"/>
    <mergeCell ref="I69:M69"/>
    <mergeCell ref="N69:Q69"/>
    <mergeCell ref="R69:T69"/>
    <mergeCell ref="U69:V69"/>
    <mergeCell ref="W69:X69"/>
    <mergeCell ref="Y68:AB68"/>
    <mergeCell ref="AC68:AE68"/>
    <mergeCell ref="AF68:AG68"/>
    <mergeCell ref="AH68:AI68"/>
    <mergeCell ref="AJ68:AM68"/>
    <mergeCell ref="AN68:AP68"/>
    <mergeCell ref="AQ69:AR69"/>
    <mergeCell ref="AS69:AT69"/>
    <mergeCell ref="AU69:AZ69"/>
    <mergeCell ref="BA69:BB69"/>
    <mergeCell ref="A68:H68"/>
    <mergeCell ref="I68:M68"/>
    <mergeCell ref="N68:Q68"/>
    <mergeCell ref="R68:T68"/>
    <mergeCell ref="U68:V68"/>
    <mergeCell ref="W68:X68"/>
    <mergeCell ref="Y67:AB67"/>
    <mergeCell ref="AC67:AE67"/>
    <mergeCell ref="AF67:AG67"/>
    <mergeCell ref="AQ66:AR66"/>
    <mergeCell ref="AS66:AT66"/>
    <mergeCell ref="AU66:AZ66"/>
    <mergeCell ref="BA66:BB66"/>
    <mergeCell ref="A67:H67"/>
    <mergeCell ref="I67:M67"/>
    <mergeCell ref="N67:Q67"/>
    <mergeCell ref="R67:T67"/>
    <mergeCell ref="U67:V67"/>
    <mergeCell ref="W67:X67"/>
    <mergeCell ref="Y66:AB66"/>
    <mergeCell ref="AC66:AE66"/>
    <mergeCell ref="AF66:AG66"/>
    <mergeCell ref="AH66:AI66"/>
    <mergeCell ref="AJ66:AM66"/>
    <mergeCell ref="AN66:AP66"/>
    <mergeCell ref="AQ67:AR67"/>
    <mergeCell ref="AS67:AT67"/>
    <mergeCell ref="AU67:AZ67"/>
    <mergeCell ref="BA67:BB67"/>
    <mergeCell ref="AH67:AI67"/>
    <mergeCell ref="AJ67:AM67"/>
    <mergeCell ref="AN67:AP67"/>
    <mergeCell ref="A66:H66"/>
    <mergeCell ref="I66:M66"/>
    <mergeCell ref="N66:Q66"/>
    <mergeCell ref="R66:T66"/>
    <mergeCell ref="U66:V66"/>
    <mergeCell ref="W66:X66"/>
    <mergeCell ref="Y65:AB65"/>
    <mergeCell ref="AC65:AE65"/>
    <mergeCell ref="AF65:AG65"/>
    <mergeCell ref="AU64:AZ64"/>
    <mergeCell ref="BA64:BB64"/>
    <mergeCell ref="A65:H65"/>
    <mergeCell ref="I65:M65"/>
    <mergeCell ref="N65:Q65"/>
    <mergeCell ref="R65:T65"/>
    <mergeCell ref="U65:V65"/>
    <mergeCell ref="W65:X65"/>
    <mergeCell ref="Y64:AB64"/>
    <mergeCell ref="AC64:AE64"/>
    <mergeCell ref="AF64:AG64"/>
    <mergeCell ref="AH64:AI64"/>
    <mergeCell ref="AJ64:AM64"/>
    <mergeCell ref="AN64:AP64"/>
    <mergeCell ref="AQ65:AR65"/>
    <mergeCell ref="AS65:AT65"/>
    <mergeCell ref="AU65:AZ65"/>
    <mergeCell ref="BA65:BB65"/>
    <mergeCell ref="AH65:AI65"/>
    <mergeCell ref="AJ65:AM65"/>
    <mergeCell ref="AN65:AP65"/>
    <mergeCell ref="AQ63:AR63"/>
    <mergeCell ref="AS63:AT63"/>
    <mergeCell ref="AU63:AZ63"/>
    <mergeCell ref="BA63:BB63"/>
    <mergeCell ref="A64:H64"/>
    <mergeCell ref="I64:M64"/>
    <mergeCell ref="N64:Q64"/>
    <mergeCell ref="R64:T64"/>
    <mergeCell ref="U64:V64"/>
    <mergeCell ref="W64:X64"/>
    <mergeCell ref="Y63:AB63"/>
    <mergeCell ref="AC63:AE63"/>
    <mergeCell ref="AF63:AG63"/>
    <mergeCell ref="AH63:AI63"/>
    <mergeCell ref="AJ63:AM63"/>
    <mergeCell ref="AN63:AP63"/>
    <mergeCell ref="A63:H63"/>
    <mergeCell ref="I63:M63"/>
    <mergeCell ref="N63:Q63"/>
    <mergeCell ref="R63:T63"/>
    <mergeCell ref="U63:V63"/>
    <mergeCell ref="W63:X63"/>
    <mergeCell ref="AQ64:AR64"/>
    <mergeCell ref="AS64:AT64"/>
    <mergeCell ref="BA57:BB57"/>
    <mergeCell ref="AO58:AR58"/>
    <mergeCell ref="AS58:AT58"/>
    <mergeCell ref="AU58:AZ58"/>
    <mergeCell ref="BA58:BB58"/>
    <mergeCell ref="A62:M62"/>
    <mergeCell ref="N62:X62"/>
    <mergeCell ref="Y62:AI62"/>
    <mergeCell ref="AJ62:AT62"/>
    <mergeCell ref="AU62:BB62"/>
    <mergeCell ref="B57:K57"/>
    <mergeCell ref="L57:X57"/>
    <mergeCell ref="AA57:AD57"/>
    <mergeCell ref="AE57:AH57"/>
    <mergeCell ref="AI57:AL57"/>
    <mergeCell ref="AU57:AZ57"/>
    <mergeCell ref="BA55:BB55"/>
    <mergeCell ref="B56:K56"/>
    <mergeCell ref="L56:X56"/>
    <mergeCell ref="AA56:AD56"/>
    <mergeCell ref="AE56:AH56"/>
    <mergeCell ref="AI56:AL56"/>
    <mergeCell ref="AU56:AZ56"/>
    <mergeCell ref="BA56:BB56"/>
    <mergeCell ref="B55:K55"/>
    <mergeCell ref="L55:X55"/>
    <mergeCell ref="AA55:AD55"/>
    <mergeCell ref="AE55:AH55"/>
    <mergeCell ref="AI55:AL55"/>
    <mergeCell ref="AU55:AZ55"/>
    <mergeCell ref="AO52:AR52"/>
    <mergeCell ref="AS52:AT52"/>
    <mergeCell ref="AU52:AZ52"/>
    <mergeCell ref="BA52:BB52"/>
    <mergeCell ref="A54:X54"/>
    <mergeCell ref="Y54:AT54"/>
    <mergeCell ref="AU54:BB54"/>
    <mergeCell ref="A50:X50"/>
    <mergeCell ref="Y50:AT50"/>
    <mergeCell ref="AU50:BB50"/>
    <mergeCell ref="A51:X51"/>
    <mergeCell ref="AA51:AD51"/>
    <mergeCell ref="AE51:AH51"/>
    <mergeCell ref="AI51:AL51"/>
    <mergeCell ref="AU51:AZ51"/>
    <mergeCell ref="BA51:BB51"/>
    <mergeCell ref="BA37:BB37"/>
    <mergeCell ref="A38:F38"/>
    <mergeCell ref="G38:K38"/>
    <mergeCell ref="L38:AE38"/>
    <mergeCell ref="AF38:AJ38"/>
    <mergeCell ref="AK38:BB38"/>
    <mergeCell ref="AE42:BB45"/>
    <mergeCell ref="A43:E45"/>
    <mergeCell ref="F43:J45"/>
    <mergeCell ref="K43:O45"/>
    <mergeCell ref="P43:T45"/>
    <mergeCell ref="U43:Y45"/>
    <mergeCell ref="G39:K39"/>
    <mergeCell ref="L39:AE39"/>
    <mergeCell ref="AK39:BB39"/>
    <mergeCell ref="A41:Y41"/>
    <mergeCell ref="A42:E42"/>
    <mergeCell ref="F42:J42"/>
    <mergeCell ref="K42:O42"/>
    <mergeCell ref="P42:T42"/>
    <mergeCell ref="U42:Y42"/>
    <mergeCell ref="Z42:AD45"/>
    <mergeCell ref="A37:K37"/>
    <mergeCell ref="L37:N37"/>
    <mergeCell ref="O37:P37"/>
    <mergeCell ref="Q37:AG37"/>
    <mergeCell ref="AH37:AJ37"/>
    <mergeCell ref="AK37:AO37"/>
    <mergeCell ref="AP37:AR37"/>
    <mergeCell ref="AS37:AW37"/>
    <mergeCell ref="AX37:AZ37"/>
    <mergeCell ref="AP35:AR35"/>
    <mergeCell ref="AS35:AW35"/>
    <mergeCell ref="AX35:AZ35"/>
    <mergeCell ref="BA35:BB35"/>
    <mergeCell ref="A36:K36"/>
    <mergeCell ref="L36:N36"/>
    <mergeCell ref="O36:P36"/>
    <mergeCell ref="Q36:AG36"/>
    <mergeCell ref="AH36:AJ36"/>
    <mergeCell ref="AK36:AO36"/>
    <mergeCell ref="A35:K35"/>
    <mergeCell ref="L35:N35"/>
    <mergeCell ref="O35:P35"/>
    <mergeCell ref="Q35:AG35"/>
    <mergeCell ref="AH35:AJ35"/>
    <mergeCell ref="AK35:AO35"/>
    <mergeCell ref="AP36:AR36"/>
    <mergeCell ref="AS36:AW36"/>
    <mergeCell ref="AX36:AZ36"/>
    <mergeCell ref="BA36:BB36"/>
    <mergeCell ref="AQ33:AR33"/>
    <mergeCell ref="AS33:AT33"/>
    <mergeCell ref="AV33:AW33"/>
    <mergeCell ref="AX33:AY33"/>
    <mergeCell ref="BA33:BB33"/>
    <mergeCell ref="A34:K34"/>
    <mergeCell ref="L34:P34"/>
    <mergeCell ref="Q34:AG34"/>
    <mergeCell ref="AH34:AW34"/>
    <mergeCell ref="AX34:BB34"/>
    <mergeCell ref="AA33:AC33"/>
    <mergeCell ref="AD33:AE33"/>
    <mergeCell ref="AF33:AG33"/>
    <mergeCell ref="AH33:AK33"/>
    <mergeCell ref="AL33:AN33"/>
    <mergeCell ref="AO33:AP33"/>
    <mergeCell ref="A33:K33"/>
    <mergeCell ref="L33:O33"/>
    <mergeCell ref="P33:R33"/>
    <mergeCell ref="S33:T33"/>
    <mergeCell ref="U33:V33"/>
    <mergeCell ref="W33:Z33"/>
    <mergeCell ref="AS32:AT32"/>
    <mergeCell ref="AV32:AW32"/>
    <mergeCell ref="AX32:AY32"/>
    <mergeCell ref="BA32:BB32"/>
    <mergeCell ref="W32:Z32"/>
    <mergeCell ref="AA32:AC32"/>
    <mergeCell ref="AD32:AE32"/>
    <mergeCell ref="AF32:AG32"/>
    <mergeCell ref="AH32:AK32"/>
    <mergeCell ref="AL32:AN32"/>
    <mergeCell ref="AQ31:AR31"/>
    <mergeCell ref="AS31:AT31"/>
    <mergeCell ref="AV31:AW31"/>
    <mergeCell ref="AX31:AY31"/>
    <mergeCell ref="BA31:BB31"/>
    <mergeCell ref="A32:K32"/>
    <mergeCell ref="L32:O32"/>
    <mergeCell ref="P32:R32"/>
    <mergeCell ref="S32:T32"/>
    <mergeCell ref="U32:V32"/>
    <mergeCell ref="AA31:AC31"/>
    <mergeCell ref="AD31:AE31"/>
    <mergeCell ref="AF31:AG31"/>
    <mergeCell ref="AH31:AK31"/>
    <mergeCell ref="AL31:AN31"/>
    <mergeCell ref="AO31:AP31"/>
    <mergeCell ref="A31:K31"/>
    <mergeCell ref="L31:O31"/>
    <mergeCell ref="P31:R31"/>
    <mergeCell ref="S31:T31"/>
    <mergeCell ref="U31:V31"/>
    <mergeCell ref="W31:Z31"/>
    <mergeCell ref="AO32:AP32"/>
    <mergeCell ref="AQ32:AR32"/>
    <mergeCell ref="AS30:AT30"/>
    <mergeCell ref="AV30:AW30"/>
    <mergeCell ref="AX30:AY30"/>
    <mergeCell ref="BA30:BB30"/>
    <mergeCell ref="W30:Z30"/>
    <mergeCell ref="AA30:AC30"/>
    <mergeCell ref="AD30:AE30"/>
    <mergeCell ref="AF30:AG30"/>
    <mergeCell ref="AH30:AK30"/>
    <mergeCell ref="AL30:AN30"/>
    <mergeCell ref="AQ29:AR29"/>
    <mergeCell ref="AS29:AT29"/>
    <mergeCell ref="AV29:AW29"/>
    <mergeCell ref="AX29:AY29"/>
    <mergeCell ref="BA29:BB29"/>
    <mergeCell ref="A30:K30"/>
    <mergeCell ref="L30:O30"/>
    <mergeCell ref="P30:R30"/>
    <mergeCell ref="S30:T30"/>
    <mergeCell ref="U30:V30"/>
    <mergeCell ref="AA29:AC29"/>
    <mergeCell ref="AD29:AE29"/>
    <mergeCell ref="AF29:AG29"/>
    <mergeCell ref="AH29:AK29"/>
    <mergeCell ref="AL29:AN29"/>
    <mergeCell ref="AO29:AP29"/>
    <mergeCell ref="A29:K29"/>
    <mergeCell ref="L29:O29"/>
    <mergeCell ref="P29:R29"/>
    <mergeCell ref="S29:T29"/>
    <mergeCell ref="U29:V29"/>
    <mergeCell ref="W29:Z29"/>
    <mergeCell ref="AO30:AP30"/>
    <mergeCell ref="AQ30:AR30"/>
    <mergeCell ref="AO28:AP28"/>
    <mergeCell ref="AQ28:AR28"/>
    <mergeCell ref="AS28:AT28"/>
    <mergeCell ref="AV28:AW28"/>
    <mergeCell ref="AX28:AY28"/>
    <mergeCell ref="BA28:BB28"/>
    <mergeCell ref="W28:Z28"/>
    <mergeCell ref="AA28:AC28"/>
    <mergeCell ref="AD28:AE28"/>
    <mergeCell ref="AF28:AG28"/>
    <mergeCell ref="AH28:AK28"/>
    <mergeCell ref="AL28:AN28"/>
    <mergeCell ref="AE24:AG24"/>
    <mergeCell ref="AH24:AL24"/>
    <mergeCell ref="AQ27:AR27"/>
    <mergeCell ref="AS27:AT27"/>
    <mergeCell ref="AV27:AW27"/>
    <mergeCell ref="AX27:AY27"/>
    <mergeCell ref="BA27:BB27"/>
    <mergeCell ref="A28:K28"/>
    <mergeCell ref="L28:O28"/>
    <mergeCell ref="P28:R28"/>
    <mergeCell ref="S28:T28"/>
    <mergeCell ref="U28:V28"/>
    <mergeCell ref="AA27:AC27"/>
    <mergeCell ref="AD27:AE27"/>
    <mergeCell ref="AF27:AG27"/>
    <mergeCell ref="AH27:AK27"/>
    <mergeCell ref="AL27:AN27"/>
    <mergeCell ref="AO27:AP27"/>
    <mergeCell ref="A27:K27"/>
    <mergeCell ref="L27:O27"/>
    <mergeCell ref="P27:R27"/>
    <mergeCell ref="S27:T27"/>
    <mergeCell ref="U27:V27"/>
    <mergeCell ref="W27:Z27"/>
    <mergeCell ref="AS23:AT23"/>
    <mergeCell ref="AV23:AW23"/>
    <mergeCell ref="AX23:AY23"/>
    <mergeCell ref="BA23:BB23"/>
    <mergeCell ref="AS22:AT22"/>
    <mergeCell ref="AV22:AW22"/>
    <mergeCell ref="AX22:AY22"/>
    <mergeCell ref="BA22:BB22"/>
    <mergeCell ref="A26:K26"/>
    <mergeCell ref="L26:V26"/>
    <mergeCell ref="W26:AG26"/>
    <mergeCell ref="AH26:AR26"/>
    <mergeCell ref="AS26:AW26"/>
    <mergeCell ref="AX26:BB26"/>
    <mergeCell ref="AM24:AO24"/>
    <mergeCell ref="AP24:AR24"/>
    <mergeCell ref="AS24:AT24"/>
    <mergeCell ref="AV24:AW24"/>
    <mergeCell ref="AX24:AY24"/>
    <mergeCell ref="BA24:BB24"/>
    <mergeCell ref="A24:K24"/>
    <mergeCell ref="L24:V24"/>
    <mergeCell ref="W24:Y24"/>
    <mergeCell ref="Z24:AD24"/>
    <mergeCell ref="A23:K23"/>
    <mergeCell ref="L23:V23"/>
    <mergeCell ref="W23:Y23"/>
    <mergeCell ref="Z23:AD23"/>
    <mergeCell ref="AE23:AG23"/>
    <mergeCell ref="AH23:AL23"/>
    <mergeCell ref="BA20:BB20"/>
    <mergeCell ref="A21:K21"/>
    <mergeCell ref="A22:K22"/>
    <mergeCell ref="L22:V22"/>
    <mergeCell ref="W22:Y22"/>
    <mergeCell ref="Z22:AD22"/>
    <mergeCell ref="AE22:AG22"/>
    <mergeCell ref="AH22:AL22"/>
    <mergeCell ref="AM22:AO22"/>
    <mergeCell ref="AP22:AR22"/>
    <mergeCell ref="AH20:AL20"/>
    <mergeCell ref="AM20:AO20"/>
    <mergeCell ref="AP20:AR20"/>
    <mergeCell ref="AS20:AT20"/>
    <mergeCell ref="AV20:AW20"/>
    <mergeCell ref="AX20:AY20"/>
    <mergeCell ref="AM23:AO23"/>
    <mergeCell ref="AP23:AR23"/>
    <mergeCell ref="A19:K19"/>
    <mergeCell ref="L19:V19"/>
    <mergeCell ref="W19:AR19"/>
    <mergeCell ref="AS19:AW19"/>
    <mergeCell ref="AX19:BB19"/>
    <mergeCell ref="A20:K20"/>
    <mergeCell ref="L20:V20"/>
    <mergeCell ref="W20:Y20"/>
    <mergeCell ref="Z20:AD20"/>
    <mergeCell ref="AE20:AG20"/>
    <mergeCell ref="AA14:AB14"/>
    <mergeCell ref="AC14:AD14"/>
    <mergeCell ref="AU16:BA16"/>
    <mergeCell ref="A17:K17"/>
    <mergeCell ref="L17:R17"/>
    <mergeCell ref="T17:Z17"/>
    <mergeCell ref="AA17:AL17"/>
    <mergeCell ref="AM17:AS17"/>
    <mergeCell ref="AU17:BA17"/>
    <mergeCell ref="AJ15:AL15"/>
    <mergeCell ref="A16:K16"/>
    <mergeCell ref="L16:R16"/>
    <mergeCell ref="T16:Z16"/>
    <mergeCell ref="AA16:AL16"/>
    <mergeCell ref="AM16:AS16"/>
    <mergeCell ref="T15:U15"/>
    <mergeCell ref="W15:X15"/>
    <mergeCell ref="Y15:Z15"/>
    <mergeCell ref="AA15:AB15"/>
    <mergeCell ref="AC15:AD15"/>
    <mergeCell ref="AH15:AI15"/>
    <mergeCell ref="A11:E11"/>
    <mergeCell ref="F11:BB11"/>
    <mergeCell ref="A12:E13"/>
    <mergeCell ref="F12:BB13"/>
    <mergeCell ref="A14:E15"/>
    <mergeCell ref="F14:H14"/>
    <mergeCell ref="I14:J14"/>
    <mergeCell ref="K14:L14"/>
    <mergeCell ref="M14:N14"/>
    <mergeCell ref="O14:P14"/>
    <mergeCell ref="AE14:AF14"/>
    <mergeCell ref="AQ14:AW14"/>
    <mergeCell ref="AX14:AZ14"/>
    <mergeCell ref="BA14:BB14"/>
    <mergeCell ref="F15:H15"/>
    <mergeCell ref="I15:J15"/>
    <mergeCell ref="K15:L15"/>
    <mergeCell ref="M15:N15"/>
    <mergeCell ref="O15:P15"/>
    <mergeCell ref="Q15:R15"/>
    <mergeCell ref="Q14:R14"/>
    <mergeCell ref="T14:U14"/>
    <mergeCell ref="W14:X14"/>
    <mergeCell ref="Y14:Z14"/>
    <mergeCell ref="AP7:BA7"/>
    <mergeCell ref="F9:AY9"/>
    <mergeCell ref="A10:E10"/>
    <mergeCell ref="F10:BB10"/>
    <mergeCell ref="AN4:AP4"/>
    <mergeCell ref="AQ4:AS4"/>
    <mergeCell ref="N5:T5"/>
    <mergeCell ref="V5:BA5"/>
    <mergeCell ref="N6:T6"/>
    <mergeCell ref="V6:BA6"/>
    <mergeCell ref="G4:L4"/>
    <mergeCell ref="N4:T4"/>
    <mergeCell ref="V4:X4"/>
    <mergeCell ref="Y4:AA4"/>
    <mergeCell ref="AB4:AD4"/>
    <mergeCell ref="AE4:AG4"/>
    <mergeCell ref="AH4:AJ4"/>
    <mergeCell ref="AK4:AM4"/>
    <mergeCell ref="N7:T7"/>
    <mergeCell ref="V7:AJ7"/>
    <mergeCell ref="AK7:AN7"/>
    <mergeCell ref="A1:BB1"/>
    <mergeCell ref="A2:Y2"/>
    <mergeCell ref="AB2:AD2"/>
    <mergeCell ref="AE2:AG2"/>
    <mergeCell ref="AH2:AI2"/>
    <mergeCell ref="AJ2:AK2"/>
    <mergeCell ref="AL2:AM2"/>
    <mergeCell ref="AN2:AO2"/>
    <mergeCell ref="AP2:AQ2"/>
    <mergeCell ref="AR2:AS2"/>
    <mergeCell ref="AT2:AZ2"/>
    <mergeCell ref="BA2:BB2"/>
  </mergeCells>
  <phoneticPr fontId="1"/>
  <conditionalFormatting sqref="AU51:AZ52 AU55:AZ58 AU73:AZ76 AS78:AZ78">
    <cfRule type="cellIs" dxfId="2" priority="1" operator="equal">
      <formula>0</formula>
    </cfRule>
  </conditionalFormatting>
  <conditionalFormatting sqref="AU63:AZ70">
    <cfRule type="cellIs" dxfId="1" priority="2" operator="equal">
      <formula>0</formula>
    </cfRule>
  </conditionalFormatting>
  <pageMargins left="0.59055118110236227" right="0.59055118110236227" top="0.59055118110236227" bottom="0.43307086614173229" header="0.23622047244094491" footer="0.19685039370078741"/>
  <pageSetup paperSize="9" scale="83" fitToHeight="2" orientation="portrait" r:id="rId1"/>
  <headerFooter alignWithMargins="0"/>
  <rowBreaks count="1" manualBreakCount="1">
    <brk id="46" max="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F6A6-2346-4FD5-93FF-9D73CC828D2A}">
  <dimension ref="A1:BL81"/>
  <sheetViews>
    <sheetView view="pageBreakPreview" topLeftCell="A58" zoomScaleNormal="100" zoomScaleSheetLayoutView="100" workbookViewId="0">
      <selection activeCell="AU63" sqref="AU63:AZ70"/>
    </sheetView>
  </sheetViews>
  <sheetFormatPr defaultColWidth="2.44140625" defaultRowHeight="20.100000000000001" customHeight="1" x14ac:dyDescent="0.2"/>
  <cols>
    <col min="1" max="54" width="2" style="1" customWidth="1"/>
    <col min="55" max="57" width="2.109375" style="1" customWidth="1"/>
    <col min="58" max="16384" width="2.44140625" style="1"/>
  </cols>
  <sheetData>
    <row r="1" spans="1:64" ht="23.4" customHeight="1" thickBot="1" x14ac:dyDescent="0.25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</row>
    <row r="2" spans="1:64" ht="23.4" customHeight="1" thickBot="1" x14ac:dyDescent="0.25">
      <c r="A2" s="92" t="s">
        <v>28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15"/>
      <c r="AA2" s="15"/>
      <c r="AB2" s="94" t="s">
        <v>0</v>
      </c>
      <c r="AC2" s="95"/>
      <c r="AD2" s="96"/>
      <c r="AE2" s="97"/>
      <c r="AF2" s="98"/>
      <c r="AG2" s="98"/>
      <c r="AH2" s="95" t="s">
        <v>7</v>
      </c>
      <c r="AI2" s="95"/>
      <c r="AJ2" s="98"/>
      <c r="AK2" s="98"/>
      <c r="AL2" s="95" t="s">
        <v>8</v>
      </c>
      <c r="AM2" s="95"/>
      <c r="AN2" s="98"/>
      <c r="AO2" s="98"/>
      <c r="AP2" s="95" t="s">
        <v>9</v>
      </c>
      <c r="AQ2" s="95"/>
      <c r="AR2" s="99" t="s">
        <v>24</v>
      </c>
      <c r="AS2" s="100"/>
      <c r="AT2" s="101"/>
      <c r="AU2" s="102"/>
      <c r="AV2" s="102"/>
      <c r="AW2" s="102"/>
      <c r="AX2" s="102"/>
      <c r="AY2" s="102"/>
      <c r="AZ2" s="102"/>
      <c r="BA2" s="95" t="s">
        <v>25</v>
      </c>
      <c r="BB2" s="103"/>
    </row>
    <row r="3" spans="1:64" s="75" customFormat="1" ht="17.399999999999999" customHeight="1" x14ac:dyDescent="0.2">
      <c r="A3" s="74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BB3" s="78"/>
      <c r="BL3" s="79"/>
    </row>
    <row r="4" spans="1:64" ht="28.2" customHeight="1" x14ac:dyDescent="0.2">
      <c r="A4" s="5"/>
      <c r="G4" s="104" t="s">
        <v>26</v>
      </c>
      <c r="H4" s="91"/>
      <c r="I4" s="91"/>
      <c r="J4" s="91"/>
      <c r="K4" s="91"/>
      <c r="L4" s="91"/>
      <c r="N4" s="105" t="s">
        <v>124</v>
      </c>
      <c r="O4" s="106"/>
      <c r="P4" s="106"/>
      <c r="Q4" s="106"/>
      <c r="R4" s="106"/>
      <c r="S4" s="106"/>
      <c r="T4" s="106"/>
      <c r="U4" s="6"/>
      <c r="V4" s="391" t="s">
        <v>142</v>
      </c>
      <c r="W4" s="388"/>
      <c r="X4" s="388"/>
      <c r="Y4" s="387" t="s">
        <v>143</v>
      </c>
      <c r="Z4" s="388"/>
      <c r="AA4" s="388"/>
      <c r="AB4" s="387" t="s">
        <v>144</v>
      </c>
      <c r="AC4" s="388"/>
      <c r="AD4" s="388"/>
      <c r="AE4" s="387" t="s">
        <v>145</v>
      </c>
      <c r="AF4" s="388"/>
      <c r="AG4" s="388"/>
      <c r="AH4" s="387" t="s">
        <v>146</v>
      </c>
      <c r="AI4" s="388"/>
      <c r="AJ4" s="388"/>
      <c r="AK4" s="387" t="s">
        <v>147</v>
      </c>
      <c r="AL4" s="388"/>
      <c r="AM4" s="388"/>
      <c r="AN4" s="387" t="s">
        <v>148</v>
      </c>
      <c r="AO4" s="388"/>
      <c r="AP4" s="388"/>
      <c r="AQ4" s="387" t="s">
        <v>149</v>
      </c>
      <c r="AR4" s="388"/>
      <c r="AS4" s="389"/>
      <c r="AT4" s="80"/>
      <c r="AU4" s="72"/>
      <c r="AV4" s="72"/>
      <c r="BB4" s="3"/>
    </row>
    <row r="5" spans="1:64" ht="28.2" customHeight="1" x14ac:dyDescent="0.2">
      <c r="A5" s="5"/>
      <c r="N5" s="105" t="s">
        <v>2</v>
      </c>
      <c r="O5" s="105"/>
      <c r="P5" s="105"/>
      <c r="Q5" s="105"/>
      <c r="R5" s="105"/>
      <c r="S5" s="106"/>
      <c r="T5" s="106"/>
      <c r="U5" s="73"/>
      <c r="V5" s="390" t="s">
        <v>150</v>
      </c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"/>
    </row>
    <row r="6" spans="1:64" ht="28.2" customHeight="1" x14ac:dyDescent="0.2">
      <c r="A6" s="5"/>
      <c r="N6" s="123" t="s">
        <v>137</v>
      </c>
      <c r="O6" s="105"/>
      <c r="P6" s="105"/>
      <c r="Q6" s="105"/>
      <c r="R6" s="105"/>
      <c r="S6" s="106"/>
      <c r="T6" s="106"/>
      <c r="U6" s="73"/>
      <c r="V6" s="390" t="s">
        <v>163</v>
      </c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"/>
    </row>
    <row r="7" spans="1:64" ht="28.2" customHeight="1" x14ac:dyDescent="0.2">
      <c r="A7" s="5"/>
      <c r="N7" s="105" t="s">
        <v>1</v>
      </c>
      <c r="O7" s="106"/>
      <c r="P7" s="106"/>
      <c r="Q7" s="106"/>
      <c r="R7" s="106"/>
      <c r="S7" s="106"/>
      <c r="T7" s="106"/>
      <c r="U7" s="72"/>
      <c r="V7" s="384" t="s">
        <v>151</v>
      </c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112" t="s">
        <v>23</v>
      </c>
      <c r="AL7" s="113"/>
      <c r="AM7" s="113"/>
      <c r="AN7" s="113"/>
      <c r="AP7" s="386" t="s">
        <v>152</v>
      </c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3"/>
    </row>
    <row r="8" spans="1:64" s="75" customFormat="1" ht="16.8" customHeight="1" x14ac:dyDescent="0.2">
      <c r="A8" s="74"/>
      <c r="BB8" s="78"/>
    </row>
    <row r="9" spans="1:64" ht="24.6" customHeight="1" x14ac:dyDescent="0.2">
      <c r="A9" s="5"/>
      <c r="F9" s="115" t="s">
        <v>30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BB9" s="4"/>
    </row>
    <row r="10" spans="1:64" ht="24" customHeight="1" x14ac:dyDescent="0.2">
      <c r="A10" s="116" t="s">
        <v>15</v>
      </c>
      <c r="B10" s="117"/>
      <c r="C10" s="117"/>
      <c r="D10" s="117"/>
      <c r="E10" s="117"/>
      <c r="F10" s="118" t="s">
        <v>164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20"/>
    </row>
    <row r="11" spans="1:64" ht="24" customHeight="1" x14ac:dyDescent="0.2">
      <c r="A11" s="124" t="s">
        <v>140</v>
      </c>
      <c r="B11" s="125"/>
      <c r="C11" s="125"/>
      <c r="D11" s="125"/>
      <c r="E11" s="125"/>
      <c r="F11" s="373" t="s">
        <v>162</v>
      </c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5"/>
    </row>
    <row r="12" spans="1:64" ht="24" customHeight="1" x14ac:dyDescent="0.2">
      <c r="A12" s="126" t="s">
        <v>141</v>
      </c>
      <c r="B12" s="127"/>
      <c r="C12" s="127"/>
      <c r="D12" s="127"/>
      <c r="E12" s="127"/>
      <c r="F12" s="376" t="s">
        <v>153</v>
      </c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8"/>
    </row>
    <row r="13" spans="1:64" ht="24" customHeight="1" x14ac:dyDescent="0.2">
      <c r="A13" s="128"/>
      <c r="B13" s="129"/>
      <c r="C13" s="129"/>
      <c r="D13" s="129"/>
      <c r="E13" s="129"/>
      <c r="F13" s="379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  <c r="AW13" s="380"/>
      <c r="AX13" s="380"/>
      <c r="AY13" s="380"/>
      <c r="AZ13" s="380"/>
      <c r="BA13" s="380"/>
      <c r="BB13" s="381"/>
    </row>
    <row r="14" spans="1:64" ht="24" customHeight="1" x14ac:dyDescent="0.2">
      <c r="A14" s="126" t="s">
        <v>6</v>
      </c>
      <c r="B14" s="127"/>
      <c r="C14" s="127"/>
      <c r="D14" s="127"/>
      <c r="E14" s="136"/>
      <c r="F14" s="382">
        <v>2025</v>
      </c>
      <c r="G14" s="383"/>
      <c r="H14" s="383"/>
      <c r="I14" s="142" t="s">
        <v>7</v>
      </c>
      <c r="J14" s="142"/>
      <c r="K14" s="383">
        <v>4</v>
      </c>
      <c r="L14" s="383"/>
      <c r="M14" s="142" t="s">
        <v>8</v>
      </c>
      <c r="N14" s="142"/>
      <c r="O14" s="383">
        <v>1</v>
      </c>
      <c r="P14" s="383"/>
      <c r="Q14" s="142" t="s">
        <v>9</v>
      </c>
      <c r="R14" s="142"/>
      <c r="S14" s="22" t="s">
        <v>11</v>
      </c>
      <c r="T14" s="372" t="s">
        <v>154</v>
      </c>
      <c r="U14" s="372"/>
      <c r="V14" s="18" t="s">
        <v>12</v>
      </c>
      <c r="W14" s="372">
        <v>9</v>
      </c>
      <c r="X14" s="372"/>
      <c r="Y14" s="142" t="s">
        <v>10</v>
      </c>
      <c r="Z14" s="142"/>
      <c r="AA14" s="151"/>
      <c r="AB14" s="151"/>
      <c r="AC14" s="142"/>
      <c r="AD14" s="142"/>
      <c r="AE14" s="143" t="s">
        <v>14</v>
      </c>
      <c r="AF14" s="143"/>
      <c r="AG14" s="19"/>
      <c r="AH14" s="22"/>
      <c r="AI14" s="22"/>
      <c r="AJ14" s="19"/>
      <c r="AK14" s="19"/>
      <c r="AL14" s="18"/>
      <c r="AM14" s="18"/>
      <c r="AN14" s="19"/>
      <c r="AO14" s="19"/>
      <c r="AP14" s="22"/>
      <c r="AQ14" s="144" t="s">
        <v>32</v>
      </c>
      <c r="AR14" s="145"/>
      <c r="AS14" s="145"/>
      <c r="AT14" s="145"/>
      <c r="AU14" s="145"/>
      <c r="AV14" s="145"/>
      <c r="AW14" s="145"/>
      <c r="AX14" s="368">
        <v>30</v>
      </c>
      <c r="AY14" s="369"/>
      <c r="AZ14" s="369"/>
      <c r="BA14" s="142" t="s">
        <v>34</v>
      </c>
      <c r="BB14" s="147"/>
    </row>
    <row r="15" spans="1:64" ht="24" customHeight="1" x14ac:dyDescent="0.2">
      <c r="A15" s="137"/>
      <c r="B15" s="138"/>
      <c r="C15" s="138"/>
      <c r="D15" s="138"/>
      <c r="E15" s="139"/>
      <c r="F15" s="370">
        <v>2025</v>
      </c>
      <c r="G15" s="371"/>
      <c r="H15" s="371"/>
      <c r="I15" s="150" t="s">
        <v>7</v>
      </c>
      <c r="J15" s="150"/>
      <c r="K15" s="371">
        <v>4</v>
      </c>
      <c r="L15" s="371"/>
      <c r="M15" s="150" t="s">
        <v>8</v>
      </c>
      <c r="N15" s="150"/>
      <c r="O15" s="371">
        <v>1</v>
      </c>
      <c r="P15" s="371"/>
      <c r="Q15" s="150" t="s">
        <v>9</v>
      </c>
      <c r="R15" s="150"/>
      <c r="S15" s="17" t="s">
        <v>11</v>
      </c>
      <c r="T15" s="367" t="s">
        <v>154</v>
      </c>
      <c r="U15" s="367"/>
      <c r="V15" s="16" t="s">
        <v>12</v>
      </c>
      <c r="W15" s="367">
        <v>17</v>
      </c>
      <c r="X15" s="367"/>
      <c r="Y15" s="150" t="s">
        <v>10</v>
      </c>
      <c r="Z15" s="150"/>
      <c r="AA15" s="166"/>
      <c r="AB15" s="166"/>
      <c r="AC15" s="150"/>
      <c r="AD15" s="150"/>
      <c r="AE15" s="23"/>
      <c r="AF15" s="23"/>
      <c r="AG15" s="20"/>
      <c r="AH15" s="367">
        <v>1</v>
      </c>
      <c r="AI15" s="367"/>
      <c r="AJ15" s="150" t="s">
        <v>13</v>
      </c>
      <c r="AK15" s="150"/>
      <c r="AL15" s="150"/>
      <c r="AM15" s="21"/>
      <c r="AN15" s="21"/>
      <c r="AO15" s="21"/>
      <c r="AP15" s="21"/>
      <c r="AQ15" s="25"/>
      <c r="AR15" s="21"/>
      <c r="AS15" s="21"/>
      <c r="AT15" s="21"/>
      <c r="AU15" s="21"/>
      <c r="AV15" s="16"/>
      <c r="AW15" s="16"/>
      <c r="AX15" s="16"/>
      <c r="AY15" s="16"/>
      <c r="AZ15" s="16"/>
      <c r="BA15" s="16"/>
      <c r="BB15" s="4"/>
    </row>
    <row r="16" spans="1:64" s="75" customFormat="1" ht="21" customHeight="1" x14ac:dyDescent="0.2">
      <c r="A16" s="160" t="s">
        <v>33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52" t="s">
        <v>155</v>
      </c>
      <c r="M16" s="152"/>
      <c r="N16" s="152"/>
      <c r="O16" s="152"/>
      <c r="P16" s="152"/>
      <c r="Q16" s="152"/>
      <c r="R16" s="152"/>
      <c r="S16" s="81"/>
      <c r="T16" s="152" t="s">
        <v>93</v>
      </c>
      <c r="U16" s="152"/>
      <c r="V16" s="152"/>
      <c r="W16" s="152"/>
      <c r="X16" s="152"/>
      <c r="Y16" s="152"/>
      <c r="Z16" s="152"/>
      <c r="AA16" s="163" t="s">
        <v>89</v>
      </c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5"/>
      <c r="AM16" s="159" t="s">
        <v>155</v>
      </c>
      <c r="AN16" s="152"/>
      <c r="AO16" s="152"/>
      <c r="AP16" s="152"/>
      <c r="AQ16" s="152"/>
      <c r="AR16" s="152"/>
      <c r="AS16" s="152"/>
      <c r="AT16" s="81"/>
      <c r="AU16" s="152" t="s">
        <v>94</v>
      </c>
      <c r="AV16" s="152"/>
      <c r="AW16" s="152"/>
      <c r="AX16" s="152"/>
      <c r="AY16" s="152"/>
      <c r="AZ16" s="152"/>
      <c r="BA16" s="152"/>
      <c r="BB16" s="82"/>
    </row>
    <row r="17" spans="1:54" s="75" customFormat="1" ht="21" customHeight="1" x14ac:dyDescent="0.2">
      <c r="A17" s="153" t="s">
        <v>139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5"/>
      <c r="L17" s="156" t="s">
        <v>92</v>
      </c>
      <c r="M17" s="156"/>
      <c r="N17" s="156"/>
      <c r="O17" s="156"/>
      <c r="P17" s="156"/>
      <c r="Q17" s="156"/>
      <c r="R17" s="156"/>
      <c r="S17" s="89"/>
      <c r="T17" s="156" t="s">
        <v>156</v>
      </c>
      <c r="U17" s="156"/>
      <c r="V17" s="156"/>
      <c r="W17" s="156"/>
      <c r="X17" s="156"/>
      <c r="Y17" s="156"/>
      <c r="Z17" s="156"/>
      <c r="AA17" s="157" t="s">
        <v>90</v>
      </c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8"/>
      <c r="AM17" s="159" t="s">
        <v>155</v>
      </c>
      <c r="AN17" s="152"/>
      <c r="AO17" s="152"/>
      <c r="AP17" s="152"/>
      <c r="AQ17" s="152"/>
      <c r="AR17" s="152"/>
      <c r="AS17" s="152"/>
      <c r="AT17" s="81"/>
      <c r="AU17" s="152" t="s">
        <v>94</v>
      </c>
      <c r="AV17" s="152"/>
      <c r="AW17" s="152"/>
      <c r="AX17" s="152"/>
      <c r="AY17" s="152"/>
      <c r="AZ17" s="152"/>
      <c r="BA17" s="152"/>
      <c r="BB17" s="82"/>
    </row>
    <row r="18" spans="1:54" s="75" customFormat="1" ht="21" customHeight="1" x14ac:dyDescent="0.2">
      <c r="A18" s="116" t="s">
        <v>91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5"/>
      <c r="L18" s="156" t="s">
        <v>157</v>
      </c>
      <c r="M18" s="156"/>
      <c r="N18" s="156"/>
      <c r="O18" s="156"/>
      <c r="P18" s="156"/>
      <c r="Q18" s="156"/>
      <c r="R18" s="156"/>
      <c r="S18" s="89"/>
      <c r="T18" s="156" t="s">
        <v>93</v>
      </c>
      <c r="U18" s="156"/>
      <c r="V18" s="156"/>
      <c r="W18" s="156"/>
      <c r="X18" s="156"/>
      <c r="Y18" s="156"/>
      <c r="Z18" s="156"/>
      <c r="AA18" s="87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8"/>
      <c r="AM18" s="85"/>
      <c r="AN18" s="83"/>
      <c r="AO18" s="83"/>
      <c r="AP18" s="83"/>
      <c r="AQ18" s="83"/>
      <c r="AR18" s="83"/>
      <c r="AS18" s="83"/>
      <c r="AT18" s="81"/>
      <c r="AU18" s="83"/>
      <c r="AV18" s="83"/>
      <c r="AW18" s="83"/>
      <c r="AX18" s="83"/>
      <c r="AY18" s="83"/>
      <c r="AZ18" s="83"/>
      <c r="BA18" s="83"/>
      <c r="BB18" s="84"/>
    </row>
    <row r="19" spans="1:54" ht="21" customHeight="1" x14ac:dyDescent="0.2">
      <c r="A19" s="157" t="s">
        <v>15</v>
      </c>
      <c r="B19" s="119"/>
      <c r="C19" s="119"/>
      <c r="D19" s="119"/>
      <c r="E19" s="119"/>
      <c r="F19" s="119"/>
      <c r="G19" s="119"/>
      <c r="H19" s="119"/>
      <c r="I19" s="168"/>
      <c r="J19" s="168"/>
      <c r="K19" s="169"/>
      <c r="L19" s="170" t="s">
        <v>109</v>
      </c>
      <c r="M19" s="168"/>
      <c r="N19" s="168"/>
      <c r="O19" s="168"/>
      <c r="P19" s="168"/>
      <c r="Q19" s="168"/>
      <c r="R19" s="168"/>
      <c r="S19" s="168"/>
      <c r="T19" s="168"/>
      <c r="U19" s="168"/>
      <c r="V19" s="169"/>
      <c r="W19" s="171" t="s">
        <v>95</v>
      </c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3" t="s">
        <v>108</v>
      </c>
      <c r="AT19" s="174"/>
      <c r="AU19" s="174"/>
      <c r="AV19" s="174"/>
      <c r="AW19" s="175"/>
      <c r="AX19" s="173" t="s">
        <v>107</v>
      </c>
      <c r="AY19" s="174"/>
      <c r="AZ19" s="174"/>
      <c r="BA19" s="174"/>
      <c r="BB19" s="175"/>
    </row>
    <row r="20" spans="1:54" ht="21" customHeight="1" x14ac:dyDescent="0.2">
      <c r="A20" s="176" t="s">
        <v>101</v>
      </c>
      <c r="B20" s="177"/>
      <c r="C20" s="177"/>
      <c r="D20" s="177"/>
      <c r="E20" s="177"/>
      <c r="F20" s="177"/>
      <c r="G20" s="177"/>
      <c r="H20" s="177"/>
      <c r="I20" s="168"/>
      <c r="J20" s="168"/>
      <c r="K20" s="169"/>
      <c r="L20" s="178" t="s">
        <v>96</v>
      </c>
      <c r="M20" s="168"/>
      <c r="N20" s="168"/>
      <c r="O20" s="168"/>
      <c r="P20" s="168"/>
      <c r="Q20" s="168"/>
      <c r="R20" s="168"/>
      <c r="S20" s="168"/>
      <c r="T20" s="168"/>
      <c r="U20" s="168"/>
      <c r="V20" s="169"/>
      <c r="W20" s="365"/>
      <c r="X20" s="366"/>
      <c r="Y20" s="366"/>
      <c r="Z20" s="156" t="s">
        <v>97</v>
      </c>
      <c r="AA20" s="170"/>
      <c r="AB20" s="170"/>
      <c r="AC20" s="170"/>
      <c r="AD20" s="170"/>
      <c r="AE20" s="362"/>
      <c r="AF20" s="366"/>
      <c r="AG20" s="366"/>
      <c r="AH20" s="156" t="s">
        <v>98</v>
      </c>
      <c r="AI20" s="170"/>
      <c r="AJ20" s="170"/>
      <c r="AK20" s="170"/>
      <c r="AL20" s="170"/>
      <c r="AM20" s="366"/>
      <c r="AN20" s="366"/>
      <c r="AO20" s="366"/>
      <c r="AP20" s="170" t="s">
        <v>63</v>
      </c>
      <c r="AQ20" s="170"/>
      <c r="AR20" s="170"/>
      <c r="AS20" s="360"/>
      <c r="AT20" s="361"/>
      <c r="AU20" s="69" t="s">
        <v>100</v>
      </c>
      <c r="AV20" s="363"/>
      <c r="AW20" s="364"/>
      <c r="AX20" s="360"/>
      <c r="AY20" s="361"/>
      <c r="AZ20" s="69" t="s">
        <v>100</v>
      </c>
      <c r="BA20" s="363"/>
      <c r="BB20" s="364"/>
    </row>
    <row r="21" spans="1:54" ht="21" customHeight="1" x14ac:dyDescent="0.2">
      <c r="A21" s="176" t="s">
        <v>102</v>
      </c>
      <c r="B21" s="177"/>
      <c r="C21" s="177"/>
      <c r="D21" s="177"/>
      <c r="E21" s="177"/>
      <c r="F21" s="177"/>
      <c r="G21" s="177"/>
      <c r="H21" s="177"/>
      <c r="I21" s="168"/>
      <c r="J21" s="168"/>
      <c r="K21" s="169"/>
      <c r="L21" s="14"/>
      <c r="M21" s="14"/>
      <c r="N21" s="2"/>
      <c r="O21" s="40"/>
      <c r="P21" s="8"/>
      <c r="Q21" s="14"/>
      <c r="R21" s="40"/>
      <c r="S21" s="2"/>
      <c r="T21" s="40"/>
      <c r="U21" s="2"/>
      <c r="AA21" s="14"/>
      <c r="AB21" s="14"/>
      <c r="AC21" s="14"/>
      <c r="AI21" s="14"/>
      <c r="AJ21" s="14"/>
      <c r="AK21" s="14"/>
      <c r="AL21" s="24"/>
      <c r="AM21" s="12"/>
      <c r="AN21" s="12"/>
      <c r="AO21" s="68"/>
      <c r="AP21" s="68"/>
      <c r="AQ21" s="68"/>
      <c r="AR21" s="68"/>
      <c r="AS21" s="68"/>
      <c r="AT21" s="68"/>
      <c r="AU21" s="68"/>
      <c r="AV21" s="68"/>
      <c r="AW21" s="68"/>
    </row>
    <row r="22" spans="1:54" ht="21" customHeight="1" x14ac:dyDescent="0.2">
      <c r="A22" s="176" t="s">
        <v>126</v>
      </c>
      <c r="B22" s="177"/>
      <c r="C22" s="177"/>
      <c r="D22" s="177"/>
      <c r="E22" s="177"/>
      <c r="F22" s="177"/>
      <c r="G22" s="177"/>
      <c r="H22" s="177"/>
      <c r="I22" s="179"/>
      <c r="J22" s="179"/>
      <c r="K22" s="180"/>
      <c r="L22" s="178" t="s">
        <v>103</v>
      </c>
      <c r="M22" s="168"/>
      <c r="N22" s="168"/>
      <c r="O22" s="168"/>
      <c r="P22" s="168"/>
      <c r="Q22" s="168"/>
      <c r="R22" s="168"/>
      <c r="S22" s="168"/>
      <c r="T22" s="168"/>
      <c r="U22" s="168"/>
      <c r="V22" s="169"/>
      <c r="W22" s="365"/>
      <c r="X22" s="366"/>
      <c r="Y22" s="366"/>
      <c r="Z22" s="156" t="s">
        <v>97</v>
      </c>
      <c r="AA22" s="170"/>
      <c r="AB22" s="170"/>
      <c r="AC22" s="170"/>
      <c r="AD22" s="170"/>
      <c r="AE22" s="362"/>
      <c r="AF22" s="366"/>
      <c r="AG22" s="366"/>
      <c r="AH22" s="156" t="s">
        <v>98</v>
      </c>
      <c r="AI22" s="170"/>
      <c r="AJ22" s="170"/>
      <c r="AK22" s="170"/>
      <c r="AL22" s="170"/>
      <c r="AM22" s="366"/>
      <c r="AN22" s="366"/>
      <c r="AO22" s="366"/>
      <c r="AP22" s="170" t="s">
        <v>63</v>
      </c>
      <c r="AQ22" s="170"/>
      <c r="AR22" s="170"/>
      <c r="AS22" s="360"/>
      <c r="AT22" s="361"/>
      <c r="AU22" s="69" t="s">
        <v>100</v>
      </c>
      <c r="AV22" s="363"/>
      <c r="AW22" s="364"/>
      <c r="AX22" s="360"/>
      <c r="AY22" s="361"/>
      <c r="AZ22" s="69" t="s">
        <v>100</v>
      </c>
      <c r="BA22" s="363"/>
      <c r="BB22" s="364"/>
    </row>
    <row r="23" spans="1:54" ht="21" customHeight="1" x14ac:dyDescent="0.2">
      <c r="A23" s="176" t="s">
        <v>127</v>
      </c>
      <c r="B23" s="177"/>
      <c r="C23" s="177"/>
      <c r="D23" s="177"/>
      <c r="E23" s="177"/>
      <c r="F23" s="177"/>
      <c r="G23" s="177"/>
      <c r="H23" s="177"/>
      <c r="I23" s="179"/>
      <c r="J23" s="179"/>
      <c r="K23" s="180"/>
      <c r="L23" s="178" t="s">
        <v>99</v>
      </c>
      <c r="M23" s="168"/>
      <c r="N23" s="168"/>
      <c r="O23" s="168"/>
      <c r="P23" s="168"/>
      <c r="Q23" s="168"/>
      <c r="R23" s="168"/>
      <c r="S23" s="168"/>
      <c r="T23" s="168"/>
      <c r="U23" s="168"/>
      <c r="V23" s="169"/>
      <c r="W23" s="365"/>
      <c r="X23" s="366"/>
      <c r="Y23" s="366"/>
      <c r="Z23" s="156" t="s">
        <v>97</v>
      </c>
      <c r="AA23" s="170"/>
      <c r="AB23" s="170"/>
      <c r="AC23" s="170"/>
      <c r="AD23" s="170"/>
      <c r="AE23" s="362"/>
      <c r="AF23" s="366"/>
      <c r="AG23" s="366"/>
      <c r="AH23" s="156" t="s">
        <v>98</v>
      </c>
      <c r="AI23" s="170"/>
      <c r="AJ23" s="170"/>
      <c r="AK23" s="170"/>
      <c r="AL23" s="170"/>
      <c r="AM23" s="366"/>
      <c r="AN23" s="366"/>
      <c r="AO23" s="366"/>
      <c r="AP23" s="170" t="s">
        <v>63</v>
      </c>
      <c r="AQ23" s="170"/>
      <c r="AR23" s="170"/>
      <c r="AS23" s="360"/>
      <c r="AT23" s="361"/>
      <c r="AU23" s="69" t="s">
        <v>100</v>
      </c>
      <c r="AV23" s="363"/>
      <c r="AW23" s="364"/>
      <c r="AX23" s="360"/>
      <c r="AY23" s="361"/>
      <c r="AZ23" s="69" t="s">
        <v>100</v>
      </c>
      <c r="BA23" s="363"/>
      <c r="BB23" s="364"/>
    </row>
    <row r="24" spans="1:54" s="14" customFormat="1" ht="21" customHeight="1" x14ac:dyDescent="0.2">
      <c r="A24" s="176" t="s">
        <v>128</v>
      </c>
      <c r="B24" s="177"/>
      <c r="C24" s="177"/>
      <c r="D24" s="177"/>
      <c r="E24" s="177"/>
      <c r="F24" s="177"/>
      <c r="G24" s="177"/>
      <c r="H24" s="177"/>
      <c r="I24" s="179"/>
      <c r="J24" s="179"/>
      <c r="K24" s="180"/>
      <c r="L24" s="178" t="s">
        <v>104</v>
      </c>
      <c r="M24" s="168"/>
      <c r="N24" s="168"/>
      <c r="O24" s="168"/>
      <c r="P24" s="168"/>
      <c r="Q24" s="168"/>
      <c r="R24" s="168"/>
      <c r="S24" s="168"/>
      <c r="T24" s="168"/>
      <c r="U24" s="168"/>
      <c r="V24" s="169"/>
      <c r="W24" s="118"/>
      <c r="X24" s="119"/>
      <c r="Y24" s="119"/>
      <c r="Z24" s="156" t="s">
        <v>97</v>
      </c>
      <c r="AA24" s="170"/>
      <c r="AB24" s="170"/>
      <c r="AC24" s="170"/>
      <c r="AD24" s="170"/>
      <c r="AE24" s="117"/>
      <c r="AF24" s="119"/>
      <c r="AG24" s="119"/>
      <c r="AH24" s="156" t="s">
        <v>98</v>
      </c>
      <c r="AI24" s="170"/>
      <c r="AJ24" s="170"/>
      <c r="AK24" s="170"/>
      <c r="AL24" s="170"/>
      <c r="AM24" s="119"/>
      <c r="AN24" s="119"/>
      <c r="AO24" s="119"/>
      <c r="AP24" s="170" t="s">
        <v>63</v>
      </c>
      <c r="AQ24" s="170"/>
      <c r="AR24" s="170"/>
      <c r="AS24" s="181"/>
      <c r="AT24" s="168"/>
      <c r="AU24" s="69" t="s">
        <v>100</v>
      </c>
      <c r="AV24" s="359"/>
      <c r="AW24" s="169"/>
      <c r="AX24" s="181"/>
      <c r="AY24" s="168"/>
      <c r="AZ24" s="69" t="s">
        <v>100</v>
      </c>
      <c r="BA24" s="359"/>
      <c r="BB24" s="169"/>
    </row>
    <row r="25" spans="1:54" customFormat="1" ht="21" customHeight="1" x14ac:dyDescent="0.2">
      <c r="A25" s="1"/>
      <c r="B25" s="70" t="s">
        <v>105</v>
      </c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54" customFormat="1" ht="21" customHeight="1" x14ac:dyDescent="0.2">
      <c r="A26" s="176" t="s">
        <v>165</v>
      </c>
      <c r="B26" s="182"/>
      <c r="C26" s="182"/>
      <c r="D26" s="182"/>
      <c r="E26" s="182"/>
      <c r="F26" s="182"/>
      <c r="G26" s="182"/>
      <c r="H26" s="182"/>
      <c r="I26" s="117"/>
      <c r="J26" s="117"/>
      <c r="K26" s="183"/>
      <c r="L26" s="184" t="s">
        <v>110</v>
      </c>
      <c r="M26" s="168"/>
      <c r="N26" s="168"/>
      <c r="O26" s="168"/>
      <c r="P26" s="168"/>
      <c r="Q26" s="168"/>
      <c r="R26" s="168"/>
      <c r="S26" s="168"/>
      <c r="T26" s="168"/>
      <c r="U26" s="168"/>
      <c r="V26" s="169"/>
      <c r="W26" s="184" t="s">
        <v>47</v>
      </c>
      <c r="X26" s="168"/>
      <c r="Y26" s="168"/>
      <c r="Z26" s="168"/>
      <c r="AA26" s="168"/>
      <c r="AB26" s="168"/>
      <c r="AC26" s="168"/>
      <c r="AD26" s="168"/>
      <c r="AE26" s="168"/>
      <c r="AF26" s="168"/>
      <c r="AG26" s="169"/>
      <c r="AH26" s="184" t="s">
        <v>48</v>
      </c>
      <c r="AI26" s="168"/>
      <c r="AJ26" s="168"/>
      <c r="AK26" s="168"/>
      <c r="AL26" s="168"/>
      <c r="AM26" s="168"/>
      <c r="AN26" s="168"/>
      <c r="AO26" s="168"/>
      <c r="AP26" s="168"/>
      <c r="AQ26" s="168"/>
      <c r="AR26" s="169"/>
      <c r="AS26" s="173" t="s">
        <v>108</v>
      </c>
      <c r="AT26" s="174"/>
      <c r="AU26" s="174"/>
      <c r="AV26" s="174"/>
      <c r="AW26" s="175"/>
      <c r="AX26" s="173" t="s">
        <v>107</v>
      </c>
      <c r="AY26" s="174"/>
      <c r="AZ26" s="174"/>
      <c r="BA26" s="174"/>
      <c r="BB26" s="175"/>
    </row>
    <row r="27" spans="1:54" customFormat="1" ht="21" customHeight="1" x14ac:dyDescent="0.2">
      <c r="A27" s="176" t="s">
        <v>129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5"/>
      <c r="L27" s="186">
        <v>2960</v>
      </c>
      <c r="M27" s="187"/>
      <c r="N27" s="187"/>
      <c r="O27" s="187"/>
      <c r="P27" s="117" t="s">
        <v>38</v>
      </c>
      <c r="Q27" s="168"/>
      <c r="R27" s="168"/>
      <c r="S27" s="362">
        <v>1</v>
      </c>
      <c r="T27" s="361"/>
      <c r="U27" s="156" t="s">
        <v>50</v>
      </c>
      <c r="V27" s="175"/>
      <c r="W27" s="186">
        <v>3940</v>
      </c>
      <c r="X27" s="187"/>
      <c r="Y27" s="187"/>
      <c r="Z27" s="187"/>
      <c r="AA27" s="117" t="s">
        <v>38</v>
      </c>
      <c r="AB27" s="168"/>
      <c r="AC27" s="168"/>
      <c r="AD27" s="362">
        <v>1</v>
      </c>
      <c r="AE27" s="361"/>
      <c r="AF27" s="156" t="s">
        <v>50</v>
      </c>
      <c r="AG27" s="175"/>
      <c r="AH27" s="186">
        <v>4920</v>
      </c>
      <c r="AI27" s="187"/>
      <c r="AJ27" s="187"/>
      <c r="AK27" s="187"/>
      <c r="AL27" s="117" t="s">
        <v>38</v>
      </c>
      <c r="AM27" s="168"/>
      <c r="AN27" s="168"/>
      <c r="AO27" s="362">
        <v>1</v>
      </c>
      <c r="AP27" s="361"/>
      <c r="AQ27" s="156" t="s">
        <v>50</v>
      </c>
      <c r="AR27" s="175"/>
      <c r="AS27" s="360">
        <v>9</v>
      </c>
      <c r="AT27" s="361"/>
      <c r="AU27" s="69" t="s">
        <v>100</v>
      </c>
      <c r="AV27" s="359" t="s">
        <v>158</v>
      </c>
      <c r="AW27" s="169"/>
      <c r="AX27" s="360">
        <v>17</v>
      </c>
      <c r="AY27" s="361"/>
      <c r="AZ27" s="69" t="s">
        <v>100</v>
      </c>
      <c r="BA27" s="359" t="s">
        <v>158</v>
      </c>
      <c r="BB27" s="169"/>
    </row>
    <row r="28" spans="1:54" customFormat="1" ht="21" customHeight="1" x14ac:dyDescent="0.2">
      <c r="A28" s="176" t="s">
        <v>130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5"/>
      <c r="L28" s="186">
        <v>1470</v>
      </c>
      <c r="M28" s="187"/>
      <c r="N28" s="187"/>
      <c r="O28" s="187"/>
      <c r="P28" s="117" t="s">
        <v>38</v>
      </c>
      <c r="Q28" s="168"/>
      <c r="R28" s="168"/>
      <c r="S28" s="362">
        <v>1</v>
      </c>
      <c r="T28" s="361"/>
      <c r="U28" s="156" t="s">
        <v>50</v>
      </c>
      <c r="V28" s="175"/>
      <c r="W28" s="186">
        <v>1960</v>
      </c>
      <c r="X28" s="187"/>
      <c r="Y28" s="187"/>
      <c r="Z28" s="187"/>
      <c r="AA28" s="117" t="s">
        <v>38</v>
      </c>
      <c r="AB28" s="168"/>
      <c r="AC28" s="168"/>
      <c r="AD28" s="362">
        <v>1</v>
      </c>
      <c r="AE28" s="361"/>
      <c r="AF28" s="156" t="s">
        <v>50</v>
      </c>
      <c r="AG28" s="175"/>
      <c r="AH28" s="186">
        <v>2500</v>
      </c>
      <c r="AI28" s="187"/>
      <c r="AJ28" s="187"/>
      <c r="AK28" s="187"/>
      <c r="AL28" s="117" t="s">
        <v>38</v>
      </c>
      <c r="AM28" s="168"/>
      <c r="AN28" s="168"/>
      <c r="AO28" s="362">
        <v>1</v>
      </c>
      <c r="AP28" s="361"/>
      <c r="AQ28" s="156" t="s">
        <v>50</v>
      </c>
      <c r="AR28" s="175"/>
      <c r="AS28" s="360">
        <v>9</v>
      </c>
      <c r="AT28" s="361"/>
      <c r="AU28" s="69" t="s">
        <v>100</v>
      </c>
      <c r="AV28" s="359" t="s">
        <v>158</v>
      </c>
      <c r="AW28" s="169"/>
      <c r="AX28" s="360">
        <v>17</v>
      </c>
      <c r="AY28" s="361"/>
      <c r="AZ28" s="69" t="s">
        <v>100</v>
      </c>
      <c r="BA28" s="359" t="s">
        <v>158</v>
      </c>
      <c r="BB28" s="169"/>
    </row>
    <row r="29" spans="1:54" customFormat="1" ht="21" customHeight="1" x14ac:dyDescent="0.2">
      <c r="A29" s="176" t="s">
        <v>131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5"/>
      <c r="L29" s="186">
        <v>1880</v>
      </c>
      <c r="M29" s="187"/>
      <c r="N29" s="187"/>
      <c r="O29" s="187"/>
      <c r="P29" s="117" t="s">
        <v>38</v>
      </c>
      <c r="Q29" s="168"/>
      <c r="R29" s="168"/>
      <c r="S29" s="117"/>
      <c r="T29" s="168"/>
      <c r="U29" s="156" t="s">
        <v>50</v>
      </c>
      <c r="V29" s="175"/>
      <c r="W29" s="186">
        <v>2500</v>
      </c>
      <c r="X29" s="187"/>
      <c r="Y29" s="187"/>
      <c r="Z29" s="187"/>
      <c r="AA29" s="117" t="s">
        <v>38</v>
      </c>
      <c r="AB29" s="168"/>
      <c r="AC29" s="168"/>
      <c r="AD29" s="117"/>
      <c r="AE29" s="168"/>
      <c r="AF29" s="156" t="s">
        <v>50</v>
      </c>
      <c r="AG29" s="175"/>
      <c r="AH29" s="186">
        <v>2960</v>
      </c>
      <c r="AI29" s="187"/>
      <c r="AJ29" s="187"/>
      <c r="AK29" s="187"/>
      <c r="AL29" s="117" t="s">
        <v>38</v>
      </c>
      <c r="AM29" s="168"/>
      <c r="AN29" s="168"/>
      <c r="AO29" s="117"/>
      <c r="AP29" s="168"/>
      <c r="AQ29" s="156" t="s">
        <v>50</v>
      </c>
      <c r="AR29" s="175"/>
      <c r="AS29" s="181"/>
      <c r="AT29" s="168"/>
      <c r="AU29" s="69" t="s">
        <v>100</v>
      </c>
      <c r="AV29" s="359"/>
      <c r="AW29" s="169"/>
      <c r="AX29" s="181"/>
      <c r="AY29" s="168"/>
      <c r="AZ29" s="69" t="s">
        <v>100</v>
      </c>
      <c r="BA29" s="359"/>
      <c r="BB29" s="169"/>
    </row>
    <row r="30" spans="1:54" customFormat="1" ht="21" customHeight="1" x14ac:dyDescent="0.2">
      <c r="A30" s="176" t="s">
        <v>132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5"/>
      <c r="L30" s="186">
        <v>1150</v>
      </c>
      <c r="M30" s="187"/>
      <c r="N30" s="187"/>
      <c r="O30" s="187"/>
      <c r="P30" s="117" t="s">
        <v>38</v>
      </c>
      <c r="Q30" s="168"/>
      <c r="R30" s="168"/>
      <c r="S30" s="117"/>
      <c r="T30" s="168"/>
      <c r="U30" s="156" t="s">
        <v>50</v>
      </c>
      <c r="V30" s="175"/>
      <c r="W30" s="186">
        <v>1520</v>
      </c>
      <c r="X30" s="187"/>
      <c r="Y30" s="187"/>
      <c r="Z30" s="187"/>
      <c r="AA30" s="117" t="s">
        <v>38</v>
      </c>
      <c r="AB30" s="168"/>
      <c r="AC30" s="168"/>
      <c r="AD30" s="117"/>
      <c r="AE30" s="168"/>
      <c r="AF30" s="156" t="s">
        <v>50</v>
      </c>
      <c r="AG30" s="175"/>
      <c r="AH30" s="186">
        <v>1960</v>
      </c>
      <c r="AI30" s="187"/>
      <c r="AJ30" s="187"/>
      <c r="AK30" s="187"/>
      <c r="AL30" s="117" t="s">
        <v>38</v>
      </c>
      <c r="AM30" s="168"/>
      <c r="AN30" s="168"/>
      <c r="AO30" s="117"/>
      <c r="AP30" s="168"/>
      <c r="AQ30" s="156" t="s">
        <v>50</v>
      </c>
      <c r="AR30" s="175"/>
      <c r="AS30" s="181"/>
      <c r="AT30" s="168"/>
      <c r="AU30" s="69" t="s">
        <v>100</v>
      </c>
      <c r="AV30" s="359"/>
      <c r="AW30" s="169"/>
      <c r="AX30" s="181"/>
      <c r="AY30" s="168"/>
      <c r="AZ30" s="69" t="s">
        <v>100</v>
      </c>
      <c r="BA30" s="359"/>
      <c r="BB30" s="169"/>
    </row>
    <row r="31" spans="1:54" customFormat="1" ht="21" customHeight="1" x14ac:dyDescent="0.2">
      <c r="A31" s="176" t="s">
        <v>133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5"/>
      <c r="L31" s="186">
        <v>1470</v>
      </c>
      <c r="M31" s="187"/>
      <c r="N31" s="187"/>
      <c r="O31" s="187"/>
      <c r="P31" s="117" t="s">
        <v>38</v>
      </c>
      <c r="Q31" s="168"/>
      <c r="R31" s="168"/>
      <c r="S31" s="117"/>
      <c r="T31" s="168"/>
      <c r="U31" s="156" t="s">
        <v>50</v>
      </c>
      <c r="V31" s="175"/>
      <c r="W31" s="186">
        <v>1960</v>
      </c>
      <c r="X31" s="187"/>
      <c r="Y31" s="187"/>
      <c r="Z31" s="187"/>
      <c r="AA31" s="117" t="s">
        <v>38</v>
      </c>
      <c r="AB31" s="168"/>
      <c r="AC31" s="168"/>
      <c r="AD31" s="117"/>
      <c r="AE31" s="168"/>
      <c r="AF31" s="156" t="s">
        <v>50</v>
      </c>
      <c r="AG31" s="175"/>
      <c r="AH31" s="186">
        <v>2500</v>
      </c>
      <c r="AI31" s="187"/>
      <c r="AJ31" s="187"/>
      <c r="AK31" s="187"/>
      <c r="AL31" s="117" t="s">
        <v>38</v>
      </c>
      <c r="AM31" s="168"/>
      <c r="AN31" s="168"/>
      <c r="AO31" s="117"/>
      <c r="AP31" s="168"/>
      <c r="AQ31" s="156" t="s">
        <v>50</v>
      </c>
      <c r="AR31" s="175"/>
      <c r="AS31" s="181"/>
      <c r="AT31" s="168"/>
      <c r="AU31" s="69" t="s">
        <v>100</v>
      </c>
      <c r="AV31" s="359"/>
      <c r="AW31" s="169"/>
      <c r="AX31" s="181"/>
      <c r="AY31" s="168"/>
      <c r="AZ31" s="69" t="s">
        <v>100</v>
      </c>
      <c r="BA31" s="359"/>
      <c r="BB31" s="169"/>
    </row>
    <row r="32" spans="1:54" customFormat="1" ht="21" customHeight="1" x14ac:dyDescent="0.2">
      <c r="A32" s="176" t="s">
        <v>134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5"/>
      <c r="L32" s="186">
        <v>2960</v>
      </c>
      <c r="M32" s="187"/>
      <c r="N32" s="187"/>
      <c r="O32" s="187"/>
      <c r="P32" s="117" t="s">
        <v>38</v>
      </c>
      <c r="Q32" s="168"/>
      <c r="R32" s="168"/>
      <c r="S32" s="117"/>
      <c r="T32" s="168"/>
      <c r="U32" s="156" t="s">
        <v>50</v>
      </c>
      <c r="V32" s="175"/>
      <c r="W32" s="186">
        <v>3940</v>
      </c>
      <c r="X32" s="187"/>
      <c r="Y32" s="187"/>
      <c r="Z32" s="187"/>
      <c r="AA32" s="117" t="s">
        <v>38</v>
      </c>
      <c r="AB32" s="168"/>
      <c r="AC32" s="168"/>
      <c r="AD32" s="117"/>
      <c r="AE32" s="168"/>
      <c r="AF32" s="156" t="s">
        <v>50</v>
      </c>
      <c r="AG32" s="175"/>
      <c r="AH32" s="186">
        <v>4500</v>
      </c>
      <c r="AI32" s="187"/>
      <c r="AJ32" s="187"/>
      <c r="AK32" s="187"/>
      <c r="AL32" s="117" t="s">
        <v>38</v>
      </c>
      <c r="AM32" s="168"/>
      <c r="AN32" s="168"/>
      <c r="AO32" s="117"/>
      <c r="AP32" s="168"/>
      <c r="AQ32" s="156" t="s">
        <v>50</v>
      </c>
      <c r="AR32" s="175"/>
      <c r="AS32" s="181"/>
      <c r="AT32" s="168"/>
      <c r="AU32" s="69" t="s">
        <v>100</v>
      </c>
      <c r="AV32" s="359"/>
      <c r="AW32" s="169"/>
      <c r="AX32" s="181"/>
      <c r="AY32" s="168"/>
      <c r="AZ32" s="69" t="s">
        <v>100</v>
      </c>
      <c r="BA32" s="359"/>
      <c r="BB32" s="169"/>
    </row>
    <row r="33" spans="1:54" customFormat="1" ht="21" customHeight="1" x14ac:dyDescent="0.2">
      <c r="A33" s="176" t="s">
        <v>135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5"/>
      <c r="L33" s="186">
        <v>890</v>
      </c>
      <c r="M33" s="187"/>
      <c r="N33" s="187"/>
      <c r="O33" s="187"/>
      <c r="P33" s="117" t="s">
        <v>38</v>
      </c>
      <c r="Q33" s="168"/>
      <c r="R33" s="168"/>
      <c r="S33" s="117"/>
      <c r="T33" s="168"/>
      <c r="U33" s="156" t="s">
        <v>50</v>
      </c>
      <c r="V33" s="175"/>
      <c r="W33" s="186">
        <v>1190</v>
      </c>
      <c r="X33" s="187"/>
      <c r="Y33" s="187"/>
      <c r="Z33" s="187"/>
      <c r="AA33" s="117" t="s">
        <v>38</v>
      </c>
      <c r="AB33" s="168"/>
      <c r="AC33" s="168"/>
      <c r="AD33" s="117"/>
      <c r="AE33" s="168"/>
      <c r="AF33" s="156" t="s">
        <v>50</v>
      </c>
      <c r="AG33" s="175"/>
      <c r="AH33" s="186">
        <v>1490</v>
      </c>
      <c r="AI33" s="187"/>
      <c r="AJ33" s="187"/>
      <c r="AK33" s="187"/>
      <c r="AL33" s="117" t="s">
        <v>38</v>
      </c>
      <c r="AM33" s="168"/>
      <c r="AN33" s="168"/>
      <c r="AO33" s="117"/>
      <c r="AP33" s="168"/>
      <c r="AQ33" s="156" t="s">
        <v>50</v>
      </c>
      <c r="AR33" s="175"/>
      <c r="AS33" s="181"/>
      <c r="AT33" s="168"/>
      <c r="AU33" s="69" t="s">
        <v>100</v>
      </c>
      <c r="AV33" s="359"/>
      <c r="AW33" s="169"/>
      <c r="AX33" s="181"/>
      <c r="AY33" s="168"/>
      <c r="AZ33" s="69" t="s">
        <v>100</v>
      </c>
      <c r="BA33" s="359"/>
      <c r="BB33" s="169"/>
    </row>
    <row r="34" spans="1:54" s="14" customFormat="1" ht="21" customHeight="1" x14ac:dyDescent="0.2">
      <c r="A34" s="176" t="s">
        <v>111</v>
      </c>
      <c r="B34" s="182"/>
      <c r="C34" s="182"/>
      <c r="D34" s="182"/>
      <c r="E34" s="182"/>
      <c r="F34" s="182"/>
      <c r="G34" s="182"/>
      <c r="H34" s="182"/>
      <c r="I34" s="117"/>
      <c r="J34" s="117"/>
      <c r="K34" s="183"/>
      <c r="L34" s="188" t="s">
        <v>119</v>
      </c>
      <c r="M34" s="189"/>
      <c r="N34" s="189"/>
      <c r="O34" s="189"/>
      <c r="P34" s="189"/>
      <c r="Q34" s="190" t="s">
        <v>115</v>
      </c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7" t="s">
        <v>116</v>
      </c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18" t="s">
        <v>114</v>
      </c>
      <c r="AY34" s="117"/>
      <c r="AZ34" s="117"/>
      <c r="BA34" s="117"/>
      <c r="BB34" s="191"/>
    </row>
    <row r="35" spans="1:54" s="14" customFormat="1" ht="21" customHeight="1" x14ac:dyDescent="0.2">
      <c r="A35" s="181" t="s">
        <v>77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92"/>
      <c r="M35" s="119"/>
      <c r="N35" s="119"/>
      <c r="O35" s="170" t="s">
        <v>121</v>
      </c>
      <c r="P35" s="194"/>
      <c r="Q35" s="195" t="s">
        <v>120</v>
      </c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7"/>
      <c r="AH35" s="117"/>
      <c r="AI35" s="119"/>
      <c r="AJ35" s="119"/>
      <c r="AK35" s="156" t="s">
        <v>97</v>
      </c>
      <c r="AL35" s="170"/>
      <c r="AM35" s="170"/>
      <c r="AN35" s="170"/>
      <c r="AO35" s="170"/>
      <c r="AP35" s="117"/>
      <c r="AQ35" s="119"/>
      <c r="AR35" s="119"/>
      <c r="AS35" s="156" t="s">
        <v>98</v>
      </c>
      <c r="AT35" s="170"/>
      <c r="AU35" s="170"/>
      <c r="AV35" s="170"/>
      <c r="AW35" s="170"/>
      <c r="AX35" s="192"/>
      <c r="AY35" s="119"/>
      <c r="AZ35" s="119"/>
      <c r="BA35" s="170" t="s">
        <v>45</v>
      </c>
      <c r="BB35" s="193"/>
    </row>
    <row r="36" spans="1:54" s="14" customFormat="1" ht="21" customHeight="1" x14ac:dyDescent="0.2">
      <c r="A36" s="181" t="s">
        <v>79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92"/>
      <c r="M36" s="119"/>
      <c r="N36" s="119"/>
      <c r="O36" s="170" t="s">
        <v>117</v>
      </c>
      <c r="P36" s="194"/>
      <c r="Q36" s="195" t="s">
        <v>113</v>
      </c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7"/>
      <c r="AH36" s="117"/>
      <c r="AI36" s="119"/>
      <c r="AJ36" s="119"/>
      <c r="AK36" s="156" t="s">
        <v>97</v>
      </c>
      <c r="AL36" s="170"/>
      <c r="AM36" s="170"/>
      <c r="AN36" s="170"/>
      <c r="AO36" s="170"/>
      <c r="AP36" s="117"/>
      <c r="AQ36" s="119"/>
      <c r="AR36" s="119"/>
      <c r="AS36" s="156" t="s">
        <v>98</v>
      </c>
      <c r="AT36" s="170"/>
      <c r="AU36" s="170"/>
      <c r="AV36" s="170"/>
      <c r="AW36" s="170"/>
      <c r="AX36" s="192"/>
      <c r="AY36" s="119"/>
      <c r="AZ36" s="119"/>
      <c r="BA36" s="170" t="s">
        <v>45</v>
      </c>
      <c r="BB36" s="193"/>
    </row>
    <row r="37" spans="1:54" s="14" customFormat="1" ht="21" customHeight="1" x14ac:dyDescent="0.2">
      <c r="A37" s="181" t="s">
        <v>136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92"/>
      <c r="M37" s="119"/>
      <c r="N37" s="119"/>
      <c r="O37" s="170" t="s">
        <v>118</v>
      </c>
      <c r="P37" s="194"/>
      <c r="Q37" s="195" t="s">
        <v>112</v>
      </c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7"/>
      <c r="AH37" s="117"/>
      <c r="AI37" s="119"/>
      <c r="AJ37" s="119"/>
      <c r="AK37" s="156" t="s">
        <v>97</v>
      </c>
      <c r="AL37" s="170"/>
      <c r="AM37" s="170"/>
      <c r="AN37" s="170"/>
      <c r="AO37" s="170"/>
      <c r="AP37" s="117"/>
      <c r="AQ37" s="119"/>
      <c r="AR37" s="119"/>
      <c r="AS37" s="156" t="s">
        <v>98</v>
      </c>
      <c r="AT37" s="170"/>
      <c r="AU37" s="170"/>
      <c r="AV37" s="170"/>
      <c r="AW37" s="170"/>
      <c r="AX37" s="192"/>
      <c r="AY37" s="119"/>
      <c r="AZ37" s="119"/>
      <c r="BA37" s="170" t="s">
        <v>45</v>
      </c>
      <c r="BB37" s="193"/>
    </row>
    <row r="38" spans="1:54" ht="27.6" customHeight="1" x14ac:dyDescent="0.2">
      <c r="A38" s="126" t="s">
        <v>16</v>
      </c>
      <c r="B38" s="189"/>
      <c r="C38" s="189"/>
      <c r="D38" s="189"/>
      <c r="E38" s="189"/>
      <c r="F38" s="198"/>
      <c r="G38" s="171" t="s">
        <v>17</v>
      </c>
      <c r="H38" s="199"/>
      <c r="I38" s="199"/>
      <c r="J38" s="199"/>
      <c r="K38" s="199"/>
      <c r="L38" s="358" t="s">
        <v>160</v>
      </c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201" t="s">
        <v>21</v>
      </c>
      <c r="AG38" s="189"/>
      <c r="AH38" s="189"/>
      <c r="AI38" s="189"/>
      <c r="AJ38" s="198"/>
      <c r="AK38" s="202" t="s">
        <v>161</v>
      </c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</row>
    <row r="39" spans="1:54" ht="27.6" customHeight="1" thickBot="1" x14ac:dyDescent="0.25">
      <c r="A39" s="27"/>
      <c r="B39" s="28"/>
      <c r="C39" s="28"/>
      <c r="D39" s="28"/>
      <c r="E39" s="28"/>
      <c r="F39" s="29"/>
      <c r="G39" s="227" t="s">
        <v>18</v>
      </c>
      <c r="H39" s="228"/>
      <c r="I39" s="228"/>
      <c r="J39" s="228"/>
      <c r="K39" s="228"/>
      <c r="L39" s="357" t="s">
        <v>159</v>
      </c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0"/>
      <c r="AG39" s="31"/>
      <c r="AH39" s="31"/>
      <c r="AI39" s="31"/>
      <c r="AJ39" s="29"/>
      <c r="AK39" s="230" t="s">
        <v>19</v>
      </c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</row>
    <row r="40" spans="1:54" ht="14.4" customHeight="1" x14ac:dyDescent="0.2">
      <c r="A40" s="7"/>
      <c r="B40" s="8"/>
      <c r="C40" s="7"/>
      <c r="D40" s="7"/>
      <c r="E40" s="7"/>
      <c r="F40" s="8"/>
      <c r="G40" s="8"/>
      <c r="H40" s="8"/>
      <c r="I40" s="8"/>
      <c r="J40" s="8"/>
      <c r="K40" s="9"/>
      <c r="L40" s="10"/>
      <c r="M40" s="10"/>
      <c r="N40" s="10"/>
      <c r="O40" s="10"/>
      <c r="P40" s="1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7"/>
      <c r="AY40" s="7"/>
      <c r="AZ40" s="7"/>
      <c r="BA40" s="7"/>
      <c r="BB40" s="7"/>
    </row>
    <row r="41" spans="1:54" ht="19.8" customHeight="1" x14ac:dyDescent="0.2">
      <c r="A41" s="233" t="s">
        <v>36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54" ht="17.399999999999999" customHeight="1" thickBot="1" x14ac:dyDescent="0.25">
      <c r="A42" s="234" t="s">
        <v>4</v>
      </c>
      <c r="B42" s="235"/>
      <c r="C42" s="235"/>
      <c r="D42" s="235"/>
      <c r="E42" s="236"/>
      <c r="F42" s="234" t="s">
        <v>3</v>
      </c>
      <c r="G42" s="235"/>
      <c r="H42" s="235"/>
      <c r="I42" s="235"/>
      <c r="J42" s="236"/>
      <c r="K42" s="234" t="s">
        <v>27</v>
      </c>
      <c r="L42" s="235"/>
      <c r="M42" s="235"/>
      <c r="N42" s="235"/>
      <c r="O42" s="236"/>
      <c r="P42" s="234" t="s">
        <v>138</v>
      </c>
      <c r="Q42" s="235"/>
      <c r="R42" s="235"/>
      <c r="S42" s="235"/>
      <c r="T42" s="236"/>
      <c r="U42" s="210" t="s">
        <v>35</v>
      </c>
      <c r="V42" s="211"/>
      <c r="W42" s="211"/>
      <c r="X42" s="211"/>
      <c r="Y42" s="212"/>
      <c r="Z42" s="237" t="s">
        <v>20</v>
      </c>
      <c r="AA42" s="237"/>
      <c r="AB42" s="237"/>
      <c r="AC42" s="237"/>
      <c r="AD42" s="238"/>
      <c r="AE42" s="130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</row>
    <row r="43" spans="1:54" ht="16.2" customHeight="1" thickTop="1" x14ac:dyDescent="0.2">
      <c r="A43" s="210"/>
      <c r="B43" s="211"/>
      <c r="C43" s="211"/>
      <c r="D43" s="211"/>
      <c r="E43" s="212"/>
      <c r="F43" s="210"/>
      <c r="G43" s="211"/>
      <c r="H43" s="211"/>
      <c r="I43" s="211"/>
      <c r="J43" s="212"/>
      <c r="K43" s="210"/>
      <c r="L43" s="211"/>
      <c r="M43" s="211"/>
      <c r="N43" s="211"/>
      <c r="O43" s="212"/>
      <c r="P43" s="210"/>
      <c r="Q43" s="211"/>
      <c r="R43" s="211"/>
      <c r="S43" s="211"/>
      <c r="T43" s="211"/>
      <c r="U43" s="219"/>
      <c r="V43" s="220"/>
      <c r="W43" s="220"/>
      <c r="X43" s="220"/>
      <c r="Y43" s="221"/>
      <c r="Z43" s="239"/>
      <c r="AA43" s="239"/>
      <c r="AB43" s="239"/>
      <c r="AC43" s="239"/>
      <c r="AD43" s="240"/>
      <c r="AE43" s="207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208"/>
    </row>
    <row r="44" spans="1:54" ht="16.2" customHeight="1" x14ac:dyDescent="0.2">
      <c r="A44" s="213"/>
      <c r="B44" s="214"/>
      <c r="C44" s="214"/>
      <c r="D44" s="214"/>
      <c r="E44" s="215"/>
      <c r="F44" s="213"/>
      <c r="G44" s="214"/>
      <c r="H44" s="214"/>
      <c r="I44" s="214"/>
      <c r="J44" s="215"/>
      <c r="K44" s="213"/>
      <c r="L44" s="214"/>
      <c r="M44" s="214"/>
      <c r="N44" s="214"/>
      <c r="O44" s="215"/>
      <c r="P44" s="213"/>
      <c r="Q44" s="214"/>
      <c r="R44" s="214"/>
      <c r="S44" s="214"/>
      <c r="T44" s="214"/>
      <c r="U44" s="222"/>
      <c r="V44" s="214"/>
      <c r="W44" s="214"/>
      <c r="X44" s="214"/>
      <c r="Y44" s="223"/>
      <c r="Z44" s="239"/>
      <c r="AA44" s="239"/>
      <c r="AB44" s="239"/>
      <c r="AC44" s="239"/>
      <c r="AD44" s="240"/>
      <c r="AE44" s="207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208"/>
    </row>
    <row r="45" spans="1:54" ht="16.2" customHeight="1" thickBot="1" x14ac:dyDescent="0.25">
      <c r="A45" s="216"/>
      <c r="B45" s="217"/>
      <c r="C45" s="217"/>
      <c r="D45" s="217"/>
      <c r="E45" s="218"/>
      <c r="F45" s="216"/>
      <c r="G45" s="217"/>
      <c r="H45" s="217"/>
      <c r="I45" s="217"/>
      <c r="J45" s="218"/>
      <c r="K45" s="216"/>
      <c r="L45" s="217"/>
      <c r="M45" s="217"/>
      <c r="N45" s="217"/>
      <c r="O45" s="218"/>
      <c r="P45" s="216"/>
      <c r="Q45" s="217"/>
      <c r="R45" s="217"/>
      <c r="S45" s="217"/>
      <c r="T45" s="217"/>
      <c r="U45" s="224"/>
      <c r="V45" s="225"/>
      <c r="W45" s="225"/>
      <c r="X45" s="225"/>
      <c r="Y45" s="226"/>
      <c r="Z45" s="241"/>
      <c r="AA45" s="241"/>
      <c r="AB45" s="241"/>
      <c r="AC45" s="241"/>
      <c r="AD45" s="242"/>
      <c r="AE45" s="209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9"/>
    </row>
    <row r="46" spans="1:54" ht="16.2" customHeight="1" thickTop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AP46" s="11" t="s">
        <v>5</v>
      </c>
    </row>
    <row r="48" spans="1:54" ht="20.100000000000001" customHeight="1" x14ac:dyDescent="0.2">
      <c r="A48" s="43" t="s">
        <v>46</v>
      </c>
    </row>
    <row r="49" spans="1:54" s="44" customFormat="1" ht="20.399999999999999" customHeight="1" x14ac:dyDescent="0.2">
      <c r="A49" s="62" t="s">
        <v>61</v>
      </c>
      <c r="B49" s="62"/>
      <c r="C49" s="62"/>
      <c r="D49" s="63"/>
      <c r="E49" s="64"/>
      <c r="F49" s="65"/>
      <c r="G49" s="65"/>
      <c r="H49" s="65"/>
      <c r="I49" s="47"/>
      <c r="J49" s="47"/>
      <c r="K49" s="47"/>
      <c r="L49" s="48"/>
      <c r="M49" s="48"/>
      <c r="N49" s="47"/>
      <c r="O49" s="49"/>
      <c r="P49" s="49"/>
      <c r="Q49" s="49"/>
      <c r="R49" s="50"/>
      <c r="S49" s="50"/>
      <c r="T49" s="50"/>
      <c r="U49" s="47"/>
      <c r="V49" s="45"/>
      <c r="W49" s="51"/>
      <c r="Y49" s="52"/>
      <c r="Z49" s="45"/>
    </row>
    <row r="50" spans="1:54" s="44" customFormat="1" ht="20.399999999999999" customHeight="1" x14ac:dyDescent="0.2">
      <c r="A50" s="252" t="s">
        <v>52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5"/>
      <c r="V50" s="255"/>
      <c r="W50" s="255"/>
      <c r="X50" s="256"/>
      <c r="Y50" s="157" t="s">
        <v>64</v>
      </c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8"/>
      <c r="AU50" s="253" t="s">
        <v>49</v>
      </c>
      <c r="AV50" s="251"/>
      <c r="AW50" s="251"/>
      <c r="AX50" s="251"/>
      <c r="AY50" s="251"/>
      <c r="AZ50" s="251"/>
      <c r="BA50" s="251"/>
      <c r="BB50" s="251"/>
    </row>
    <row r="51" spans="1:54" s="44" customFormat="1" ht="24" customHeight="1" x14ac:dyDescent="0.2">
      <c r="A51" s="252" t="s">
        <v>67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5"/>
      <c r="V51" s="255"/>
      <c r="W51" s="255"/>
      <c r="X51" s="256"/>
      <c r="Y51" s="53"/>
      <c r="Z51" s="54"/>
      <c r="AA51" s="257">
        <v>1010</v>
      </c>
      <c r="AB51" s="258"/>
      <c r="AC51" s="258"/>
      <c r="AD51" s="258"/>
      <c r="AE51" s="259" t="s">
        <v>38</v>
      </c>
      <c r="AF51" s="260"/>
      <c r="AG51" s="260"/>
      <c r="AH51" s="261"/>
      <c r="AI51" s="349"/>
      <c r="AJ51" s="354"/>
      <c r="AK51" s="354"/>
      <c r="AL51" s="354"/>
      <c r="AM51" s="54" t="s">
        <v>63</v>
      </c>
      <c r="AN51" s="54"/>
      <c r="AO51" s="54"/>
      <c r="AP51" s="54"/>
      <c r="AQ51" s="54"/>
      <c r="AR51" s="54"/>
      <c r="AS51" s="54"/>
      <c r="AT51" s="56"/>
      <c r="AU51" s="351">
        <f>AA51*AI51</f>
        <v>0</v>
      </c>
      <c r="AV51" s="355"/>
      <c r="AW51" s="355"/>
      <c r="AX51" s="355"/>
      <c r="AY51" s="355"/>
      <c r="AZ51" s="356"/>
      <c r="BA51" s="250" t="s">
        <v>37</v>
      </c>
      <c r="BB51" s="251"/>
    </row>
    <row r="52" spans="1:54" s="44" customFormat="1" ht="24" customHeight="1" x14ac:dyDescent="0.2">
      <c r="C52" s="43"/>
      <c r="D52" s="45"/>
      <c r="E52" s="46"/>
      <c r="F52" s="47"/>
      <c r="G52" s="47"/>
      <c r="H52" s="47"/>
      <c r="I52" s="47"/>
      <c r="J52" s="47"/>
      <c r="K52" s="47"/>
      <c r="L52" s="48"/>
      <c r="M52" s="48"/>
      <c r="N52" s="47"/>
      <c r="O52" s="49"/>
      <c r="P52" s="49"/>
      <c r="Q52" s="49"/>
      <c r="R52" s="50"/>
      <c r="S52" s="50"/>
      <c r="T52" s="50"/>
      <c r="U52" s="47"/>
      <c r="V52" s="45"/>
      <c r="W52" s="51"/>
      <c r="Y52" s="52"/>
      <c r="Z52" s="45"/>
      <c r="AO52" s="243" t="s">
        <v>70</v>
      </c>
      <c r="AP52" s="244"/>
      <c r="AQ52" s="244"/>
      <c r="AR52" s="244"/>
      <c r="AS52" s="245" t="s">
        <v>69</v>
      </c>
      <c r="AT52" s="246"/>
      <c r="AU52" s="334">
        <f>AU51</f>
        <v>0</v>
      </c>
      <c r="AV52" s="335"/>
      <c r="AW52" s="335"/>
      <c r="AX52" s="335"/>
      <c r="AY52" s="335"/>
      <c r="AZ52" s="336"/>
      <c r="BA52" s="250" t="s">
        <v>37</v>
      </c>
      <c r="BB52" s="251"/>
    </row>
    <row r="53" spans="1:54" s="44" customFormat="1" ht="20.399999999999999" customHeight="1" x14ac:dyDescent="0.2">
      <c r="A53" s="62" t="s">
        <v>62</v>
      </c>
      <c r="B53" s="62"/>
      <c r="C53" s="66"/>
      <c r="D53" s="63"/>
      <c r="E53" s="64"/>
      <c r="F53" s="65"/>
      <c r="G53" s="65"/>
      <c r="H53" s="65"/>
      <c r="I53" s="65"/>
      <c r="J53" s="47"/>
      <c r="K53" s="47"/>
      <c r="L53" s="48"/>
      <c r="M53" s="48"/>
      <c r="N53" s="47"/>
      <c r="O53" s="49"/>
      <c r="P53" s="49"/>
      <c r="Q53" s="49"/>
      <c r="R53" s="50"/>
      <c r="S53" s="50"/>
      <c r="T53" s="50"/>
      <c r="U53" s="47"/>
      <c r="V53" s="45"/>
      <c r="W53" s="51"/>
      <c r="Y53" s="52"/>
      <c r="Z53" s="45"/>
      <c r="AV53" s="1"/>
      <c r="AW53" s="1"/>
      <c r="AX53" s="1"/>
      <c r="AY53" s="1"/>
      <c r="AZ53" s="1"/>
      <c r="BA53" s="45"/>
      <c r="BB53" s="2"/>
    </row>
    <row r="54" spans="1:54" s="44" customFormat="1" ht="20.399999999999999" customHeight="1" x14ac:dyDescent="0.2">
      <c r="A54" s="252" t="s">
        <v>52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17"/>
      <c r="V54" s="117"/>
      <c r="W54" s="117"/>
      <c r="X54" s="183"/>
      <c r="Y54" s="157" t="s">
        <v>64</v>
      </c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8"/>
      <c r="AU54" s="253" t="s">
        <v>49</v>
      </c>
      <c r="AV54" s="253"/>
      <c r="AW54" s="253"/>
      <c r="AX54" s="253"/>
      <c r="AY54" s="253"/>
      <c r="AZ54" s="253"/>
      <c r="BA54" s="253"/>
      <c r="BB54" s="253"/>
    </row>
    <row r="55" spans="1:54" s="44" customFormat="1" ht="24" customHeight="1" x14ac:dyDescent="0.2">
      <c r="A55" s="57"/>
      <c r="B55" s="117" t="s">
        <v>65</v>
      </c>
      <c r="C55" s="255"/>
      <c r="D55" s="255"/>
      <c r="E55" s="255"/>
      <c r="F55" s="255"/>
      <c r="G55" s="255"/>
      <c r="H55" s="255"/>
      <c r="I55" s="255"/>
      <c r="J55" s="255"/>
      <c r="K55" s="255"/>
      <c r="L55" s="117" t="s">
        <v>83</v>
      </c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6"/>
      <c r="Y55" s="53"/>
      <c r="Z55" s="54"/>
      <c r="AA55" s="257">
        <v>380</v>
      </c>
      <c r="AB55" s="263"/>
      <c r="AC55" s="263"/>
      <c r="AD55" s="263"/>
      <c r="AE55" s="259" t="s">
        <v>38</v>
      </c>
      <c r="AF55" s="244"/>
      <c r="AG55" s="244"/>
      <c r="AH55" s="125"/>
      <c r="AI55" s="349"/>
      <c r="AJ55" s="350"/>
      <c r="AK55" s="350"/>
      <c r="AL55" s="350"/>
      <c r="AM55" s="54" t="s">
        <v>63</v>
      </c>
      <c r="AN55" s="54"/>
      <c r="AO55" s="54"/>
      <c r="AP55" s="54"/>
      <c r="AQ55" s="54"/>
      <c r="AR55" s="54"/>
      <c r="AS55" s="54"/>
      <c r="AT55" s="56"/>
      <c r="AU55" s="351">
        <f>AA55*AI55</f>
        <v>0</v>
      </c>
      <c r="AV55" s="352"/>
      <c r="AW55" s="352"/>
      <c r="AX55" s="352"/>
      <c r="AY55" s="352"/>
      <c r="AZ55" s="353"/>
      <c r="BA55" s="250" t="s">
        <v>37</v>
      </c>
      <c r="BB55" s="253"/>
    </row>
    <row r="56" spans="1:54" s="44" customFormat="1" ht="24" customHeight="1" x14ac:dyDescent="0.2">
      <c r="A56" s="53"/>
      <c r="B56" s="117" t="s">
        <v>66</v>
      </c>
      <c r="C56" s="255"/>
      <c r="D56" s="255"/>
      <c r="E56" s="255"/>
      <c r="F56" s="255"/>
      <c r="G56" s="255"/>
      <c r="H56" s="255"/>
      <c r="I56" s="255"/>
      <c r="J56" s="255"/>
      <c r="K56" s="255"/>
      <c r="L56" s="117" t="s">
        <v>82</v>
      </c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6"/>
      <c r="Y56" s="53"/>
      <c r="Z56" s="54"/>
      <c r="AA56" s="257">
        <v>1500</v>
      </c>
      <c r="AB56" s="263"/>
      <c r="AC56" s="263"/>
      <c r="AD56" s="263"/>
      <c r="AE56" s="259" t="s">
        <v>38</v>
      </c>
      <c r="AF56" s="244"/>
      <c r="AG56" s="244"/>
      <c r="AH56" s="125"/>
      <c r="AI56" s="349"/>
      <c r="AJ56" s="350"/>
      <c r="AK56" s="350"/>
      <c r="AL56" s="350"/>
      <c r="AM56" s="54" t="s">
        <v>63</v>
      </c>
      <c r="AN56" s="54"/>
      <c r="AO56" s="54"/>
      <c r="AP56" s="54"/>
      <c r="AQ56" s="54"/>
      <c r="AR56" s="54"/>
      <c r="AS56" s="54"/>
      <c r="AT56" s="56"/>
      <c r="AU56" s="351">
        <f t="shared" ref="AU56" si="0">AA56*AI56</f>
        <v>0</v>
      </c>
      <c r="AV56" s="352"/>
      <c r="AW56" s="352"/>
      <c r="AX56" s="352"/>
      <c r="AY56" s="352"/>
      <c r="AZ56" s="353"/>
      <c r="BA56" s="250" t="s">
        <v>37</v>
      </c>
      <c r="BB56" s="253"/>
    </row>
    <row r="57" spans="1:54" s="44" customFormat="1" ht="24" customHeight="1" x14ac:dyDescent="0.2">
      <c r="A57" s="53"/>
      <c r="B57" s="117" t="s">
        <v>68</v>
      </c>
      <c r="C57" s="255"/>
      <c r="D57" s="255"/>
      <c r="E57" s="255"/>
      <c r="F57" s="255"/>
      <c r="G57" s="255"/>
      <c r="H57" s="255"/>
      <c r="I57" s="255"/>
      <c r="J57" s="255"/>
      <c r="K57" s="255"/>
      <c r="L57" s="117" t="s">
        <v>84</v>
      </c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6"/>
      <c r="Y57" s="53"/>
      <c r="Z57" s="54"/>
      <c r="AA57" s="257">
        <v>780</v>
      </c>
      <c r="AB57" s="263"/>
      <c r="AC57" s="263"/>
      <c r="AD57" s="263"/>
      <c r="AE57" s="259" t="s">
        <v>38</v>
      </c>
      <c r="AF57" s="244"/>
      <c r="AG57" s="244"/>
      <c r="AH57" s="125"/>
      <c r="AI57" s="262"/>
      <c r="AJ57" s="125"/>
      <c r="AK57" s="125"/>
      <c r="AL57" s="125"/>
      <c r="AM57" s="54" t="s">
        <v>63</v>
      </c>
      <c r="AN57" s="54"/>
      <c r="AO57" s="54"/>
      <c r="AP57" s="54"/>
      <c r="AQ57" s="54"/>
      <c r="AR57" s="54"/>
      <c r="AS57" s="54"/>
      <c r="AT57" s="56"/>
      <c r="AU57" s="346"/>
      <c r="AV57" s="347"/>
      <c r="AW57" s="347"/>
      <c r="AX57" s="347"/>
      <c r="AY57" s="347"/>
      <c r="AZ57" s="348"/>
      <c r="BA57" s="250" t="s">
        <v>37</v>
      </c>
      <c r="BB57" s="253"/>
    </row>
    <row r="58" spans="1:54" s="44" customFormat="1" ht="24" customHeight="1" x14ac:dyDescent="0.2">
      <c r="C58" s="43"/>
      <c r="D58" s="45"/>
      <c r="E58" s="46"/>
      <c r="F58" s="47"/>
      <c r="G58" s="47"/>
      <c r="H58" s="47"/>
      <c r="I58" s="47"/>
      <c r="J58" s="47"/>
      <c r="K58" s="47"/>
      <c r="L58" s="48"/>
      <c r="M58" s="48"/>
      <c r="N58" s="47"/>
      <c r="O58" s="49"/>
      <c r="P58" s="49"/>
      <c r="Q58" s="49"/>
      <c r="R58" s="50"/>
      <c r="S58" s="50"/>
      <c r="T58" s="50"/>
      <c r="U58" s="47"/>
      <c r="V58" s="45"/>
      <c r="W58" s="51"/>
      <c r="Y58" s="52"/>
      <c r="Z58" s="45"/>
      <c r="AO58" s="243" t="s">
        <v>70</v>
      </c>
      <c r="AP58" s="244"/>
      <c r="AQ58" s="244"/>
      <c r="AR58" s="244"/>
      <c r="AS58" s="245" t="s">
        <v>71</v>
      </c>
      <c r="AT58" s="246"/>
      <c r="AU58" s="334">
        <f>SUM(AU55:AZ57)</f>
        <v>0</v>
      </c>
      <c r="AV58" s="335"/>
      <c r="AW58" s="335"/>
      <c r="AX58" s="335"/>
      <c r="AY58" s="335"/>
      <c r="AZ58" s="336"/>
      <c r="BA58" s="250" t="s">
        <v>37</v>
      </c>
      <c r="BB58" s="251"/>
    </row>
    <row r="59" spans="1:54" s="44" customFormat="1" ht="20.399999999999999" customHeight="1" x14ac:dyDescent="0.2">
      <c r="B59" s="44" t="s">
        <v>86</v>
      </c>
      <c r="C59" s="43"/>
      <c r="D59" s="45"/>
      <c r="E59" s="46"/>
      <c r="F59" s="47"/>
      <c r="G59" s="47"/>
      <c r="H59" s="47"/>
      <c r="I59" s="47"/>
      <c r="J59" s="47"/>
      <c r="K59" s="47"/>
      <c r="L59" s="48"/>
      <c r="M59" s="48"/>
      <c r="N59" s="47"/>
      <c r="O59" s="49"/>
      <c r="P59" s="49"/>
      <c r="Q59" s="49"/>
      <c r="R59" s="50"/>
      <c r="S59" s="50"/>
      <c r="T59" s="50"/>
      <c r="U59" s="47"/>
      <c r="V59" s="45"/>
      <c r="W59" s="51"/>
      <c r="Y59" s="52"/>
      <c r="Z59" s="45"/>
      <c r="AO59" s="45"/>
      <c r="AP59" s="2"/>
      <c r="AQ59" s="2"/>
      <c r="AR59" s="2"/>
      <c r="AS59" s="2"/>
      <c r="AT59" s="2"/>
      <c r="AV59" s="58"/>
      <c r="AW59" s="58"/>
      <c r="AX59" s="58"/>
      <c r="AY59" s="58"/>
      <c r="AZ59" s="58"/>
      <c r="BA59" s="45"/>
      <c r="BB59" s="59"/>
    </row>
    <row r="60" spans="1:54" s="44" customFormat="1" ht="12" customHeight="1" x14ac:dyDescent="0.2">
      <c r="C60" s="43"/>
      <c r="D60" s="45"/>
      <c r="E60" s="46"/>
      <c r="F60" s="47"/>
      <c r="G60" s="47"/>
      <c r="H60" s="47"/>
      <c r="I60" s="47"/>
      <c r="J60" s="47"/>
      <c r="K60" s="47"/>
      <c r="L60" s="48"/>
      <c r="M60" s="48"/>
      <c r="N60" s="47"/>
      <c r="O60" s="49"/>
      <c r="P60" s="49"/>
      <c r="Q60" s="49"/>
      <c r="R60" s="50"/>
      <c r="S60" s="50"/>
      <c r="T60" s="50"/>
      <c r="U60" s="47"/>
      <c r="V60" s="45"/>
      <c r="W60" s="51"/>
      <c r="Y60" s="52"/>
      <c r="Z60" s="45"/>
      <c r="AO60" s="45"/>
      <c r="AP60" s="2"/>
      <c r="AQ60" s="2"/>
      <c r="AR60" s="2"/>
      <c r="AS60" s="2"/>
      <c r="AT60" s="2"/>
      <c r="AV60" s="58"/>
      <c r="AW60" s="58"/>
      <c r="AX60" s="58"/>
      <c r="AY60" s="58"/>
      <c r="AZ60" s="58"/>
      <c r="BA60" s="45"/>
      <c r="BB60" s="59"/>
    </row>
    <row r="61" spans="1:54" s="44" customFormat="1" ht="20.399999999999999" customHeight="1" x14ac:dyDescent="0.2">
      <c r="A61" s="62" t="s">
        <v>74</v>
      </c>
      <c r="B61" s="62"/>
      <c r="C61" s="66"/>
      <c r="D61" s="63"/>
      <c r="E61" s="64"/>
      <c r="F61" s="65"/>
      <c r="G61" s="65"/>
      <c r="H61" s="65"/>
      <c r="I61" s="65"/>
      <c r="J61" s="65"/>
      <c r="K61" s="65"/>
      <c r="L61" s="67"/>
      <c r="M61" s="48"/>
      <c r="N61" s="47"/>
      <c r="O61" s="49"/>
      <c r="P61" s="49"/>
      <c r="Q61" s="49"/>
      <c r="R61" s="50"/>
      <c r="S61" s="50"/>
      <c r="T61" s="50"/>
      <c r="U61" s="47"/>
      <c r="V61" s="45"/>
      <c r="W61" s="51"/>
      <c r="Y61" s="52"/>
      <c r="Z61" s="45"/>
      <c r="AV61" s="58"/>
      <c r="AW61" s="58"/>
      <c r="AX61" s="58"/>
      <c r="AY61" s="58"/>
      <c r="AZ61" s="58"/>
      <c r="BA61" s="45"/>
      <c r="BB61" s="59"/>
    </row>
    <row r="62" spans="1:54" s="44" customFormat="1" ht="20.399999999999999" customHeight="1" x14ac:dyDescent="0.2">
      <c r="A62" s="243" t="s">
        <v>52</v>
      </c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7"/>
      <c r="N62" s="268" t="s">
        <v>51</v>
      </c>
      <c r="O62" s="253"/>
      <c r="P62" s="253"/>
      <c r="Q62" s="253"/>
      <c r="R62" s="253"/>
      <c r="S62" s="253"/>
      <c r="T62" s="253"/>
      <c r="U62" s="253"/>
      <c r="V62" s="253"/>
      <c r="W62" s="253"/>
      <c r="X62" s="248"/>
      <c r="Y62" s="268" t="s">
        <v>47</v>
      </c>
      <c r="Z62" s="253"/>
      <c r="AA62" s="253"/>
      <c r="AB62" s="253"/>
      <c r="AC62" s="253"/>
      <c r="AD62" s="253"/>
      <c r="AE62" s="253"/>
      <c r="AF62" s="253"/>
      <c r="AG62" s="253"/>
      <c r="AH62" s="253"/>
      <c r="AI62" s="248"/>
      <c r="AJ62" s="268" t="s">
        <v>48</v>
      </c>
      <c r="AK62" s="253"/>
      <c r="AL62" s="253"/>
      <c r="AM62" s="253"/>
      <c r="AN62" s="253"/>
      <c r="AO62" s="253"/>
      <c r="AP62" s="253"/>
      <c r="AQ62" s="253"/>
      <c r="AR62" s="253"/>
      <c r="AS62" s="253"/>
      <c r="AT62" s="248"/>
      <c r="AU62" s="253" t="s">
        <v>49</v>
      </c>
      <c r="AV62" s="251"/>
      <c r="AW62" s="251"/>
      <c r="AX62" s="251"/>
      <c r="AY62" s="251"/>
      <c r="AZ62" s="251"/>
      <c r="BA62" s="251"/>
      <c r="BB62" s="251"/>
    </row>
    <row r="63" spans="1:54" s="44" customFormat="1" ht="24" customHeight="1" x14ac:dyDescent="0.2">
      <c r="A63" s="294" t="s">
        <v>53</v>
      </c>
      <c r="B63" s="295"/>
      <c r="C63" s="295"/>
      <c r="D63" s="295"/>
      <c r="E63" s="295"/>
      <c r="F63" s="295"/>
      <c r="G63" s="295"/>
      <c r="H63" s="296"/>
      <c r="I63" s="297" t="s">
        <v>60</v>
      </c>
      <c r="J63" s="298"/>
      <c r="K63" s="298"/>
      <c r="L63" s="298"/>
      <c r="M63" s="299"/>
      <c r="N63" s="290">
        <v>2960</v>
      </c>
      <c r="O63" s="291"/>
      <c r="P63" s="291"/>
      <c r="Q63" s="292"/>
      <c r="R63" s="271" t="s">
        <v>38</v>
      </c>
      <c r="S63" s="272"/>
      <c r="T63" s="293"/>
      <c r="U63" s="344">
        <v>1</v>
      </c>
      <c r="V63" s="345"/>
      <c r="W63" s="271" t="s">
        <v>50</v>
      </c>
      <c r="X63" s="272"/>
      <c r="Y63" s="290">
        <v>3940</v>
      </c>
      <c r="Z63" s="291"/>
      <c r="AA63" s="291"/>
      <c r="AB63" s="292"/>
      <c r="AC63" s="271" t="s">
        <v>38</v>
      </c>
      <c r="AD63" s="272"/>
      <c r="AE63" s="293"/>
      <c r="AF63" s="344">
        <v>1</v>
      </c>
      <c r="AG63" s="345"/>
      <c r="AH63" s="271" t="s">
        <v>50</v>
      </c>
      <c r="AI63" s="272"/>
      <c r="AJ63" s="290">
        <v>4920</v>
      </c>
      <c r="AK63" s="291"/>
      <c r="AL63" s="291"/>
      <c r="AM63" s="292"/>
      <c r="AN63" s="271" t="s">
        <v>38</v>
      </c>
      <c r="AO63" s="272"/>
      <c r="AP63" s="293"/>
      <c r="AQ63" s="269"/>
      <c r="AR63" s="270"/>
      <c r="AS63" s="271" t="s">
        <v>50</v>
      </c>
      <c r="AT63" s="272"/>
      <c r="AU63" s="341">
        <f>SUM(N63*U63,Y63*AF63,AJ63*AQ63)</f>
        <v>6900</v>
      </c>
      <c r="AV63" s="342"/>
      <c r="AW63" s="342"/>
      <c r="AX63" s="342"/>
      <c r="AY63" s="342"/>
      <c r="AZ63" s="343"/>
      <c r="BA63" s="271" t="s">
        <v>37</v>
      </c>
      <c r="BB63" s="272"/>
    </row>
    <row r="64" spans="1:54" s="44" customFormat="1" ht="24" customHeight="1" x14ac:dyDescent="0.2">
      <c r="A64" s="276" t="s">
        <v>54</v>
      </c>
      <c r="B64" s="277"/>
      <c r="C64" s="277"/>
      <c r="D64" s="277"/>
      <c r="E64" s="277"/>
      <c r="F64" s="277"/>
      <c r="G64" s="277"/>
      <c r="H64" s="278"/>
      <c r="I64" s="279" t="s">
        <v>39</v>
      </c>
      <c r="J64" s="280"/>
      <c r="K64" s="280"/>
      <c r="L64" s="280"/>
      <c r="M64" s="281"/>
      <c r="N64" s="282">
        <v>1470</v>
      </c>
      <c r="O64" s="283"/>
      <c r="P64" s="283"/>
      <c r="Q64" s="284"/>
      <c r="R64" s="285" t="s">
        <v>38</v>
      </c>
      <c r="S64" s="286"/>
      <c r="T64" s="287"/>
      <c r="U64" s="339">
        <v>1</v>
      </c>
      <c r="V64" s="340"/>
      <c r="W64" s="285" t="s">
        <v>50</v>
      </c>
      <c r="X64" s="286"/>
      <c r="Y64" s="282">
        <v>1960</v>
      </c>
      <c r="Z64" s="283"/>
      <c r="AA64" s="283"/>
      <c r="AB64" s="284"/>
      <c r="AC64" s="285" t="s">
        <v>38</v>
      </c>
      <c r="AD64" s="286"/>
      <c r="AE64" s="287"/>
      <c r="AF64" s="339">
        <v>1</v>
      </c>
      <c r="AG64" s="340"/>
      <c r="AH64" s="285" t="s">
        <v>50</v>
      </c>
      <c r="AI64" s="286"/>
      <c r="AJ64" s="282">
        <v>2500</v>
      </c>
      <c r="AK64" s="283"/>
      <c r="AL64" s="283"/>
      <c r="AM64" s="284"/>
      <c r="AN64" s="285" t="s">
        <v>38</v>
      </c>
      <c r="AO64" s="286"/>
      <c r="AP64" s="287"/>
      <c r="AQ64" s="288"/>
      <c r="AR64" s="289"/>
      <c r="AS64" s="285" t="s">
        <v>50</v>
      </c>
      <c r="AT64" s="286"/>
      <c r="AU64" s="337">
        <f t="shared" ref="AU64:AU69" si="1">SUM(N64*U64,Y64*AF64,AJ64*AQ64)</f>
        <v>3430</v>
      </c>
      <c r="AV64" s="338"/>
      <c r="AW64" s="338"/>
      <c r="AX64" s="338"/>
      <c r="AY64" s="338"/>
      <c r="AZ64" s="338"/>
      <c r="BA64" s="285" t="s">
        <v>37</v>
      </c>
      <c r="BB64" s="286"/>
    </row>
    <row r="65" spans="1:54" s="44" customFormat="1" ht="24" customHeight="1" x14ac:dyDescent="0.2">
      <c r="A65" s="276" t="s">
        <v>55</v>
      </c>
      <c r="B65" s="277"/>
      <c r="C65" s="277"/>
      <c r="D65" s="277"/>
      <c r="E65" s="277"/>
      <c r="F65" s="277"/>
      <c r="G65" s="277"/>
      <c r="H65" s="278"/>
      <c r="I65" s="279" t="s">
        <v>40</v>
      </c>
      <c r="J65" s="280"/>
      <c r="K65" s="280"/>
      <c r="L65" s="280"/>
      <c r="M65" s="281"/>
      <c r="N65" s="282">
        <v>1880</v>
      </c>
      <c r="O65" s="283"/>
      <c r="P65" s="283"/>
      <c r="Q65" s="284"/>
      <c r="R65" s="285" t="s">
        <v>38</v>
      </c>
      <c r="S65" s="286"/>
      <c r="T65" s="287"/>
      <c r="U65" s="288"/>
      <c r="V65" s="289"/>
      <c r="W65" s="285" t="s">
        <v>50</v>
      </c>
      <c r="X65" s="286"/>
      <c r="Y65" s="282">
        <v>2500</v>
      </c>
      <c r="Z65" s="283"/>
      <c r="AA65" s="283"/>
      <c r="AB65" s="284"/>
      <c r="AC65" s="285" t="s">
        <v>38</v>
      </c>
      <c r="AD65" s="286"/>
      <c r="AE65" s="287"/>
      <c r="AF65" s="288"/>
      <c r="AG65" s="289"/>
      <c r="AH65" s="285" t="s">
        <v>50</v>
      </c>
      <c r="AI65" s="286"/>
      <c r="AJ65" s="282">
        <v>2960</v>
      </c>
      <c r="AK65" s="283"/>
      <c r="AL65" s="283"/>
      <c r="AM65" s="284"/>
      <c r="AN65" s="285" t="s">
        <v>38</v>
      </c>
      <c r="AO65" s="286"/>
      <c r="AP65" s="287"/>
      <c r="AQ65" s="288"/>
      <c r="AR65" s="289"/>
      <c r="AS65" s="285" t="s">
        <v>50</v>
      </c>
      <c r="AT65" s="286"/>
      <c r="AU65" s="337">
        <f t="shared" si="1"/>
        <v>0</v>
      </c>
      <c r="AV65" s="338"/>
      <c r="AW65" s="338"/>
      <c r="AX65" s="338"/>
      <c r="AY65" s="338"/>
      <c r="AZ65" s="338"/>
      <c r="BA65" s="285" t="s">
        <v>37</v>
      </c>
      <c r="BB65" s="286"/>
    </row>
    <row r="66" spans="1:54" s="44" customFormat="1" ht="24" customHeight="1" x14ac:dyDescent="0.2">
      <c r="A66" s="276" t="s">
        <v>56</v>
      </c>
      <c r="B66" s="277"/>
      <c r="C66" s="277"/>
      <c r="D66" s="277"/>
      <c r="E66" s="277"/>
      <c r="F66" s="277"/>
      <c r="G66" s="277"/>
      <c r="H66" s="278"/>
      <c r="I66" s="279" t="s">
        <v>41</v>
      </c>
      <c r="J66" s="280"/>
      <c r="K66" s="280"/>
      <c r="L66" s="280"/>
      <c r="M66" s="281"/>
      <c r="N66" s="282">
        <v>1150</v>
      </c>
      <c r="O66" s="283"/>
      <c r="P66" s="283"/>
      <c r="Q66" s="284"/>
      <c r="R66" s="285" t="s">
        <v>38</v>
      </c>
      <c r="S66" s="286"/>
      <c r="T66" s="287"/>
      <c r="U66" s="288"/>
      <c r="V66" s="289"/>
      <c r="W66" s="285" t="s">
        <v>50</v>
      </c>
      <c r="X66" s="286"/>
      <c r="Y66" s="282">
        <v>1520</v>
      </c>
      <c r="Z66" s="283"/>
      <c r="AA66" s="283"/>
      <c r="AB66" s="284"/>
      <c r="AC66" s="285" t="s">
        <v>38</v>
      </c>
      <c r="AD66" s="286"/>
      <c r="AE66" s="287"/>
      <c r="AF66" s="288"/>
      <c r="AG66" s="289"/>
      <c r="AH66" s="285" t="s">
        <v>50</v>
      </c>
      <c r="AI66" s="286"/>
      <c r="AJ66" s="282">
        <v>1960</v>
      </c>
      <c r="AK66" s="283"/>
      <c r="AL66" s="283"/>
      <c r="AM66" s="284"/>
      <c r="AN66" s="285" t="s">
        <v>38</v>
      </c>
      <c r="AO66" s="286"/>
      <c r="AP66" s="287"/>
      <c r="AQ66" s="288"/>
      <c r="AR66" s="289"/>
      <c r="AS66" s="285" t="s">
        <v>50</v>
      </c>
      <c r="AT66" s="286"/>
      <c r="AU66" s="337">
        <f t="shared" si="1"/>
        <v>0</v>
      </c>
      <c r="AV66" s="338"/>
      <c r="AW66" s="338"/>
      <c r="AX66" s="338"/>
      <c r="AY66" s="338"/>
      <c r="AZ66" s="338"/>
      <c r="BA66" s="285" t="s">
        <v>37</v>
      </c>
      <c r="BB66" s="286"/>
    </row>
    <row r="67" spans="1:54" s="44" customFormat="1" ht="24" customHeight="1" x14ac:dyDescent="0.2">
      <c r="A67" s="276" t="s">
        <v>57</v>
      </c>
      <c r="B67" s="277"/>
      <c r="C67" s="277"/>
      <c r="D67" s="277"/>
      <c r="E67" s="277"/>
      <c r="F67" s="277"/>
      <c r="G67" s="277"/>
      <c r="H67" s="278"/>
      <c r="I67" s="279" t="s">
        <v>42</v>
      </c>
      <c r="J67" s="280"/>
      <c r="K67" s="280"/>
      <c r="L67" s="280"/>
      <c r="M67" s="281"/>
      <c r="N67" s="282">
        <v>1470</v>
      </c>
      <c r="O67" s="283"/>
      <c r="P67" s="283"/>
      <c r="Q67" s="284"/>
      <c r="R67" s="285" t="s">
        <v>38</v>
      </c>
      <c r="S67" s="286"/>
      <c r="T67" s="287"/>
      <c r="U67" s="288"/>
      <c r="V67" s="289"/>
      <c r="W67" s="285" t="s">
        <v>50</v>
      </c>
      <c r="X67" s="286"/>
      <c r="Y67" s="282">
        <v>1960</v>
      </c>
      <c r="Z67" s="283"/>
      <c r="AA67" s="283"/>
      <c r="AB67" s="284"/>
      <c r="AC67" s="285" t="s">
        <v>38</v>
      </c>
      <c r="AD67" s="286"/>
      <c r="AE67" s="287"/>
      <c r="AF67" s="288"/>
      <c r="AG67" s="289"/>
      <c r="AH67" s="285" t="s">
        <v>50</v>
      </c>
      <c r="AI67" s="286"/>
      <c r="AJ67" s="282">
        <v>2500</v>
      </c>
      <c r="AK67" s="283"/>
      <c r="AL67" s="283"/>
      <c r="AM67" s="284"/>
      <c r="AN67" s="285" t="s">
        <v>38</v>
      </c>
      <c r="AO67" s="286"/>
      <c r="AP67" s="287"/>
      <c r="AQ67" s="288"/>
      <c r="AR67" s="289"/>
      <c r="AS67" s="285" t="s">
        <v>50</v>
      </c>
      <c r="AT67" s="286"/>
      <c r="AU67" s="337">
        <f t="shared" si="1"/>
        <v>0</v>
      </c>
      <c r="AV67" s="338"/>
      <c r="AW67" s="338"/>
      <c r="AX67" s="338"/>
      <c r="AY67" s="338"/>
      <c r="AZ67" s="338"/>
      <c r="BA67" s="285" t="s">
        <v>37</v>
      </c>
      <c r="BB67" s="286"/>
    </row>
    <row r="68" spans="1:54" s="44" customFormat="1" ht="24" customHeight="1" x14ac:dyDescent="0.2">
      <c r="A68" s="276" t="s">
        <v>58</v>
      </c>
      <c r="B68" s="277"/>
      <c r="C68" s="277"/>
      <c r="D68" s="277"/>
      <c r="E68" s="277"/>
      <c r="F68" s="277"/>
      <c r="G68" s="277"/>
      <c r="H68" s="278"/>
      <c r="I68" s="279" t="s">
        <v>43</v>
      </c>
      <c r="J68" s="280"/>
      <c r="K68" s="280"/>
      <c r="L68" s="280"/>
      <c r="M68" s="281"/>
      <c r="N68" s="282">
        <v>2960</v>
      </c>
      <c r="O68" s="283"/>
      <c r="P68" s="283"/>
      <c r="Q68" s="284"/>
      <c r="R68" s="285" t="s">
        <v>38</v>
      </c>
      <c r="S68" s="286"/>
      <c r="T68" s="287"/>
      <c r="U68" s="288"/>
      <c r="V68" s="289"/>
      <c r="W68" s="285" t="s">
        <v>50</v>
      </c>
      <c r="X68" s="286"/>
      <c r="Y68" s="282">
        <v>3940</v>
      </c>
      <c r="Z68" s="283"/>
      <c r="AA68" s="283"/>
      <c r="AB68" s="284"/>
      <c r="AC68" s="285" t="s">
        <v>38</v>
      </c>
      <c r="AD68" s="286"/>
      <c r="AE68" s="287"/>
      <c r="AF68" s="288"/>
      <c r="AG68" s="289"/>
      <c r="AH68" s="285" t="s">
        <v>50</v>
      </c>
      <c r="AI68" s="286"/>
      <c r="AJ68" s="282">
        <v>4500</v>
      </c>
      <c r="AK68" s="283"/>
      <c r="AL68" s="283"/>
      <c r="AM68" s="284"/>
      <c r="AN68" s="285" t="s">
        <v>38</v>
      </c>
      <c r="AO68" s="286"/>
      <c r="AP68" s="287"/>
      <c r="AQ68" s="288"/>
      <c r="AR68" s="289"/>
      <c r="AS68" s="285" t="s">
        <v>50</v>
      </c>
      <c r="AT68" s="286"/>
      <c r="AU68" s="337">
        <f t="shared" si="1"/>
        <v>0</v>
      </c>
      <c r="AV68" s="338"/>
      <c r="AW68" s="338"/>
      <c r="AX68" s="338"/>
      <c r="AY68" s="338"/>
      <c r="AZ68" s="338"/>
      <c r="BA68" s="285" t="s">
        <v>37</v>
      </c>
      <c r="BB68" s="286"/>
    </row>
    <row r="69" spans="1:54" s="44" customFormat="1" ht="24" customHeight="1" x14ac:dyDescent="0.2">
      <c r="A69" s="302" t="s">
        <v>59</v>
      </c>
      <c r="B69" s="303"/>
      <c r="C69" s="303"/>
      <c r="D69" s="303"/>
      <c r="E69" s="303"/>
      <c r="F69" s="303"/>
      <c r="G69" s="303"/>
      <c r="H69" s="304"/>
      <c r="I69" s="305" t="s">
        <v>44</v>
      </c>
      <c r="J69" s="306"/>
      <c r="K69" s="306"/>
      <c r="L69" s="306"/>
      <c r="M69" s="307"/>
      <c r="N69" s="308">
        <v>890</v>
      </c>
      <c r="O69" s="309"/>
      <c r="P69" s="309"/>
      <c r="Q69" s="310"/>
      <c r="R69" s="311" t="s">
        <v>38</v>
      </c>
      <c r="S69" s="312"/>
      <c r="T69" s="313"/>
      <c r="U69" s="314"/>
      <c r="V69" s="315"/>
      <c r="W69" s="311" t="s">
        <v>50</v>
      </c>
      <c r="X69" s="312"/>
      <c r="Y69" s="308">
        <v>1190</v>
      </c>
      <c r="Z69" s="309"/>
      <c r="AA69" s="309"/>
      <c r="AB69" s="310"/>
      <c r="AC69" s="311" t="s">
        <v>38</v>
      </c>
      <c r="AD69" s="312"/>
      <c r="AE69" s="313"/>
      <c r="AF69" s="314"/>
      <c r="AG69" s="315"/>
      <c r="AH69" s="311" t="s">
        <v>50</v>
      </c>
      <c r="AI69" s="312"/>
      <c r="AJ69" s="308">
        <v>1490</v>
      </c>
      <c r="AK69" s="309"/>
      <c r="AL69" s="309"/>
      <c r="AM69" s="310"/>
      <c r="AN69" s="311" t="s">
        <v>38</v>
      </c>
      <c r="AO69" s="312"/>
      <c r="AP69" s="313"/>
      <c r="AQ69" s="314"/>
      <c r="AR69" s="315"/>
      <c r="AS69" s="311" t="s">
        <v>50</v>
      </c>
      <c r="AT69" s="312"/>
      <c r="AU69" s="332">
        <f t="shared" si="1"/>
        <v>0</v>
      </c>
      <c r="AV69" s="333"/>
      <c r="AW69" s="333"/>
      <c r="AX69" s="333"/>
      <c r="AY69" s="333"/>
      <c r="AZ69" s="333"/>
      <c r="BA69" s="311" t="s">
        <v>37</v>
      </c>
      <c r="BB69" s="312"/>
    </row>
    <row r="70" spans="1:54" s="44" customFormat="1" ht="24" customHeight="1" x14ac:dyDescent="0.2">
      <c r="C70" s="43"/>
      <c r="D70" s="45"/>
      <c r="E70" s="46"/>
      <c r="F70" s="47"/>
      <c r="G70" s="47"/>
      <c r="H70" s="47"/>
      <c r="I70" s="47"/>
      <c r="J70" s="47"/>
      <c r="W70" s="51"/>
      <c r="Y70" s="52"/>
      <c r="Z70" s="45"/>
      <c r="AO70" s="243" t="s">
        <v>70</v>
      </c>
      <c r="AP70" s="244"/>
      <c r="AQ70" s="244"/>
      <c r="AR70" s="244"/>
      <c r="AS70" s="245" t="s">
        <v>72</v>
      </c>
      <c r="AT70" s="246"/>
      <c r="AU70" s="334">
        <f>SUM(AU63:AZ69)</f>
        <v>10330</v>
      </c>
      <c r="AV70" s="335"/>
      <c r="AW70" s="335"/>
      <c r="AX70" s="335"/>
      <c r="AY70" s="335"/>
      <c r="AZ70" s="336"/>
      <c r="BA70" s="250" t="s">
        <v>37</v>
      </c>
      <c r="BB70" s="251"/>
    </row>
    <row r="71" spans="1:54" s="44" customFormat="1" ht="20.399999999999999" customHeight="1" x14ac:dyDescent="0.2">
      <c r="A71" s="62" t="s">
        <v>73</v>
      </c>
      <c r="B71" s="62"/>
      <c r="C71" s="66"/>
      <c r="D71" s="63"/>
      <c r="E71" s="64"/>
      <c r="F71" s="65"/>
      <c r="G71" s="65"/>
      <c r="H71" s="65"/>
      <c r="I71" s="65"/>
      <c r="J71" s="65"/>
      <c r="W71" s="51"/>
      <c r="Y71" s="52"/>
      <c r="Z71" s="45"/>
      <c r="AO71" s="45"/>
      <c r="AP71" s="2"/>
      <c r="AQ71" s="2"/>
      <c r="AR71" s="2"/>
      <c r="AS71" s="2"/>
      <c r="AT71" s="2"/>
      <c r="AV71" s="58"/>
      <c r="AW71" s="58"/>
      <c r="AX71" s="58"/>
      <c r="AY71" s="58"/>
      <c r="AZ71" s="58"/>
      <c r="BA71" s="45"/>
      <c r="BB71" s="59"/>
    </row>
    <row r="72" spans="1:54" s="44" customFormat="1" ht="20.399999999999999" customHeight="1" x14ac:dyDescent="0.2">
      <c r="A72" s="243" t="s">
        <v>75</v>
      </c>
      <c r="B72" s="260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7"/>
      <c r="N72" s="157" t="s">
        <v>88</v>
      </c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6"/>
      <c r="AU72" s="253" t="s">
        <v>49</v>
      </c>
      <c r="AV72" s="251"/>
      <c r="AW72" s="251"/>
      <c r="AX72" s="251"/>
      <c r="AY72" s="251"/>
      <c r="AZ72" s="251"/>
      <c r="BA72" s="251"/>
      <c r="BB72" s="251"/>
    </row>
    <row r="73" spans="1:54" s="44" customFormat="1" ht="25.2" customHeight="1" x14ac:dyDescent="0.2">
      <c r="A73" s="53"/>
      <c r="B73" s="326" t="s">
        <v>78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53"/>
      <c r="O73" s="54"/>
      <c r="P73" s="257">
        <v>510</v>
      </c>
      <c r="Q73" s="263"/>
      <c r="R73" s="263"/>
      <c r="S73" s="263"/>
      <c r="T73" s="259" t="s">
        <v>38</v>
      </c>
      <c r="U73" s="244"/>
      <c r="V73" s="244"/>
      <c r="W73" s="125"/>
      <c r="X73" s="262"/>
      <c r="Y73" s="125"/>
      <c r="Z73" s="125"/>
      <c r="AA73" s="125"/>
      <c r="AB73" s="250" t="s">
        <v>76</v>
      </c>
      <c r="AC73" s="251"/>
      <c r="AD73" s="327"/>
      <c r="AE73" s="262"/>
      <c r="AF73" s="125"/>
      <c r="AG73" s="125"/>
      <c r="AH73" s="125"/>
      <c r="AI73" s="328" t="s">
        <v>45</v>
      </c>
      <c r="AJ73" s="254"/>
      <c r="AK73" s="54"/>
      <c r="AL73" s="54"/>
      <c r="AM73" s="54"/>
      <c r="AN73" s="54"/>
      <c r="AO73" s="55"/>
      <c r="AP73" s="55"/>
      <c r="AQ73" s="55"/>
      <c r="AR73" s="55"/>
      <c r="AS73" s="55"/>
      <c r="AT73" s="60"/>
      <c r="AU73" s="247"/>
      <c r="AV73" s="248"/>
      <c r="AW73" s="248"/>
      <c r="AX73" s="248"/>
      <c r="AY73" s="248"/>
      <c r="AZ73" s="249"/>
      <c r="BA73" s="250" t="s">
        <v>37</v>
      </c>
      <c r="BB73" s="251"/>
    </row>
    <row r="74" spans="1:54" s="44" customFormat="1" ht="25.2" customHeight="1" x14ac:dyDescent="0.2">
      <c r="A74" s="53"/>
      <c r="B74" s="326" t="s">
        <v>80</v>
      </c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53"/>
      <c r="O74" s="54"/>
      <c r="P74" s="257">
        <v>360</v>
      </c>
      <c r="Q74" s="263"/>
      <c r="R74" s="263"/>
      <c r="S74" s="263"/>
      <c r="T74" s="259" t="s">
        <v>38</v>
      </c>
      <c r="U74" s="244"/>
      <c r="V74" s="244"/>
      <c r="W74" s="125"/>
      <c r="X74" s="319"/>
      <c r="Y74" s="320"/>
      <c r="Z74" s="320"/>
      <c r="AA74" s="320"/>
      <c r="AB74" s="321" t="s">
        <v>122</v>
      </c>
      <c r="AC74" s="322"/>
      <c r="AD74" s="323"/>
      <c r="AE74" s="319"/>
      <c r="AF74" s="320"/>
      <c r="AG74" s="320"/>
      <c r="AH74" s="320"/>
      <c r="AI74" s="324" t="s">
        <v>45</v>
      </c>
      <c r="AJ74" s="325"/>
      <c r="AK74" s="54"/>
      <c r="AL74" s="54"/>
      <c r="AM74" s="54"/>
      <c r="AN74" s="54"/>
      <c r="AO74" s="55"/>
      <c r="AP74" s="55"/>
      <c r="AQ74" s="55"/>
      <c r="AR74" s="55"/>
      <c r="AS74" s="55"/>
      <c r="AT74" s="60"/>
      <c r="AU74" s="247"/>
      <c r="AV74" s="248"/>
      <c r="AW74" s="248"/>
      <c r="AX74" s="248"/>
      <c r="AY74" s="248"/>
      <c r="AZ74" s="249"/>
      <c r="BA74" s="250" t="s">
        <v>37</v>
      </c>
      <c r="BB74" s="251"/>
    </row>
    <row r="75" spans="1:54" s="44" customFormat="1" ht="25.2" customHeight="1" x14ac:dyDescent="0.2">
      <c r="A75" s="53"/>
      <c r="B75" s="326" t="s">
        <v>81</v>
      </c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53"/>
      <c r="O75" s="54"/>
      <c r="P75" s="257">
        <v>310</v>
      </c>
      <c r="Q75" s="263"/>
      <c r="R75" s="263"/>
      <c r="S75" s="263"/>
      <c r="T75" s="259" t="s">
        <v>38</v>
      </c>
      <c r="U75" s="244"/>
      <c r="V75" s="244"/>
      <c r="W75" s="125"/>
      <c r="X75" s="319"/>
      <c r="Y75" s="320"/>
      <c r="Z75" s="320"/>
      <c r="AA75" s="320"/>
      <c r="AB75" s="321" t="s">
        <v>123</v>
      </c>
      <c r="AC75" s="322"/>
      <c r="AD75" s="323"/>
      <c r="AE75" s="319"/>
      <c r="AF75" s="320"/>
      <c r="AG75" s="320"/>
      <c r="AH75" s="320"/>
      <c r="AI75" s="324" t="s">
        <v>45</v>
      </c>
      <c r="AJ75" s="325"/>
      <c r="AK75" s="54"/>
      <c r="AL75" s="54"/>
      <c r="AM75" s="54"/>
      <c r="AN75" s="54"/>
      <c r="AO75" s="55"/>
      <c r="AP75" s="55"/>
      <c r="AQ75" s="55"/>
      <c r="AR75" s="55"/>
      <c r="AS75" s="55"/>
      <c r="AT75" s="60"/>
      <c r="AU75" s="247"/>
      <c r="AV75" s="248"/>
      <c r="AW75" s="248"/>
      <c r="AX75" s="248"/>
      <c r="AY75" s="248"/>
      <c r="AZ75" s="249"/>
      <c r="BA75" s="250" t="s">
        <v>37</v>
      </c>
      <c r="BB75" s="251"/>
    </row>
    <row r="76" spans="1:54" s="44" customFormat="1" ht="25.2" customHeight="1" x14ac:dyDescent="0.2">
      <c r="C76" s="43"/>
      <c r="D76" s="45"/>
      <c r="E76" s="46"/>
      <c r="F76" s="47"/>
      <c r="G76" s="47"/>
      <c r="H76" s="47"/>
      <c r="I76" s="47"/>
      <c r="J76" s="47"/>
      <c r="W76" s="51"/>
      <c r="Y76" s="52"/>
      <c r="Z76" s="45"/>
      <c r="AO76" s="243" t="s">
        <v>70</v>
      </c>
      <c r="AP76" s="244"/>
      <c r="AQ76" s="244"/>
      <c r="AR76" s="244"/>
      <c r="AS76" s="245" t="s">
        <v>85</v>
      </c>
      <c r="AT76" s="246"/>
      <c r="AU76" s="247"/>
      <c r="AV76" s="248"/>
      <c r="AW76" s="248"/>
      <c r="AX76" s="248"/>
      <c r="AY76" s="248"/>
      <c r="AZ76" s="249"/>
      <c r="BA76" s="250" t="s">
        <v>37</v>
      </c>
      <c r="BB76" s="251"/>
    </row>
    <row r="77" spans="1:54" s="44" customFormat="1" ht="20.399999999999999" customHeight="1" x14ac:dyDescent="0.2">
      <c r="C77" s="43"/>
      <c r="D77" s="45"/>
      <c r="E77" s="46"/>
      <c r="F77" s="47"/>
      <c r="G77" s="47"/>
      <c r="H77" s="47"/>
      <c r="I77" s="47"/>
      <c r="J77" s="47"/>
      <c r="L77" s="58"/>
      <c r="M77" s="58"/>
      <c r="N77" s="58"/>
      <c r="O77" s="58"/>
      <c r="P77" s="58"/>
      <c r="Q77" s="58"/>
      <c r="R77" s="58"/>
      <c r="S77" s="58"/>
      <c r="W77" s="51"/>
      <c r="Y77" s="52"/>
      <c r="AK77" s="61"/>
      <c r="AR77" s="2"/>
      <c r="AS77" s="2"/>
      <c r="AT77" s="2"/>
      <c r="AV77" s="58"/>
      <c r="AW77" s="58"/>
      <c r="AX77" s="58"/>
      <c r="AY77" s="58"/>
      <c r="AZ77" s="58"/>
      <c r="BA77" s="45"/>
      <c r="BB77" s="59"/>
    </row>
    <row r="78" spans="1:54" s="44" customFormat="1" ht="25.8" customHeight="1" x14ac:dyDescent="0.2">
      <c r="C78" s="43"/>
      <c r="D78" s="45"/>
      <c r="E78" s="46"/>
      <c r="F78" s="47"/>
      <c r="G78" s="47"/>
      <c r="H78" s="47"/>
      <c r="I78" s="47"/>
      <c r="J78" s="47"/>
      <c r="L78" s="58"/>
      <c r="M78" s="58"/>
      <c r="N78" s="58"/>
      <c r="O78" s="58"/>
      <c r="P78" s="58"/>
      <c r="Q78" s="58"/>
      <c r="R78" s="58"/>
      <c r="S78" s="58"/>
      <c r="W78" s="51"/>
      <c r="Y78" s="252" t="s">
        <v>87</v>
      </c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9"/>
      <c r="AS78" s="331">
        <f>SUM(AU52,AU58,AU70,AU76)</f>
        <v>10330</v>
      </c>
      <c r="AT78" s="331"/>
      <c r="AU78" s="331"/>
      <c r="AV78" s="331"/>
      <c r="AW78" s="331"/>
      <c r="AX78" s="331"/>
      <c r="AY78" s="331"/>
      <c r="AZ78" s="331"/>
      <c r="BA78" s="250" t="s">
        <v>37</v>
      </c>
      <c r="BB78" s="251"/>
    </row>
    <row r="79" spans="1:54" s="44" customFormat="1" ht="20.399999999999999" customHeight="1" x14ac:dyDescent="0.2">
      <c r="C79" s="43"/>
      <c r="D79" s="45"/>
      <c r="E79" s="46"/>
      <c r="F79" s="47"/>
      <c r="G79" s="47"/>
      <c r="H79" s="47"/>
      <c r="I79" s="47"/>
      <c r="J79" s="47"/>
      <c r="L79" s="58"/>
      <c r="M79" s="58"/>
      <c r="N79" s="58"/>
      <c r="O79" s="58"/>
      <c r="P79" s="58"/>
      <c r="Q79" s="58"/>
      <c r="R79" s="58"/>
      <c r="S79" s="58"/>
      <c r="W79" s="51"/>
      <c r="Y79" s="52"/>
      <c r="AK79" s="61"/>
      <c r="AR79" s="2"/>
      <c r="AS79" s="2"/>
      <c r="AT79" s="2"/>
      <c r="AV79" s="58"/>
      <c r="AW79" s="58"/>
      <c r="AX79" s="58"/>
      <c r="AY79" s="58"/>
      <c r="AZ79" s="58"/>
      <c r="BA79" s="45"/>
      <c r="BB79" s="59"/>
    </row>
    <row r="80" spans="1:54" s="35" customFormat="1" ht="20.399999999999999" customHeight="1" x14ac:dyDescent="0.2">
      <c r="C80" s="34"/>
      <c r="D80" s="33"/>
      <c r="E80" s="36"/>
      <c r="F80" s="32"/>
      <c r="G80" s="32"/>
      <c r="H80" s="32"/>
      <c r="I80" s="32"/>
      <c r="J80" s="32"/>
      <c r="L80" s="41"/>
      <c r="M80" s="41"/>
      <c r="N80" s="41"/>
      <c r="O80" s="41"/>
      <c r="P80" s="41"/>
      <c r="Q80" s="41"/>
      <c r="R80" s="41"/>
      <c r="S80"/>
      <c r="W80" s="38"/>
      <c r="Y80" s="39"/>
      <c r="AO80" s="37"/>
      <c r="AP80" s="40"/>
      <c r="AQ80" s="40"/>
      <c r="AR80" s="40"/>
      <c r="AS80" s="40"/>
      <c r="AT80" s="40"/>
      <c r="AV80" s="41"/>
      <c r="AW80" s="41"/>
      <c r="AX80" s="41"/>
      <c r="AY80" s="41"/>
      <c r="AZ80" s="41"/>
      <c r="BA80" s="37"/>
      <c r="BB80" s="42"/>
    </row>
    <row r="81" spans="3:54" s="35" customFormat="1" ht="20.399999999999999" customHeight="1" x14ac:dyDescent="0.2">
      <c r="C81" s="34"/>
      <c r="D81" s="33"/>
      <c r="E81" s="36"/>
      <c r="F81" s="32"/>
      <c r="G81" s="32"/>
      <c r="H81" s="32"/>
      <c r="I81" s="32"/>
      <c r="J81" s="32"/>
      <c r="L81" s="41"/>
      <c r="M81" s="41"/>
      <c r="N81" s="41"/>
      <c r="O81" s="41"/>
      <c r="P81" s="41"/>
      <c r="Q81" s="41"/>
      <c r="R81" s="41"/>
      <c r="S81"/>
      <c r="W81" s="38"/>
      <c r="Y81" s="39"/>
      <c r="Z81" s="33"/>
      <c r="AO81" s="37"/>
      <c r="AP81" s="40"/>
      <c r="AQ81" s="40"/>
      <c r="AR81" s="40"/>
      <c r="AS81" s="40"/>
      <c r="AT81" s="40"/>
      <c r="AV81" s="41"/>
      <c r="AW81" s="41"/>
      <c r="AX81" s="41"/>
      <c r="AY81" s="41"/>
      <c r="AZ81" s="41"/>
      <c r="BA81" s="37"/>
      <c r="BB81" s="42"/>
    </row>
  </sheetData>
  <mergeCells count="515">
    <mergeCell ref="A1:BB1"/>
    <mergeCell ref="A2:Y2"/>
    <mergeCell ref="AB2:AD2"/>
    <mergeCell ref="AE2:AG2"/>
    <mergeCell ref="AH2:AI2"/>
    <mergeCell ref="AJ2:AK2"/>
    <mergeCell ref="AL2:AM2"/>
    <mergeCell ref="AN2:AO2"/>
    <mergeCell ref="AP2:AQ2"/>
    <mergeCell ref="AR2:AS2"/>
    <mergeCell ref="AT2:AZ2"/>
    <mergeCell ref="BA2:BB2"/>
    <mergeCell ref="G4:L4"/>
    <mergeCell ref="N4:T4"/>
    <mergeCell ref="V4:X4"/>
    <mergeCell ref="Y4:AA4"/>
    <mergeCell ref="AB4:AD4"/>
    <mergeCell ref="AE4:AG4"/>
    <mergeCell ref="AH4:AJ4"/>
    <mergeCell ref="AK4:AM4"/>
    <mergeCell ref="N7:T7"/>
    <mergeCell ref="V7:AJ7"/>
    <mergeCell ref="AK7:AN7"/>
    <mergeCell ref="AP7:BA7"/>
    <mergeCell ref="F9:AY9"/>
    <mergeCell ref="A10:E10"/>
    <mergeCell ref="F10:BB10"/>
    <mergeCell ref="AN4:AP4"/>
    <mergeCell ref="AQ4:AS4"/>
    <mergeCell ref="N5:T5"/>
    <mergeCell ref="V5:BA5"/>
    <mergeCell ref="N6:T6"/>
    <mergeCell ref="V6:BA6"/>
    <mergeCell ref="A11:E11"/>
    <mergeCell ref="F11:BB11"/>
    <mergeCell ref="A12:E13"/>
    <mergeCell ref="F12:BB13"/>
    <mergeCell ref="A14:E15"/>
    <mergeCell ref="F14:H14"/>
    <mergeCell ref="I14:J14"/>
    <mergeCell ref="K14:L14"/>
    <mergeCell ref="M14:N14"/>
    <mergeCell ref="O14:P14"/>
    <mergeCell ref="AE14:AF14"/>
    <mergeCell ref="AQ14:AW14"/>
    <mergeCell ref="AX14:AZ14"/>
    <mergeCell ref="BA14:BB14"/>
    <mergeCell ref="F15:H15"/>
    <mergeCell ref="I15:J15"/>
    <mergeCell ref="K15:L15"/>
    <mergeCell ref="M15:N15"/>
    <mergeCell ref="O15:P15"/>
    <mergeCell ref="Q15:R15"/>
    <mergeCell ref="Q14:R14"/>
    <mergeCell ref="T14:U14"/>
    <mergeCell ref="W14:X14"/>
    <mergeCell ref="Y14:Z14"/>
    <mergeCell ref="AA14:AB14"/>
    <mergeCell ref="AC14:AD14"/>
    <mergeCell ref="AJ15:AL15"/>
    <mergeCell ref="A16:K16"/>
    <mergeCell ref="L16:R16"/>
    <mergeCell ref="T16:Z16"/>
    <mergeCell ref="AA16:AL16"/>
    <mergeCell ref="AM16:AS16"/>
    <mergeCell ref="T15:U15"/>
    <mergeCell ref="W15:X15"/>
    <mergeCell ref="Y15:Z15"/>
    <mergeCell ref="AA15:AB15"/>
    <mergeCell ref="AC15:AD15"/>
    <mergeCell ref="AH15:AI15"/>
    <mergeCell ref="A18:K18"/>
    <mergeCell ref="L18:R18"/>
    <mergeCell ref="T18:Z18"/>
    <mergeCell ref="A19:K19"/>
    <mergeCell ref="L19:V19"/>
    <mergeCell ref="W19:AR19"/>
    <mergeCell ref="AU16:BA16"/>
    <mergeCell ref="A17:K17"/>
    <mergeCell ref="L17:R17"/>
    <mergeCell ref="T17:Z17"/>
    <mergeCell ref="AA17:AL17"/>
    <mergeCell ref="AM17:AS17"/>
    <mergeCell ref="AU17:BA17"/>
    <mergeCell ref="AS19:AW19"/>
    <mergeCell ref="AX19:BB19"/>
    <mergeCell ref="A20:K20"/>
    <mergeCell ref="L20:V20"/>
    <mergeCell ref="W20:Y20"/>
    <mergeCell ref="Z20:AD20"/>
    <mergeCell ref="AE20:AG20"/>
    <mergeCell ref="AH20:AL20"/>
    <mergeCell ref="AM20:AO20"/>
    <mergeCell ref="AP20:AR20"/>
    <mergeCell ref="AS20:AT20"/>
    <mergeCell ref="AV20:AW20"/>
    <mergeCell ref="AX20:AY20"/>
    <mergeCell ref="BA20:BB20"/>
    <mergeCell ref="A21:K21"/>
    <mergeCell ref="A22:K22"/>
    <mergeCell ref="L22:V22"/>
    <mergeCell ref="W22:Y22"/>
    <mergeCell ref="Z22:AD22"/>
    <mergeCell ref="AE22:AG22"/>
    <mergeCell ref="BA22:BB22"/>
    <mergeCell ref="A23:K23"/>
    <mergeCell ref="L23:V23"/>
    <mergeCell ref="W23:Y23"/>
    <mergeCell ref="Z23:AD23"/>
    <mergeCell ref="AE23:AG23"/>
    <mergeCell ref="AH23:AL23"/>
    <mergeCell ref="AM23:AO23"/>
    <mergeCell ref="AP23:AR23"/>
    <mergeCell ref="AS23:AT23"/>
    <mergeCell ref="AH22:AL22"/>
    <mergeCell ref="AM22:AO22"/>
    <mergeCell ref="AP22:AR22"/>
    <mergeCell ref="AS22:AT22"/>
    <mergeCell ref="AV22:AW22"/>
    <mergeCell ref="AX22:AY22"/>
    <mergeCell ref="AV23:AW23"/>
    <mergeCell ref="AX23:AY23"/>
    <mergeCell ref="BA23:BB23"/>
    <mergeCell ref="A24:K24"/>
    <mergeCell ref="L24:V24"/>
    <mergeCell ref="W24:Y24"/>
    <mergeCell ref="Z24:AD24"/>
    <mergeCell ref="AE24:AG24"/>
    <mergeCell ref="AH24:AL24"/>
    <mergeCell ref="AM24:AO24"/>
    <mergeCell ref="AP24:AR24"/>
    <mergeCell ref="AS24:AT24"/>
    <mergeCell ref="AV24:AW24"/>
    <mergeCell ref="AX24:AY24"/>
    <mergeCell ref="BA24:BB24"/>
    <mergeCell ref="A26:K26"/>
    <mergeCell ref="L26:V26"/>
    <mergeCell ref="W26:AG26"/>
    <mergeCell ref="AH26:AR26"/>
    <mergeCell ref="AS26:AW26"/>
    <mergeCell ref="AX26:BB26"/>
    <mergeCell ref="A27:K27"/>
    <mergeCell ref="L27:O27"/>
    <mergeCell ref="P27:R27"/>
    <mergeCell ref="S27:T27"/>
    <mergeCell ref="U27:V27"/>
    <mergeCell ref="W27:Z27"/>
    <mergeCell ref="AA27:AC27"/>
    <mergeCell ref="AD27:AE27"/>
    <mergeCell ref="AF27:AG27"/>
    <mergeCell ref="AX27:AY27"/>
    <mergeCell ref="BA27:BB27"/>
    <mergeCell ref="A28:K28"/>
    <mergeCell ref="L28:O28"/>
    <mergeCell ref="P28:R28"/>
    <mergeCell ref="S28:T28"/>
    <mergeCell ref="U28:V28"/>
    <mergeCell ref="W28:Z28"/>
    <mergeCell ref="AA28:AC28"/>
    <mergeCell ref="AD28:AE28"/>
    <mergeCell ref="AH27:AK27"/>
    <mergeCell ref="AL27:AN27"/>
    <mergeCell ref="AO27:AP27"/>
    <mergeCell ref="AQ27:AR27"/>
    <mergeCell ref="AS27:AT27"/>
    <mergeCell ref="AV27:AW27"/>
    <mergeCell ref="AV28:AW28"/>
    <mergeCell ref="AX28:AY28"/>
    <mergeCell ref="BA28:BB28"/>
    <mergeCell ref="A29:K29"/>
    <mergeCell ref="L29:O29"/>
    <mergeCell ref="P29:R29"/>
    <mergeCell ref="S29:T29"/>
    <mergeCell ref="U29:V29"/>
    <mergeCell ref="W29:Z29"/>
    <mergeCell ref="AA29:AC29"/>
    <mergeCell ref="AF28:AG28"/>
    <mergeCell ref="AH28:AK28"/>
    <mergeCell ref="AL28:AN28"/>
    <mergeCell ref="AO28:AP28"/>
    <mergeCell ref="AQ28:AR28"/>
    <mergeCell ref="AS28:AT28"/>
    <mergeCell ref="AS29:AT29"/>
    <mergeCell ref="AV29:AW29"/>
    <mergeCell ref="AX29:AY29"/>
    <mergeCell ref="BA29:BB29"/>
    <mergeCell ref="A30:K30"/>
    <mergeCell ref="L30:O30"/>
    <mergeCell ref="P30:R30"/>
    <mergeCell ref="S30:T30"/>
    <mergeCell ref="U30:V30"/>
    <mergeCell ref="W30:Z30"/>
    <mergeCell ref="AD29:AE29"/>
    <mergeCell ref="AF29:AG29"/>
    <mergeCell ref="AH29:AK29"/>
    <mergeCell ref="AL29:AN29"/>
    <mergeCell ref="AO29:AP29"/>
    <mergeCell ref="AQ29:AR29"/>
    <mergeCell ref="AQ30:AR30"/>
    <mergeCell ref="AS30:AT30"/>
    <mergeCell ref="AV30:AW30"/>
    <mergeCell ref="AX30:AY30"/>
    <mergeCell ref="BA30:BB30"/>
    <mergeCell ref="A31:K31"/>
    <mergeCell ref="L31:O31"/>
    <mergeCell ref="P31:R31"/>
    <mergeCell ref="S31:T31"/>
    <mergeCell ref="U31:V31"/>
    <mergeCell ref="AA30:AC30"/>
    <mergeCell ref="AD30:AE30"/>
    <mergeCell ref="AF30:AG30"/>
    <mergeCell ref="AH30:AK30"/>
    <mergeCell ref="AL30:AN30"/>
    <mergeCell ref="AO30:AP30"/>
    <mergeCell ref="AO31:AP31"/>
    <mergeCell ref="AQ31:AR31"/>
    <mergeCell ref="AS31:AT31"/>
    <mergeCell ref="AV31:AW31"/>
    <mergeCell ref="AX31:AY31"/>
    <mergeCell ref="BA31:BB31"/>
    <mergeCell ref="W31:Z31"/>
    <mergeCell ref="AA31:AC31"/>
    <mergeCell ref="AD31:AE31"/>
    <mergeCell ref="AF31:AG31"/>
    <mergeCell ref="AH31:AK31"/>
    <mergeCell ref="AL31:AN31"/>
    <mergeCell ref="AQ32:AR32"/>
    <mergeCell ref="AS32:AT32"/>
    <mergeCell ref="AV32:AW32"/>
    <mergeCell ref="AX32:AY32"/>
    <mergeCell ref="BA32:BB32"/>
    <mergeCell ref="A33:K33"/>
    <mergeCell ref="L33:O33"/>
    <mergeCell ref="P33:R33"/>
    <mergeCell ref="S33:T33"/>
    <mergeCell ref="U33:V33"/>
    <mergeCell ref="AA32:AC32"/>
    <mergeCell ref="AD32:AE32"/>
    <mergeCell ref="AF32:AG32"/>
    <mergeCell ref="AH32:AK32"/>
    <mergeCell ref="AL32:AN32"/>
    <mergeCell ref="AO32:AP32"/>
    <mergeCell ref="A32:K32"/>
    <mergeCell ref="L32:O32"/>
    <mergeCell ref="P32:R32"/>
    <mergeCell ref="S32:T32"/>
    <mergeCell ref="U32:V32"/>
    <mergeCell ref="W32:Z32"/>
    <mergeCell ref="AO33:AP33"/>
    <mergeCell ref="AQ33:AR33"/>
    <mergeCell ref="AS33:AT33"/>
    <mergeCell ref="AV33:AW33"/>
    <mergeCell ref="AX33:AY33"/>
    <mergeCell ref="BA33:BB33"/>
    <mergeCell ref="W33:Z33"/>
    <mergeCell ref="AA33:AC33"/>
    <mergeCell ref="AD33:AE33"/>
    <mergeCell ref="AF33:AG33"/>
    <mergeCell ref="AH33:AK33"/>
    <mergeCell ref="AL33:AN33"/>
    <mergeCell ref="A34:K34"/>
    <mergeCell ref="L34:P34"/>
    <mergeCell ref="Q34:AG34"/>
    <mergeCell ref="AH34:AW34"/>
    <mergeCell ref="AX34:BB34"/>
    <mergeCell ref="A35:K35"/>
    <mergeCell ref="L35:N35"/>
    <mergeCell ref="O35:P35"/>
    <mergeCell ref="Q35:AG35"/>
    <mergeCell ref="AH35:AJ35"/>
    <mergeCell ref="AK35:AO35"/>
    <mergeCell ref="AP35:AR35"/>
    <mergeCell ref="AS35:AW35"/>
    <mergeCell ref="AX35:AZ35"/>
    <mergeCell ref="BA35:BB35"/>
    <mergeCell ref="A36:K36"/>
    <mergeCell ref="L36:N36"/>
    <mergeCell ref="O36:P36"/>
    <mergeCell ref="Q36:AG36"/>
    <mergeCell ref="AH36:AJ36"/>
    <mergeCell ref="AK36:AO36"/>
    <mergeCell ref="AP36:AR36"/>
    <mergeCell ref="AS36:AW36"/>
    <mergeCell ref="AX36:AZ36"/>
    <mergeCell ref="BA36:BB36"/>
    <mergeCell ref="A37:K37"/>
    <mergeCell ref="L37:N37"/>
    <mergeCell ref="O37:P37"/>
    <mergeCell ref="Q37:AG37"/>
    <mergeCell ref="AH37:AJ37"/>
    <mergeCell ref="AK37:AO37"/>
    <mergeCell ref="AP37:AR37"/>
    <mergeCell ref="AS37:AW37"/>
    <mergeCell ref="AX37:AZ37"/>
    <mergeCell ref="BA37:BB37"/>
    <mergeCell ref="A38:F38"/>
    <mergeCell ref="G38:K38"/>
    <mergeCell ref="L38:AE38"/>
    <mergeCell ref="AF38:AJ38"/>
    <mergeCell ref="AK38:BB38"/>
    <mergeCell ref="AE42:BB45"/>
    <mergeCell ref="A43:E45"/>
    <mergeCell ref="F43:J45"/>
    <mergeCell ref="K43:O45"/>
    <mergeCell ref="P43:T45"/>
    <mergeCell ref="U43:Y45"/>
    <mergeCell ref="G39:K39"/>
    <mergeCell ref="L39:AE39"/>
    <mergeCell ref="AK39:BB39"/>
    <mergeCell ref="A41:Y41"/>
    <mergeCell ref="A42:E42"/>
    <mergeCell ref="F42:J42"/>
    <mergeCell ref="K42:O42"/>
    <mergeCell ref="P42:T42"/>
    <mergeCell ref="U42:Y42"/>
    <mergeCell ref="Z42:AD45"/>
    <mergeCell ref="AO52:AR52"/>
    <mergeCell ref="AS52:AT52"/>
    <mergeCell ref="AU52:AZ52"/>
    <mergeCell ref="BA52:BB52"/>
    <mergeCell ref="A54:X54"/>
    <mergeCell ref="Y54:AT54"/>
    <mergeCell ref="AU54:BB54"/>
    <mergeCell ref="A50:X50"/>
    <mergeCell ref="Y50:AT50"/>
    <mergeCell ref="AU50:BB50"/>
    <mergeCell ref="A51:X51"/>
    <mergeCell ref="AA51:AD51"/>
    <mergeCell ref="AE51:AH51"/>
    <mergeCell ref="AI51:AL51"/>
    <mergeCell ref="AU51:AZ51"/>
    <mergeCell ref="BA51:BB51"/>
    <mergeCell ref="BA55:BB55"/>
    <mergeCell ref="B56:K56"/>
    <mergeCell ref="L56:X56"/>
    <mergeCell ref="AA56:AD56"/>
    <mergeCell ref="AE56:AH56"/>
    <mergeCell ref="AI56:AL56"/>
    <mergeCell ref="AU56:AZ56"/>
    <mergeCell ref="BA56:BB56"/>
    <mergeCell ref="B55:K55"/>
    <mergeCell ref="L55:X55"/>
    <mergeCell ref="AA55:AD55"/>
    <mergeCell ref="AE55:AH55"/>
    <mergeCell ref="AI55:AL55"/>
    <mergeCell ref="AU55:AZ55"/>
    <mergeCell ref="BA57:BB57"/>
    <mergeCell ref="AO58:AR58"/>
    <mergeCell ref="AS58:AT58"/>
    <mergeCell ref="AU58:AZ58"/>
    <mergeCell ref="BA58:BB58"/>
    <mergeCell ref="A62:M62"/>
    <mergeCell ref="N62:X62"/>
    <mergeCell ref="Y62:AI62"/>
    <mergeCell ref="AJ62:AT62"/>
    <mergeCell ref="AU62:BB62"/>
    <mergeCell ref="B57:K57"/>
    <mergeCell ref="L57:X57"/>
    <mergeCell ref="AA57:AD57"/>
    <mergeCell ref="AE57:AH57"/>
    <mergeCell ref="AI57:AL57"/>
    <mergeCell ref="AU57:AZ57"/>
    <mergeCell ref="AQ63:AR63"/>
    <mergeCell ref="AS63:AT63"/>
    <mergeCell ref="AU63:AZ63"/>
    <mergeCell ref="BA63:BB63"/>
    <mergeCell ref="A64:H64"/>
    <mergeCell ref="I64:M64"/>
    <mergeCell ref="N64:Q64"/>
    <mergeCell ref="R64:T64"/>
    <mergeCell ref="U64:V64"/>
    <mergeCell ref="W64:X64"/>
    <mergeCell ref="Y63:AB63"/>
    <mergeCell ref="AC63:AE63"/>
    <mergeCell ref="AF63:AG63"/>
    <mergeCell ref="AH63:AI63"/>
    <mergeCell ref="AJ63:AM63"/>
    <mergeCell ref="AN63:AP63"/>
    <mergeCell ref="A63:H63"/>
    <mergeCell ref="I63:M63"/>
    <mergeCell ref="N63:Q63"/>
    <mergeCell ref="R63:T63"/>
    <mergeCell ref="U63:V63"/>
    <mergeCell ref="W63:X63"/>
    <mergeCell ref="AQ64:AR64"/>
    <mergeCell ref="AS64:AT64"/>
    <mergeCell ref="AU64:AZ64"/>
    <mergeCell ref="BA64:BB64"/>
    <mergeCell ref="A65:H65"/>
    <mergeCell ref="I65:M65"/>
    <mergeCell ref="N65:Q65"/>
    <mergeCell ref="R65:T65"/>
    <mergeCell ref="U65:V65"/>
    <mergeCell ref="W65:X65"/>
    <mergeCell ref="Y64:AB64"/>
    <mergeCell ref="AC64:AE64"/>
    <mergeCell ref="AF64:AG64"/>
    <mergeCell ref="AH64:AI64"/>
    <mergeCell ref="AJ64:AM64"/>
    <mergeCell ref="AN64:AP64"/>
    <mergeCell ref="AQ65:AR65"/>
    <mergeCell ref="AS65:AT65"/>
    <mergeCell ref="AU65:AZ65"/>
    <mergeCell ref="BA65:BB65"/>
    <mergeCell ref="A66:H66"/>
    <mergeCell ref="I66:M66"/>
    <mergeCell ref="N66:Q66"/>
    <mergeCell ref="R66:T66"/>
    <mergeCell ref="U66:V66"/>
    <mergeCell ref="W66:X66"/>
    <mergeCell ref="Y65:AB65"/>
    <mergeCell ref="AC65:AE65"/>
    <mergeCell ref="AF65:AG65"/>
    <mergeCell ref="AH65:AI65"/>
    <mergeCell ref="AJ65:AM65"/>
    <mergeCell ref="AN65:AP65"/>
    <mergeCell ref="AQ66:AR66"/>
    <mergeCell ref="AS66:AT66"/>
    <mergeCell ref="AU66:AZ66"/>
    <mergeCell ref="BA66:BB66"/>
    <mergeCell ref="A67:H67"/>
    <mergeCell ref="I67:M67"/>
    <mergeCell ref="N67:Q67"/>
    <mergeCell ref="R67:T67"/>
    <mergeCell ref="U67:V67"/>
    <mergeCell ref="W67:X67"/>
    <mergeCell ref="Y66:AB66"/>
    <mergeCell ref="AC66:AE66"/>
    <mergeCell ref="AF66:AG66"/>
    <mergeCell ref="AH66:AI66"/>
    <mergeCell ref="AJ66:AM66"/>
    <mergeCell ref="AN66:AP66"/>
    <mergeCell ref="AQ67:AR67"/>
    <mergeCell ref="AS67:AT67"/>
    <mergeCell ref="AU67:AZ67"/>
    <mergeCell ref="BA67:BB67"/>
    <mergeCell ref="A68:H68"/>
    <mergeCell ref="I68:M68"/>
    <mergeCell ref="N68:Q68"/>
    <mergeCell ref="R68:T68"/>
    <mergeCell ref="U68:V68"/>
    <mergeCell ref="W68:X68"/>
    <mergeCell ref="Y67:AB67"/>
    <mergeCell ref="AC67:AE67"/>
    <mergeCell ref="AF67:AG67"/>
    <mergeCell ref="AH67:AI67"/>
    <mergeCell ref="AJ67:AM67"/>
    <mergeCell ref="AN67:AP67"/>
    <mergeCell ref="AQ68:AR68"/>
    <mergeCell ref="AS68:AT68"/>
    <mergeCell ref="AU68:AZ68"/>
    <mergeCell ref="BA68:BB68"/>
    <mergeCell ref="A69:H69"/>
    <mergeCell ref="I69:M69"/>
    <mergeCell ref="N69:Q69"/>
    <mergeCell ref="R69:T69"/>
    <mergeCell ref="U69:V69"/>
    <mergeCell ref="W69:X69"/>
    <mergeCell ref="Y68:AB68"/>
    <mergeCell ref="AC68:AE68"/>
    <mergeCell ref="AF68:AG68"/>
    <mergeCell ref="AH68:AI68"/>
    <mergeCell ref="AJ68:AM68"/>
    <mergeCell ref="AN68:AP68"/>
    <mergeCell ref="AQ69:AR69"/>
    <mergeCell ref="AS69:AT69"/>
    <mergeCell ref="AU69:AZ69"/>
    <mergeCell ref="BA69:BB69"/>
    <mergeCell ref="AO70:AR70"/>
    <mergeCell ref="AS70:AT70"/>
    <mergeCell ref="AU70:AZ70"/>
    <mergeCell ref="BA70:BB70"/>
    <mergeCell ref="Y69:AB69"/>
    <mergeCell ref="AC69:AE69"/>
    <mergeCell ref="AF69:AG69"/>
    <mergeCell ref="AH69:AI69"/>
    <mergeCell ref="AJ69:AM69"/>
    <mergeCell ref="AN69:AP69"/>
    <mergeCell ref="A72:M72"/>
    <mergeCell ref="N72:AT72"/>
    <mergeCell ref="AU72:BB72"/>
    <mergeCell ref="B73:M73"/>
    <mergeCell ref="P73:S73"/>
    <mergeCell ref="T73:W73"/>
    <mergeCell ref="X73:AA73"/>
    <mergeCell ref="AB73:AD73"/>
    <mergeCell ref="AE73:AH73"/>
    <mergeCell ref="AI73:AJ73"/>
    <mergeCell ref="AU73:AZ73"/>
    <mergeCell ref="BA73:BB73"/>
    <mergeCell ref="B74:M74"/>
    <mergeCell ref="P74:S74"/>
    <mergeCell ref="T74:W74"/>
    <mergeCell ref="X74:AA74"/>
    <mergeCell ref="AB74:AD74"/>
    <mergeCell ref="AE74:AH74"/>
    <mergeCell ref="AI74:AJ74"/>
    <mergeCell ref="AU74:AZ74"/>
    <mergeCell ref="AO76:AR76"/>
    <mergeCell ref="AS76:AT76"/>
    <mergeCell ref="AU76:AZ76"/>
    <mergeCell ref="BA76:BB76"/>
    <mergeCell ref="Y78:AR78"/>
    <mergeCell ref="AS78:AZ78"/>
    <mergeCell ref="BA78:BB78"/>
    <mergeCell ref="BA74:BB74"/>
    <mergeCell ref="B75:M75"/>
    <mergeCell ref="P75:S75"/>
    <mergeCell ref="T75:W75"/>
    <mergeCell ref="X75:AA75"/>
    <mergeCell ref="AB75:AD75"/>
    <mergeCell ref="AE75:AH75"/>
    <mergeCell ref="AI75:AJ75"/>
    <mergeCell ref="AU75:AZ75"/>
    <mergeCell ref="BA75:BB75"/>
  </mergeCells>
  <phoneticPr fontId="1"/>
  <conditionalFormatting sqref="AU51:AZ52 AU55:AZ58 AU63:AZ70">
    <cfRule type="cellIs" dxfId="0" priority="1" operator="equal">
      <formula>0</formula>
    </cfRule>
  </conditionalFormatting>
  <pageMargins left="0.59055118110236227" right="0.59055118110236227" top="0.59055118110236227" bottom="0.43307086614173229" header="0.23622047244094491" footer="0.19685039370078741"/>
  <pageSetup paperSize="9" scale="83" fitToHeight="2" orientation="portrait" r:id="rId1"/>
  <headerFooter alignWithMargins="0"/>
  <rowBreaks count="1" manualBreakCount="1">
    <brk id="46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使用許可申請書（福山城）</vt:lpstr>
      <vt:lpstr>使用許可申請書（福寿会館） (記入例)</vt:lpstr>
      <vt:lpstr>'使用許可申請書（福山城）'!Print_Area</vt:lpstr>
      <vt:lpstr>'使用許可申請書（福寿会館） (記入例)'!Print_Area</vt:lpstr>
    </vt:vector>
  </TitlesOfParts>
  <Company>オーガス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紀</dc:creator>
  <cp:lastModifiedBy>福山城共有</cp:lastModifiedBy>
  <cp:lastPrinted>2025-02-27T09:20:01Z</cp:lastPrinted>
  <dcterms:created xsi:type="dcterms:W3CDTF">2002-11-05T09:39:07Z</dcterms:created>
  <dcterms:modified xsi:type="dcterms:W3CDTF">2025-02-28T03:01:41Z</dcterms:modified>
</cp:coreProperties>
</file>